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GameAlgorithm\Milestone 1\"/>
    </mc:Choice>
  </mc:AlternateContent>
  <xr:revisionPtr revIDLastSave="0" documentId="13_ncr:1_{C04A9ACB-AD60-448C-8F38-416A9B7AE9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Schedule" sheetId="11" r:id="rId1"/>
  </sheets>
  <definedNames>
    <definedName name="_xlnm.Print_Area" localSheetId="0">ProjectSchedule!$1:$41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11" l="1"/>
  <c r="H36" i="11"/>
  <c r="H38" i="11"/>
  <c r="H39" i="11"/>
  <c r="H40" i="11"/>
  <c r="H41" i="11"/>
  <c r="H42" i="11"/>
  <c r="H43" i="11"/>
  <c r="H44" i="11"/>
  <c r="H25" i="11"/>
  <c r="H26" i="11"/>
  <c r="H27" i="11"/>
  <c r="H28" i="11"/>
  <c r="H29" i="11"/>
  <c r="H30" i="11"/>
  <c r="H31" i="11"/>
  <c r="H32" i="11"/>
  <c r="H33" i="11"/>
  <c r="H34" i="11"/>
  <c r="H35" i="11"/>
  <c r="H23" i="11"/>
  <c r="H24" i="11"/>
  <c r="H21" i="11"/>
  <c r="H17" i="11"/>
  <c r="H18" i="11"/>
  <c r="H19" i="11"/>
  <c r="H20" i="11"/>
  <c r="BT5" i="11"/>
  <c r="BU5" i="11" s="1"/>
  <c r="BU6" i="11" l="1"/>
  <c r="BV5" i="11"/>
  <c r="BT6" i="11"/>
  <c r="BT4" i="11"/>
  <c r="BW5" i="11" l="1"/>
  <c r="BV6" i="11"/>
  <c r="BX5" i="11" l="1"/>
  <c r="BW6" i="11"/>
  <c r="H16" i="11"/>
  <c r="H15" i="11"/>
  <c r="H14" i="11"/>
  <c r="H13" i="11"/>
  <c r="I5" i="11"/>
  <c r="I4" i="11" s="1"/>
  <c r="BX6" i="11" l="1"/>
  <c r="BY5" i="11"/>
  <c r="I6" i="11"/>
  <c r="BZ5" i="11" l="1"/>
  <c r="BZ6" i="11" s="1"/>
  <c r="BY6" i="11"/>
  <c r="H12" i="11"/>
  <c r="H11" i="11"/>
  <c r="H10" i="11"/>
  <c r="H9" i="11"/>
  <c r="H8" i="11"/>
  <c r="H7" i="11"/>
  <c r="J5" i="11" l="1"/>
  <c r="K5" i="11" s="1"/>
  <c r="L5" i="11" s="1"/>
  <c r="M5" i="11" s="1"/>
  <c r="N5" i="11" s="1"/>
  <c r="O5" i="11" s="1"/>
  <c r="P5" i="11" s="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M5" i="11" s="1"/>
  <c r="BK6" i="11"/>
  <c r="AF6" i="11"/>
  <c r="BN5" i="11" l="1"/>
  <c r="BM6" i="11"/>
  <c r="BM4" i="11"/>
  <c r="BL6" i="11"/>
  <c r="AG6" i="11"/>
  <c r="BO5" i="11" l="1"/>
  <c r="BN6" i="11"/>
  <c r="AH6" i="11"/>
  <c r="BP5" i="11" l="1"/>
  <c r="BO6" i="11"/>
  <c r="AI6" i="11"/>
  <c r="BQ5" i="11" l="1"/>
  <c r="BP6" i="11"/>
  <c r="AJ6" i="11"/>
  <c r="BR5" i="11" l="1"/>
  <c r="BQ6" i="11"/>
  <c r="AK6" i="11"/>
  <c r="BS5" i="11" l="1"/>
  <c r="BS6" i="11" s="1"/>
  <c r="BR6" i="11"/>
  <c r="AL6" i="11"/>
  <c r="AM6" i="11" l="1"/>
  <c r="AN6" i="11" l="1"/>
  <c r="AO6" i="11" l="1"/>
  <c r="AP6" i="11" l="1"/>
  <c r="AQ6" i="11" l="1"/>
  <c r="AR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<sst xmlns="http://schemas.openxmlformats.org/spreadsheetml/2006/main" count="78" uniqueCount="46">
  <si>
    <t>Project Start:</t>
  </si>
  <si>
    <t>PROGRESS</t>
  </si>
  <si>
    <t>START</t>
  </si>
  <si>
    <t>END</t>
  </si>
  <si>
    <t>DAYS</t>
  </si>
  <si>
    <t>Display Week:</t>
  </si>
  <si>
    <t>TASK</t>
  </si>
  <si>
    <t>ASSIGNED TO</t>
  </si>
  <si>
    <t>Michelle</t>
  </si>
  <si>
    <t>Brainstorm with members</t>
  </si>
  <si>
    <t>Conduct beta testing</t>
  </si>
  <si>
    <t>Fix identified bugs</t>
  </si>
  <si>
    <t>Submit final program</t>
  </si>
  <si>
    <t>Draft the proposal</t>
  </si>
  <si>
    <t>Prepare presentation slides</t>
  </si>
  <si>
    <t>Milestone 1</t>
  </si>
  <si>
    <t>Milestone 2</t>
  </si>
  <si>
    <t>Finalization</t>
  </si>
  <si>
    <t xml:space="preserve">Game Proposal </t>
  </si>
  <si>
    <t>Space Battle</t>
  </si>
  <si>
    <t>Game Algorithm Assignment</t>
  </si>
  <si>
    <t>Michelle &amp; Fang Jee</t>
  </si>
  <si>
    <t>Draft final report</t>
  </si>
  <si>
    <t>Fang Jee</t>
  </si>
  <si>
    <t>Game Demo</t>
  </si>
  <si>
    <t>Project Demo</t>
  </si>
  <si>
    <t>Presentation for lecturer's approval</t>
  </si>
  <si>
    <t xml:space="preserve">Fix bugs </t>
  </si>
  <si>
    <t>Add GUI</t>
  </si>
  <si>
    <t>Final coding</t>
  </si>
  <si>
    <t>Coding</t>
  </si>
  <si>
    <t>Add Player</t>
  </si>
  <si>
    <t>Add Enemy</t>
  </si>
  <si>
    <t>Add Main Menu</t>
  </si>
  <si>
    <t>Add Bullet</t>
  </si>
  <si>
    <t>Add Collision</t>
  </si>
  <si>
    <t>Add Boss</t>
  </si>
  <si>
    <t>Add sound effects</t>
  </si>
  <si>
    <t>Add Asteroids</t>
  </si>
  <si>
    <t>Add Turret</t>
  </si>
  <si>
    <t>Add Enemy2</t>
  </si>
  <si>
    <t>Add Missile</t>
  </si>
  <si>
    <t>Level design</t>
  </si>
  <si>
    <t>Code Level</t>
  </si>
  <si>
    <t>Draft milestone report</t>
  </si>
  <si>
    <t xml:space="preserve"> Fang Jee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</si>
</sst>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/yy;@"/>
    <numFmt numFmtId="165" formatCode="ddd\,\ m/d/yyyy"/>
    <numFmt numFmtId="166" formatCode="mmm\ d\,\ yyyy"/>
    <numFmt numFmtId="167" formatCode="d"/>
    <numFmt numFmtId="168" formatCode="[$-14409]dd/mm/yyyy;@"/>
  </numFmts>
  <fonts count="19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9"/>
      <color theme="4" tint="-0.249977111117893"/>
      <name val="Arial"/>
      <family val="2"/>
    </font>
    <font>
      <sz val="11"/>
      <color rgb="FF9C0006"/>
      <name val="Calibri"/>
      <family val="2"/>
      <scheme val="minor"/>
    </font>
    <font>
      <b/>
      <sz val="22"/>
      <name val="Calibri"/>
      <family val="2"/>
      <scheme val="major"/>
    </font>
    <font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  <xf numFmtId="0" fontId="16" fillId="13" borderId="0" applyNumberFormat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12" borderId="1" xfId="0" applyFont="1" applyFill="1" applyBorder="1" applyAlignment="1">
      <alignment horizontal="left" vertical="center" indent="1"/>
    </xf>
    <xf numFmtId="0" fontId="6" fillId="12" borderId="1" xfId="0" applyFont="1" applyFill="1" applyBorder="1" applyAlignment="1">
      <alignment horizontal="center" vertical="center" wrapText="1"/>
    </xf>
    <xf numFmtId="167" fontId="10" fillId="6" borderId="0" xfId="0" applyNumberFormat="1" applyFont="1" applyFill="1" applyBorder="1" applyAlignment="1">
      <alignment horizontal="center" vertical="center"/>
    </xf>
    <xf numFmtId="167" fontId="10" fillId="6" borderId="6" xfId="0" applyNumberFormat="1" applyFont="1" applyFill="1" applyBorder="1" applyAlignment="1">
      <alignment horizontal="center" vertical="center"/>
    </xf>
    <xf numFmtId="167" fontId="10" fillId="6" borderId="7" xfId="0" applyNumberFormat="1" applyFont="1" applyFill="1" applyBorder="1" applyAlignment="1">
      <alignment horizontal="center" vertical="center"/>
    </xf>
    <xf numFmtId="0" fontId="13" fillId="11" borderId="8" xfId="0" applyFont="1" applyFill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 indent="1"/>
    </xf>
    <xf numFmtId="0" fontId="5" fillId="7" borderId="2" xfId="0" applyFont="1" applyFill="1" applyBorder="1" applyAlignment="1">
      <alignment horizontal="center" vertical="center"/>
    </xf>
    <xf numFmtId="9" fontId="4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4" fillId="7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 indent="1"/>
    </xf>
    <xf numFmtId="0" fontId="5" fillId="8" borderId="2" xfId="0" applyFont="1" applyFill="1" applyBorder="1" applyAlignment="1">
      <alignment horizontal="center" vertical="center"/>
    </xf>
    <xf numFmtId="9" fontId="4" fillId="8" borderId="2" xfId="2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indent="1"/>
    </xf>
    <xf numFmtId="0" fontId="5" fillId="5" borderId="2" xfId="0" applyFont="1" applyFill="1" applyBorder="1" applyAlignment="1">
      <alignment horizontal="center" vertical="center"/>
    </xf>
    <xf numFmtId="9" fontId="4" fillId="5" borderId="2" xfId="2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 vertical="center" indent="2"/>
    </xf>
    <xf numFmtId="0" fontId="0" fillId="10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indent="1"/>
    </xf>
    <xf numFmtId="0" fontId="5" fillId="4" borderId="2" xfId="0" applyFont="1" applyFill="1" applyBorder="1" applyAlignment="1">
      <alignment horizontal="center" vertical="center"/>
    </xf>
    <xf numFmtId="9" fontId="4" fillId="4" borderId="2" xfId="2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left" vertical="center" indent="2"/>
    </xf>
    <xf numFmtId="0" fontId="0" fillId="9" borderId="2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7" fillId="0" borderId="0" xfId="0" applyFont="1" applyAlignment="1">
      <alignment horizontal="left"/>
    </xf>
    <xf numFmtId="0" fontId="18" fillId="0" borderId="0" xfId="0" applyFont="1"/>
    <xf numFmtId="0" fontId="16" fillId="13" borderId="9" xfId="3" applyBorder="1" applyAlignment="1">
      <alignment vertical="center"/>
    </xf>
    <xf numFmtId="168" fontId="0" fillId="2" borderId="2" xfId="0" applyNumberFormat="1" applyFont="1" applyFill="1" applyBorder="1" applyAlignment="1">
      <alignment horizontal="center" vertical="center"/>
    </xf>
    <xf numFmtId="168" fontId="0" fillId="8" borderId="2" xfId="0" applyNumberFormat="1" applyFont="1" applyFill="1" applyBorder="1" applyAlignment="1">
      <alignment horizontal="center" vertical="center"/>
    </xf>
    <xf numFmtId="168" fontId="4" fillId="8" borderId="2" xfId="0" applyNumberFormat="1" applyFont="1" applyFill="1" applyBorder="1" applyAlignment="1">
      <alignment horizontal="center" vertical="center"/>
    </xf>
    <xf numFmtId="168" fontId="0" fillId="3" borderId="2" xfId="0" applyNumberFormat="1" applyFont="1" applyFill="1" applyBorder="1" applyAlignment="1">
      <alignment horizontal="center" vertical="center"/>
    </xf>
    <xf numFmtId="168" fontId="0" fillId="5" borderId="2" xfId="0" applyNumberFormat="1" applyFont="1" applyFill="1" applyBorder="1" applyAlignment="1">
      <alignment horizontal="center" vertical="center"/>
    </xf>
    <xf numFmtId="168" fontId="4" fillId="5" borderId="2" xfId="0" applyNumberFormat="1" applyFont="1" applyFill="1" applyBorder="1" applyAlignment="1">
      <alignment horizontal="center" vertical="center"/>
    </xf>
    <xf numFmtId="168" fontId="0" fillId="10" borderId="2" xfId="0" applyNumberFormat="1" applyFont="1" applyFill="1" applyBorder="1" applyAlignment="1">
      <alignment horizontal="center" vertical="center"/>
    </xf>
    <xf numFmtId="168" fontId="0" fillId="4" borderId="2" xfId="0" applyNumberFormat="1" applyFont="1" applyFill="1" applyBorder="1" applyAlignment="1">
      <alignment horizontal="center" vertical="center"/>
    </xf>
    <xf numFmtId="168" fontId="4" fillId="4" borderId="2" xfId="0" applyNumberFormat="1" applyFont="1" applyFill="1" applyBorder="1" applyAlignment="1">
      <alignment horizontal="center" vertical="center"/>
    </xf>
    <xf numFmtId="168" fontId="0" fillId="9" borderId="2" xfId="0" applyNumberFormat="1" applyFont="1" applyFill="1" applyBorder="1" applyAlignment="1">
      <alignment horizontal="center" vertical="center"/>
    </xf>
    <xf numFmtId="9" fontId="4" fillId="9" borderId="2" xfId="2" applyFont="1" applyFill="1" applyBorder="1" applyAlignment="1">
      <alignment horizontal="center" vertical="center"/>
    </xf>
    <xf numFmtId="9" fontId="4" fillId="10" borderId="2" xfId="2" applyFon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9" fontId="4" fillId="14" borderId="2" xfId="2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 vertical="center" indent="4"/>
    </xf>
    <xf numFmtId="0" fontId="0" fillId="3" borderId="2" xfId="0" applyFont="1" applyFill="1" applyBorder="1" applyAlignment="1">
      <alignment horizontal="left" vertical="center" indent="4"/>
    </xf>
    <xf numFmtId="0" fontId="15" fillId="0" borderId="0" xfId="1" applyFont="1" applyAlignment="1" applyProtection="1">
      <alignment horizontal="left" vertical="center"/>
    </xf>
    <xf numFmtId="166" fontId="0" fillId="6" borderId="4" xfId="0" applyNumberFormat="1" applyFont="1" applyFill="1" applyBorder="1" applyAlignment="1">
      <alignment horizontal="left" vertical="center" wrapText="1" indent="1"/>
    </xf>
    <xf numFmtId="166" fontId="0" fillId="6" borderId="1" xfId="0" applyNumberFormat="1" applyFont="1" applyFill="1" applyBorder="1" applyAlignment="1">
      <alignment horizontal="left" vertical="center" wrapText="1" indent="1"/>
    </xf>
    <xf numFmtId="166" fontId="0" fillId="6" borderId="5" xfId="0" applyNumberFormat="1" applyFont="1" applyFill="1" applyBorder="1" applyAlignment="1">
      <alignment horizontal="left" vertical="center" wrapText="1" indent="1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</cellXfs>
  <cellStyles count="4">
    <cellStyle name="Bad" xfId="3" builtinId="27"/>
    <cellStyle name="Hyperlink" xfId="1" builtinId="8" customBuiltin="1"/>
    <cellStyle name="Normal" xfId="0" builtinId="0"/>
    <cellStyle name="Percent" xfId="2" builtinId="5"/>
  </cellStyles>
  <dxfs count="796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7961"/>
      <tableStyleElement type="headerRow" dxfId="7960"/>
      <tableStyleElement type="totalRow" dxfId="7959"/>
      <tableStyleElement type="firstColumn" dxfId="7958"/>
      <tableStyleElement type="lastColumn" dxfId="7957"/>
      <tableStyleElement type="firstRowStripe" dxfId="7956"/>
      <tableStyleElement type="secondRowStripe" dxfId="7955"/>
      <tableStyleElement type="firstColumnStripe" dxfId="7954"/>
      <tableStyleElement type="secondColumnStripe" dxfId="795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Z45"/>
  <sheetViews>
    <sheetView showGridLines="0" tabSelected="1" showRuler="0" zoomScale="70" zoomScaleNormal="70" zoomScalePageLayoutView="70" workbookViewId="0">
      <pane ySplit="6" topLeftCell="A22" activePane="bottomLeft" state="frozen"/>
      <selection pane="bottomLeft" activeCell="L39" sqref="L39"/>
    </sheetView>
  </sheetViews>
  <sheetFormatPr defaultRowHeight="15" x14ac:dyDescent="0.25"/>
  <cols>
    <col min="1" max="1" width="2.7109375" customWidth="1"/>
    <col min="2" max="2" width="38.140625" customWidth="1"/>
    <col min="3" max="3" width="23.42578125" customWidth="1"/>
    <col min="4" max="4" width="13.85546875" customWidth="1"/>
    <col min="5" max="5" width="16" style="5" customWidth="1"/>
    <col min="6" max="6" width="14.42578125" customWidth="1"/>
    <col min="7" max="7" width="2.7109375" customWidth="1"/>
    <col min="8" max="8" width="6.140625" hidden="1" customWidth="1"/>
    <col min="9" max="65" width="2.5703125" customWidth="1"/>
    <col min="66" max="66" width="2.85546875" customWidth="1"/>
    <col min="67" max="67" width="2.42578125" customWidth="1"/>
    <col min="68" max="68" width="2.5703125" customWidth="1"/>
    <col min="69" max="70" width="2.42578125" customWidth="1"/>
    <col min="71" max="78" width="2.5703125" customWidth="1"/>
  </cols>
  <sheetData>
    <row r="1" spans="1:78" ht="28.5" x14ac:dyDescent="0.45">
      <c r="B1" s="48" t="s">
        <v>20</v>
      </c>
      <c r="C1" s="1"/>
      <c r="D1" s="2"/>
      <c r="E1" s="4"/>
      <c r="F1" s="47"/>
      <c r="H1" s="2"/>
      <c r="I1" s="8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 spans="1:78" ht="19.5" customHeight="1" x14ac:dyDescent="0.3">
      <c r="B2" s="49" t="s">
        <v>19</v>
      </c>
      <c r="D2" s="6"/>
      <c r="E2" s="71"/>
      <c r="F2" s="71"/>
    </row>
    <row r="3" spans="1:78" ht="19.5" customHeight="1" x14ac:dyDescent="0.3">
      <c r="B3" s="9"/>
      <c r="D3" s="6" t="s">
        <v>0</v>
      </c>
      <c r="E3" s="72">
        <v>44044</v>
      </c>
      <c r="F3" s="73"/>
    </row>
    <row r="4" spans="1:78" ht="19.5" customHeight="1" x14ac:dyDescent="0.25">
      <c r="D4" s="6" t="s">
        <v>5</v>
      </c>
      <c r="E4" s="7">
        <v>1</v>
      </c>
      <c r="I4" s="68">
        <f>I5</f>
        <v>44044</v>
      </c>
      <c r="J4" s="69"/>
      <c r="K4" s="69"/>
      <c r="L4" s="69"/>
      <c r="M4" s="69"/>
      <c r="N4" s="69"/>
      <c r="O4" s="70"/>
      <c r="P4" s="68">
        <f>P5</f>
        <v>44051</v>
      </c>
      <c r="Q4" s="69"/>
      <c r="R4" s="69"/>
      <c r="S4" s="69"/>
      <c r="T4" s="69"/>
      <c r="U4" s="69"/>
      <c r="V4" s="70"/>
      <c r="W4" s="68">
        <f>W5</f>
        <v>44058</v>
      </c>
      <c r="X4" s="69"/>
      <c r="Y4" s="69"/>
      <c r="Z4" s="69"/>
      <c r="AA4" s="69"/>
      <c r="AB4" s="69"/>
      <c r="AC4" s="70"/>
      <c r="AD4" s="68">
        <f>AD5</f>
        <v>44065</v>
      </c>
      <c r="AE4" s="69"/>
      <c r="AF4" s="69"/>
      <c r="AG4" s="69"/>
      <c r="AH4" s="69"/>
      <c r="AI4" s="69"/>
      <c r="AJ4" s="70"/>
      <c r="AK4" s="68">
        <f>AK5</f>
        <v>44072</v>
      </c>
      <c r="AL4" s="69"/>
      <c r="AM4" s="69"/>
      <c r="AN4" s="69"/>
      <c r="AO4" s="69"/>
      <c r="AP4" s="69"/>
      <c r="AQ4" s="70"/>
      <c r="AR4" s="68">
        <f>AR5</f>
        <v>44079</v>
      </c>
      <c r="AS4" s="69"/>
      <c r="AT4" s="69"/>
      <c r="AU4" s="69"/>
      <c r="AV4" s="69"/>
      <c r="AW4" s="69"/>
      <c r="AX4" s="70"/>
      <c r="AY4" s="68">
        <f>AY5</f>
        <v>44086</v>
      </c>
      <c r="AZ4" s="69"/>
      <c r="BA4" s="69"/>
      <c r="BB4" s="69"/>
      <c r="BC4" s="69"/>
      <c r="BD4" s="69"/>
      <c r="BE4" s="70"/>
      <c r="BF4" s="68">
        <f>BF5</f>
        <v>44093</v>
      </c>
      <c r="BG4" s="69"/>
      <c r="BH4" s="69"/>
      <c r="BI4" s="69"/>
      <c r="BJ4" s="69"/>
      <c r="BK4" s="69"/>
      <c r="BL4" s="70"/>
      <c r="BM4" s="68">
        <f>BM5</f>
        <v>44100</v>
      </c>
      <c r="BN4" s="69"/>
      <c r="BO4" s="69"/>
      <c r="BP4" s="69"/>
      <c r="BQ4" s="69"/>
      <c r="BR4" s="69"/>
      <c r="BS4" s="70"/>
      <c r="BT4" s="68">
        <f>BT5</f>
        <v>44107</v>
      </c>
      <c r="BU4" s="69"/>
      <c r="BV4" s="69"/>
      <c r="BW4" s="69"/>
      <c r="BX4" s="69"/>
      <c r="BY4" s="69"/>
      <c r="BZ4" s="70"/>
    </row>
    <row r="5" spans="1:78" x14ac:dyDescent="0.25">
      <c r="A5" s="6"/>
      <c r="G5" s="6"/>
      <c r="I5" s="13">
        <f>E3+7*(E4-1)</f>
        <v>44044</v>
      </c>
      <c r="J5" s="12">
        <f>I5+1</f>
        <v>44045</v>
      </c>
      <c r="K5" s="12">
        <f t="shared" ref="K5:AX5" si="0">J5+1</f>
        <v>44046</v>
      </c>
      <c r="L5" s="12">
        <f t="shared" si="0"/>
        <v>44047</v>
      </c>
      <c r="M5" s="12">
        <f t="shared" si="0"/>
        <v>44048</v>
      </c>
      <c r="N5" s="12">
        <f t="shared" si="0"/>
        <v>44049</v>
      </c>
      <c r="O5" s="14">
        <f t="shared" si="0"/>
        <v>44050</v>
      </c>
      <c r="P5" s="13">
        <f>O5+1</f>
        <v>44051</v>
      </c>
      <c r="Q5" s="12">
        <f>P5+1</f>
        <v>44052</v>
      </c>
      <c r="R5" s="12">
        <f t="shared" si="0"/>
        <v>44053</v>
      </c>
      <c r="S5" s="12">
        <f t="shared" si="0"/>
        <v>44054</v>
      </c>
      <c r="T5" s="12">
        <f t="shared" si="0"/>
        <v>44055</v>
      </c>
      <c r="U5" s="12">
        <f t="shared" si="0"/>
        <v>44056</v>
      </c>
      <c r="V5" s="14">
        <f t="shared" si="0"/>
        <v>44057</v>
      </c>
      <c r="W5" s="13">
        <f>V5+1</f>
        <v>44058</v>
      </c>
      <c r="X5" s="12">
        <f>W5+1</f>
        <v>44059</v>
      </c>
      <c r="Y5" s="12">
        <f t="shared" si="0"/>
        <v>44060</v>
      </c>
      <c r="Z5" s="12">
        <f t="shared" si="0"/>
        <v>44061</v>
      </c>
      <c r="AA5" s="12">
        <f t="shared" si="0"/>
        <v>44062</v>
      </c>
      <c r="AB5" s="12">
        <f t="shared" si="0"/>
        <v>44063</v>
      </c>
      <c r="AC5" s="14">
        <f t="shared" si="0"/>
        <v>44064</v>
      </c>
      <c r="AD5" s="13">
        <f>AC5+1</f>
        <v>44065</v>
      </c>
      <c r="AE5" s="12">
        <f>AD5+1</f>
        <v>44066</v>
      </c>
      <c r="AF5" s="12">
        <f t="shared" si="0"/>
        <v>44067</v>
      </c>
      <c r="AG5" s="12">
        <f t="shared" si="0"/>
        <v>44068</v>
      </c>
      <c r="AH5" s="12">
        <f t="shared" si="0"/>
        <v>44069</v>
      </c>
      <c r="AI5" s="12">
        <f t="shared" si="0"/>
        <v>44070</v>
      </c>
      <c r="AJ5" s="14">
        <f t="shared" si="0"/>
        <v>44071</v>
      </c>
      <c r="AK5" s="13">
        <f>AJ5+1</f>
        <v>44072</v>
      </c>
      <c r="AL5" s="12">
        <f>AK5+1</f>
        <v>44073</v>
      </c>
      <c r="AM5" s="12">
        <f t="shared" si="0"/>
        <v>44074</v>
      </c>
      <c r="AN5" s="12">
        <f t="shared" si="0"/>
        <v>44075</v>
      </c>
      <c r="AO5" s="12">
        <f t="shared" si="0"/>
        <v>44076</v>
      </c>
      <c r="AP5" s="12">
        <f t="shared" si="0"/>
        <v>44077</v>
      </c>
      <c r="AQ5" s="14">
        <f t="shared" si="0"/>
        <v>44078</v>
      </c>
      <c r="AR5" s="13">
        <f>AQ5+1</f>
        <v>44079</v>
      </c>
      <c r="AS5" s="12">
        <f>AR5+1</f>
        <v>44080</v>
      </c>
      <c r="AT5" s="12">
        <f t="shared" si="0"/>
        <v>44081</v>
      </c>
      <c r="AU5" s="12">
        <f t="shared" si="0"/>
        <v>44082</v>
      </c>
      <c r="AV5" s="12">
        <f t="shared" si="0"/>
        <v>44083</v>
      </c>
      <c r="AW5" s="12">
        <f t="shared" si="0"/>
        <v>44084</v>
      </c>
      <c r="AX5" s="14">
        <f t="shared" si="0"/>
        <v>44085</v>
      </c>
      <c r="AY5" s="13">
        <f>AX5+1</f>
        <v>44086</v>
      </c>
      <c r="AZ5" s="12">
        <f>AY5+1</f>
        <v>44087</v>
      </c>
      <c r="BA5" s="12">
        <f t="shared" ref="BA5:BE5" si="1">AZ5+1</f>
        <v>44088</v>
      </c>
      <c r="BB5" s="12">
        <f t="shared" si="1"/>
        <v>44089</v>
      </c>
      <c r="BC5" s="12">
        <f t="shared" si="1"/>
        <v>44090</v>
      </c>
      <c r="BD5" s="12">
        <f t="shared" si="1"/>
        <v>44091</v>
      </c>
      <c r="BE5" s="14">
        <f t="shared" si="1"/>
        <v>44092</v>
      </c>
      <c r="BF5" s="13">
        <f>BE5+1</f>
        <v>44093</v>
      </c>
      <c r="BG5" s="12">
        <f>BF5+1</f>
        <v>44094</v>
      </c>
      <c r="BH5" s="12">
        <f t="shared" ref="BH5:BL5" si="2">BG5+1</f>
        <v>44095</v>
      </c>
      <c r="BI5" s="12">
        <f t="shared" si="2"/>
        <v>44096</v>
      </c>
      <c r="BJ5" s="12">
        <f t="shared" si="2"/>
        <v>44097</v>
      </c>
      <c r="BK5" s="12">
        <f t="shared" si="2"/>
        <v>44098</v>
      </c>
      <c r="BL5" s="14">
        <f t="shared" si="2"/>
        <v>44099</v>
      </c>
      <c r="BM5" s="13">
        <f>BL5+1</f>
        <v>44100</v>
      </c>
      <c r="BN5" s="12">
        <f>BM5+1</f>
        <v>44101</v>
      </c>
      <c r="BO5" s="12">
        <f t="shared" ref="BO5" si="3">BN5+1</f>
        <v>44102</v>
      </c>
      <c r="BP5" s="12">
        <f t="shared" ref="BP5" si="4">BO5+1</f>
        <v>44103</v>
      </c>
      <c r="BQ5" s="12">
        <f t="shared" ref="BQ5" si="5">BP5+1</f>
        <v>44104</v>
      </c>
      <c r="BR5" s="12">
        <f t="shared" ref="BR5" si="6">BQ5+1</f>
        <v>44105</v>
      </c>
      <c r="BS5" s="14">
        <f t="shared" ref="BS5" si="7">BR5+1</f>
        <v>44106</v>
      </c>
      <c r="BT5" s="13">
        <f>BS5+1</f>
        <v>44107</v>
      </c>
      <c r="BU5" s="12">
        <f>BT5+1</f>
        <v>44108</v>
      </c>
      <c r="BV5" s="12">
        <f t="shared" ref="BV5" si="8">BU5+1</f>
        <v>44109</v>
      </c>
      <c r="BW5" s="12">
        <f t="shared" ref="BW5" si="9">BV5+1</f>
        <v>44110</v>
      </c>
      <c r="BX5" s="12">
        <f t="shared" ref="BX5" si="10">BW5+1</f>
        <v>44111</v>
      </c>
      <c r="BY5" s="12">
        <f t="shared" ref="BY5" si="11">BX5+1</f>
        <v>44112</v>
      </c>
      <c r="BZ5" s="14">
        <f t="shared" ref="BZ5" si="12">BY5+1</f>
        <v>44113</v>
      </c>
    </row>
    <row r="6" spans="1:78" ht="29.25" customHeight="1" thickBot="1" x14ac:dyDescent="0.3">
      <c r="A6" s="16"/>
      <c r="B6" s="10" t="s">
        <v>6</v>
      </c>
      <c r="C6" s="11" t="s">
        <v>7</v>
      </c>
      <c r="D6" s="11" t="s">
        <v>1</v>
      </c>
      <c r="E6" s="11" t="s">
        <v>2</v>
      </c>
      <c r="F6" s="11" t="s">
        <v>3</v>
      </c>
      <c r="G6" s="11"/>
      <c r="H6" s="11" t="s">
        <v>4</v>
      </c>
      <c r="I6" s="15" t="str">
        <f>LEFT(TEXT(I5,"ddd"),1)</f>
        <v>S</v>
      </c>
      <c r="J6" s="15" t="str">
        <f t="shared" ref="J6:AR6" si="13">LEFT(TEXT(J5,"ddd"),1)</f>
        <v>S</v>
      </c>
      <c r="K6" s="15" t="str">
        <f t="shared" si="13"/>
        <v>M</v>
      </c>
      <c r="L6" s="15" t="str">
        <f t="shared" si="13"/>
        <v>T</v>
      </c>
      <c r="M6" s="15" t="str">
        <f t="shared" si="13"/>
        <v>W</v>
      </c>
      <c r="N6" s="15" t="str">
        <f t="shared" si="13"/>
        <v>T</v>
      </c>
      <c r="O6" s="15" t="str">
        <f t="shared" si="13"/>
        <v>F</v>
      </c>
      <c r="P6" s="15" t="str">
        <f t="shared" si="13"/>
        <v>S</v>
      </c>
      <c r="Q6" s="15" t="str">
        <f t="shared" si="13"/>
        <v>S</v>
      </c>
      <c r="R6" s="15" t="str">
        <f t="shared" si="13"/>
        <v>M</v>
      </c>
      <c r="S6" s="15" t="str">
        <f t="shared" si="13"/>
        <v>T</v>
      </c>
      <c r="T6" s="15" t="str">
        <f t="shared" si="13"/>
        <v>W</v>
      </c>
      <c r="U6" s="15" t="str">
        <f t="shared" si="13"/>
        <v>T</v>
      </c>
      <c r="V6" s="15" t="str">
        <f t="shared" si="13"/>
        <v>F</v>
      </c>
      <c r="W6" s="15" t="str">
        <f t="shared" si="13"/>
        <v>S</v>
      </c>
      <c r="X6" s="15" t="str">
        <f t="shared" si="13"/>
        <v>S</v>
      </c>
      <c r="Y6" s="15" t="str">
        <f t="shared" si="13"/>
        <v>M</v>
      </c>
      <c r="Z6" s="15" t="str">
        <f t="shared" si="13"/>
        <v>T</v>
      </c>
      <c r="AA6" s="15" t="str">
        <f t="shared" si="13"/>
        <v>W</v>
      </c>
      <c r="AB6" s="15" t="str">
        <f t="shared" si="13"/>
        <v>T</v>
      </c>
      <c r="AC6" s="15" t="str">
        <f t="shared" si="13"/>
        <v>F</v>
      </c>
      <c r="AD6" s="15" t="str">
        <f t="shared" si="13"/>
        <v>S</v>
      </c>
      <c r="AE6" s="15" t="str">
        <f t="shared" si="13"/>
        <v>S</v>
      </c>
      <c r="AF6" s="15" t="str">
        <f t="shared" si="13"/>
        <v>M</v>
      </c>
      <c r="AG6" s="15" t="str">
        <f t="shared" si="13"/>
        <v>T</v>
      </c>
      <c r="AH6" s="15" t="str">
        <f t="shared" si="13"/>
        <v>W</v>
      </c>
      <c r="AI6" s="15" t="str">
        <f t="shared" si="13"/>
        <v>T</v>
      </c>
      <c r="AJ6" s="15" t="str">
        <f t="shared" si="13"/>
        <v>F</v>
      </c>
      <c r="AK6" s="15" t="str">
        <f t="shared" si="13"/>
        <v>S</v>
      </c>
      <c r="AL6" s="15" t="str">
        <f t="shared" si="13"/>
        <v>S</v>
      </c>
      <c r="AM6" s="15" t="str">
        <f t="shared" si="13"/>
        <v>M</v>
      </c>
      <c r="AN6" s="15" t="str">
        <f t="shared" si="13"/>
        <v>T</v>
      </c>
      <c r="AO6" s="15" t="str">
        <f t="shared" si="13"/>
        <v>W</v>
      </c>
      <c r="AP6" s="15" t="str">
        <f t="shared" si="13"/>
        <v>T</v>
      </c>
      <c r="AQ6" s="15" t="str">
        <f t="shared" si="13"/>
        <v>F</v>
      </c>
      <c r="AR6" s="15" t="str">
        <f t="shared" si="13"/>
        <v>S</v>
      </c>
      <c r="AS6" s="15" t="str">
        <f t="shared" ref="AS6:BL6" si="14">LEFT(TEXT(AS5,"ddd"),1)</f>
        <v>S</v>
      </c>
      <c r="AT6" s="15" t="str">
        <f t="shared" si="14"/>
        <v>M</v>
      </c>
      <c r="AU6" s="15" t="str">
        <f t="shared" si="14"/>
        <v>T</v>
      </c>
      <c r="AV6" s="15" t="str">
        <f t="shared" si="14"/>
        <v>W</v>
      </c>
      <c r="AW6" s="15" t="str">
        <f t="shared" si="14"/>
        <v>T</v>
      </c>
      <c r="AX6" s="15" t="str">
        <f t="shared" si="14"/>
        <v>F</v>
      </c>
      <c r="AY6" s="15" t="str">
        <f t="shared" si="14"/>
        <v>S</v>
      </c>
      <c r="AZ6" s="15" t="str">
        <f t="shared" si="14"/>
        <v>S</v>
      </c>
      <c r="BA6" s="15" t="str">
        <f t="shared" si="14"/>
        <v>M</v>
      </c>
      <c r="BB6" s="15" t="str">
        <f t="shared" si="14"/>
        <v>T</v>
      </c>
      <c r="BC6" s="15" t="str">
        <f t="shared" si="14"/>
        <v>W</v>
      </c>
      <c r="BD6" s="15" t="str">
        <f t="shared" si="14"/>
        <v>T</v>
      </c>
      <c r="BE6" s="15" t="str">
        <f t="shared" si="14"/>
        <v>F</v>
      </c>
      <c r="BF6" s="15" t="str">
        <f t="shared" si="14"/>
        <v>S</v>
      </c>
      <c r="BG6" s="15" t="str">
        <f t="shared" si="14"/>
        <v>S</v>
      </c>
      <c r="BH6" s="15" t="str">
        <f t="shared" si="14"/>
        <v>M</v>
      </c>
      <c r="BI6" s="15" t="str">
        <f t="shared" si="14"/>
        <v>T</v>
      </c>
      <c r="BJ6" s="15" t="str">
        <f t="shared" si="14"/>
        <v>W</v>
      </c>
      <c r="BK6" s="15" t="str">
        <f t="shared" si="14"/>
        <v>T</v>
      </c>
      <c r="BL6" s="15" t="str">
        <f t="shared" si="14"/>
        <v>F</v>
      </c>
      <c r="BM6" s="15" t="str">
        <f t="shared" ref="BM6:BS6" si="15">LEFT(TEXT(BM5,"ddd"),1)</f>
        <v>S</v>
      </c>
      <c r="BN6" s="15" t="str">
        <f t="shared" si="15"/>
        <v>S</v>
      </c>
      <c r="BO6" s="15" t="str">
        <f t="shared" si="15"/>
        <v>M</v>
      </c>
      <c r="BP6" s="15" t="str">
        <f t="shared" si="15"/>
        <v>T</v>
      </c>
      <c r="BQ6" s="15" t="str">
        <f t="shared" si="15"/>
        <v>W</v>
      </c>
      <c r="BR6" s="15" t="str">
        <f t="shared" si="15"/>
        <v>T</v>
      </c>
      <c r="BS6" s="15" t="str">
        <f t="shared" si="15"/>
        <v>F</v>
      </c>
      <c r="BT6" s="15" t="str">
        <f t="shared" ref="BT6:BZ6" si="16">LEFT(TEXT(BT5,"ddd"),1)</f>
        <v>S</v>
      </c>
      <c r="BU6" s="15" t="str">
        <f t="shared" si="16"/>
        <v>S</v>
      </c>
      <c r="BV6" s="15" t="str">
        <f t="shared" si="16"/>
        <v>M</v>
      </c>
      <c r="BW6" s="15" t="str">
        <f t="shared" si="16"/>
        <v>T</v>
      </c>
      <c r="BX6" s="15" t="str">
        <f t="shared" si="16"/>
        <v>W</v>
      </c>
      <c r="BY6" s="15" t="str">
        <f t="shared" si="16"/>
        <v>T</v>
      </c>
      <c r="BZ6" s="15" t="str">
        <f t="shared" si="16"/>
        <v>F</v>
      </c>
    </row>
    <row r="7" spans="1:78" s="3" customFormat="1" ht="21.75" thickBot="1" x14ac:dyDescent="0.3">
      <c r="A7" s="16"/>
      <c r="B7" s="17"/>
      <c r="C7" s="18"/>
      <c r="D7" s="19"/>
      <c r="E7" s="20"/>
      <c r="F7" s="21"/>
      <c r="G7" s="22"/>
      <c r="H7" s="22" t="str">
        <f t="shared" ref="H7:H33" si="17">IF(OR(ISBLANK(task_start),ISBLANK(task_end)),"",task_end-task_start+1)</f>
        <v/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</row>
    <row r="8" spans="1:78" s="3" customFormat="1" ht="21.75" thickBot="1" x14ac:dyDescent="0.3">
      <c r="A8" s="16"/>
      <c r="B8" s="23" t="s">
        <v>18</v>
      </c>
      <c r="C8" s="24"/>
      <c r="D8" s="25"/>
      <c r="E8" s="26"/>
      <c r="F8" s="27"/>
      <c r="G8" s="22"/>
      <c r="H8" s="22" t="str">
        <f t="shared" si="17"/>
        <v/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</row>
    <row r="9" spans="1:78" s="3" customFormat="1" ht="21.75" thickBot="1" x14ac:dyDescent="0.3">
      <c r="A9" s="16"/>
      <c r="B9" s="28" t="s">
        <v>9</v>
      </c>
      <c r="C9" s="29" t="s">
        <v>21</v>
      </c>
      <c r="D9" s="64">
        <v>1</v>
      </c>
      <c r="E9" s="51">
        <v>44044</v>
      </c>
      <c r="F9" s="51">
        <v>44048</v>
      </c>
      <c r="G9" s="22"/>
      <c r="H9" s="22">
        <f t="shared" si="17"/>
        <v>5</v>
      </c>
      <c r="I9" s="50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</row>
    <row r="10" spans="1:78" s="3" customFormat="1" ht="21.75" thickBot="1" x14ac:dyDescent="0.3">
      <c r="A10" s="16"/>
      <c r="B10" s="28" t="s">
        <v>13</v>
      </c>
      <c r="C10" s="29" t="s">
        <v>21</v>
      </c>
      <c r="D10" s="64">
        <v>1</v>
      </c>
      <c r="E10" s="51">
        <v>44046</v>
      </c>
      <c r="F10" s="51">
        <v>44048</v>
      </c>
      <c r="G10" s="22"/>
      <c r="H10" s="22">
        <f t="shared" si="17"/>
        <v>3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6"/>
      <c r="V10" s="46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</row>
    <row r="11" spans="1:78" s="3" customFormat="1" ht="21.75" thickBot="1" x14ac:dyDescent="0.3">
      <c r="A11" s="16"/>
      <c r="B11" s="28" t="s">
        <v>14</v>
      </c>
      <c r="C11" s="29" t="s">
        <v>21</v>
      </c>
      <c r="D11" s="64">
        <v>1</v>
      </c>
      <c r="E11" s="51">
        <v>44047</v>
      </c>
      <c r="F11" s="51">
        <v>44048</v>
      </c>
      <c r="G11" s="22"/>
      <c r="H11" s="22">
        <f t="shared" si="17"/>
        <v>2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</row>
    <row r="12" spans="1:78" s="3" customFormat="1" ht="21.75" thickBot="1" x14ac:dyDescent="0.3">
      <c r="A12" s="16"/>
      <c r="B12" s="28" t="s">
        <v>26</v>
      </c>
      <c r="C12" s="29" t="s">
        <v>21</v>
      </c>
      <c r="D12" s="64">
        <v>1</v>
      </c>
      <c r="E12" s="51">
        <v>44049</v>
      </c>
      <c r="F12" s="51">
        <v>44049</v>
      </c>
      <c r="G12" s="22"/>
      <c r="H12" s="22">
        <f t="shared" si="17"/>
        <v>1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6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</row>
    <row r="13" spans="1:78" s="3" customFormat="1" ht="21.75" thickBot="1" x14ac:dyDescent="0.3">
      <c r="A13" s="16"/>
      <c r="B13" s="30" t="s">
        <v>15</v>
      </c>
      <c r="C13" s="31"/>
      <c r="D13" s="32"/>
      <c r="E13" s="52"/>
      <c r="F13" s="53"/>
      <c r="G13" s="22"/>
      <c r="H13" s="22" t="str">
        <f t="shared" si="17"/>
        <v/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</row>
    <row r="14" spans="1:78" s="3" customFormat="1" ht="21.75" thickBot="1" x14ac:dyDescent="0.3">
      <c r="A14" s="16"/>
      <c r="B14" s="33" t="s">
        <v>30</v>
      </c>
      <c r="C14" s="34"/>
      <c r="D14" s="63"/>
      <c r="E14" s="54"/>
      <c r="F14" s="54"/>
      <c r="G14" s="22"/>
      <c r="H14" s="22" t="str">
        <f t="shared" si="17"/>
        <v/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</row>
    <row r="15" spans="1:78" s="3" customFormat="1" ht="21.75" thickBot="1" x14ac:dyDescent="0.3">
      <c r="A15" s="16"/>
      <c r="B15" s="66" t="s">
        <v>31</v>
      </c>
      <c r="C15" s="34" t="s">
        <v>8</v>
      </c>
      <c r="D15" s="63">
        <v>1</v>
      </c>
      <c r="E15" s="54">
        <v>44053</v>
      </c>
      <c r="F15" s="54">
        <v>44054</v>
      </c>
      <c r="G15" s="22"/>
      <c r="H15" s="22">
        <f t="shared" si="17"/>
        <v>2</v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6"/>
      <c r="V15" s="46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</row>
    <row r="16" spans="1:78" s="3" customFormat="1" ht="21.75" thickBot="1" x14ac:dyDescent="0.3">
      <c r="A16" s="16"/>
      <c r="B16" s="66" t="s">
        <v>32</v>
      </c>
      <c r="C16" s="34" t="s">
        <v>8</v>
      </c>
      <c r="D16" s="63">
        <v>1</v>
      </c>
      <c r="E16" s="54">
        <v>44053</v>
      </c>
      <c r="F16" s="54">
        <v>44054</v>
      </c>
      <c r="G16" s="22"/>
      <c r="H16" s="22">
        <f t="shared" si="17"/>
        <v>2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</row>
    <row r="17" spans="1:78" s="3" customFormat="1" ht="21.75" thickBot="1" x14ac:dyDescent="0.3">
      <c r="A17" s="16"/>
      <c r="B17" s="66" t="s">
        <v>35</v>
      </c>
      <c r="C17" s="34" t="s">
        <v>23</v>
      </c>
      <c r="D17" s="63">
        <v>1</v>
      </c>
      <c r="E17" s="54">
        <v>44053</v>
      </c>
      <c r="F17" s="54">
        <v>44055</v>
      </c>
      <c r="G17" s="22"/>
      <c r="H17" s="22">
        <f t="shared" si="17"/>
        <v>3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</row>
    <row r="18" spans="1:78" s="3" customFormat="1" ht="21.75" thickBot="1" x14ac:dyDescent="0.3">
      <c r="A18" s="16"/>
      <c r="B18" s="66" t="s">
        <v>34</v>
      </c>
      <c r="C18" s="34" t="s">
        <v>21</v>
      </c>
      <c r="D18" s="63">
        <v>1</v>
      </c>
      <c r="E18" s="54">
        <v>44053</v>
      </c>
      <c r="F18" s="54">
        <v>44055</v>
      </c>
      <c r="G18" s="22"/>
      <c r="H18" s="22">
        <f t="shared" si="17"/>
        <v>3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</row>
    <row r="19" spans="1:78" s="3" customFormat="1" ht="21.75" thickBot="1" x14ac:dyDescent="0.3">
      <c r="A19" s="16"/>
      <c r="B19" s="66" t="s">
        <v>33</v>
      </c>
      <c r="C19" s="34" t="s">
        <v>23</v>
      </c>
      <c r="D19" s="63">
        <v>1</v>
      </c>
      <c r="E19" s="54">
        <v>44056</v>
      </c>
      <c r="F19" s="54">
        <v>44058</v>
      </c>
      <c r="G19" s="22"/>
      <c r="H19" s="22">
        <f t="shared" si="17"/>
        <v>3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6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</row>
    <row r="20" spans="1:78" s="3" customFormat="1" ht="21.75" thickBot="1" x14ac:dyDescent="0.3">
      <c r="A20" s="16"/>
      <c r="B20" s="66" t="s">
        <v>38</v>
      </c>
      <c r="C20" s="34" t="s">
        <v>8</v>
      </c>
      <c r="D20" s="63">
        <v>1</v>
      </c>
      <c r="E20" s="54">
        <v>44056</v>
      </c>
      <c r="F20" s="54">
        <v>44058</v>
      </c>
      <c r="G20" s="22"/>
      <c r="H20" s="22">
        <f t="shared" si="17"/>
        <v>3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</row>
    <row r="21" spans="1:78" s="3" customFormat="1" ht="21.75" thickBot="1" x14ac:dyDescent="0.3">
      <c r="A21" s="16"/>
      <c r="B21" s="33" t="s">
        <v>44</v>
      </c>
      <c r="C21" s="34" t="s">
        <v>8</v>
      </c>
      <c r="D21" s="63">
        <v>1</v>
      </c>
      <c r="E21" s="54">
        <v>44057</v>
      </c>
      <c r="F21" s="54">
        <v>44062</v>
      </c>
      <c r="G21" s="22"/>
      <c r="H21" s="22">
        <f t="shared" si="17"/>
        <v>6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6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</row>
    <row r="22" spans="1:78" s="3" customFormat="1" ht="21.75" thickBot="1" x14ac:dyDescent="0.3">
      <c r="A22" s="16"/>
      <c r="B22" s="33" t="s">
        <v>27</v>
      </c>
      <c r="C22" s="34" t="s">
        <v>21</v>
      </c>
      <c r="D22" s="63">
        <v>1</v>
      </c>
      <c r="E22" s="54">
        <v>44060</v>
      </c>
      <c r="F22" s="54">
        <v>44062</v>
      </c>
      <c r="G22" s="22"/>
      <c r="H22" s="22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6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</row>
    <row r="23" spans="1:78" s="3" customFormat="1" ht="21.75" thickBot="1" x14ac:dyDescent="0.3">
      <c r="A23" s="16"/>
      <c r="B23" s="33" t="s">
        <v>25</v>
      </c>
      <c r="C23" s="34" t="s">
        <v>21</v>
      </c>
      <c r="D23" s="63">
        <v>0</v>
      </c>
      <c r="E23" s="54">
        <v>44063</v>
      </c>
      <c r="F23" s="54">
        <v>44063</v>
      </c>
      <c r="G23" s="22"/>
      <c r="H23" s="22">
        <f t="shared" si="17"/>
        <v>1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6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</row>
    <row r="24" spans="1:78" s="3" customFormat="1" ht="21.75" thickBot="1" x14ac:dyDescent="0.3">
      <c r="A24" s="16"/>
      <c r="B24" s="35" t="s">
        <v>16</v>
      </c>
      <c r="C24" s="36"/>
      <c r="D24" s="37"/>
      <c r="E24" s="55"/>
      <c r="F24" s="56"/>
      <c r="G24" s="22"/>
      <c r="H24" s="22" t="str">
        <f t="shared" si="17"/>
        <v/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</row>
    <row r="25" spans="1:78" s="3" customFormat="1" ht="21.75" thickBot="1" x14ac:dyDescent="0.3">
      <c r="A25" s="16"/>
      <c r="B25" s="38" t="s">
        <v>42</v>
      </c>
      <c r="C25" s="39" t="s">
        <v>21</v>
      </c>
      <c r="D25" s="62">
        <v>0</v>
      </c>
      <c r="E25" s="57">
        <v>44064</v>
      </c>
      <c r="F25" s="57">
        <v>44077</v>
      </c>
      <c r="G25" s="22"/>
      <c r="H25" s="22">
        <f t="shared" si="17"/>
        <v>14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</row>
    <row r="26" spans="1:78" s="3" customFormat="1" ht="21.75" thickBot="1" x14ac:dyDescent="0.3">
      <c r="A26" s="16"/>
      <c r="B26" s="38" t="s">
        <v>30</v>
      </c>
      <c r="C26" s="39"/>
      <c r="D26" s="62"/>
      <c r="E26" s="57"/>
      <c r="F26" s="57"/>
      <c r="G26" s="22"/>
      <c r="H26" s="22" t="str">
        <f t="shared" si="17"/>
        <v/>
      </c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</row>
    <row r="27" spans="1:78" s="3" customFormat="1" ht="21.75" thickBot="1" x14ac:dyDescent="0.3">
      <c r="A27" s="16"/>
      <c r="B27" s="65" t="s">
        <v>36</v>
      </c>
      <c r="C27" s="39" t="s">
        <v>23</v>
      </c>
      <c r="D27" s="62">
        <v>0.5</v>
      </c>
      <c r="E27" s="57">
        <v>44064</v>
      </c>
      <c r="F27" s="57">
        <v>44067</v>
      </c>
      <c r="G27" s="22"/>
      <c r="H27" s="22">
        <f t="shared" si="17"/>
        <v>4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</row>
    <row r="28" spans="1:78" s="3" customFormat="1" ht="21.75" thickBot="1" x14ac:dyDescent="0.3">
      <c r="A28" s="16"/>
      <c r="B28" s="65" t="s">
        <v>39</v>
      </c>
      <c r="C28" s="39" t="s">
        <v>8</v>
      </c>
      <c r="D28" s="62">
        <v>0</v>
      </c>
      <c r="E28" s="57">
        <v>44064</v>
      </c>
      <c r="F28" s="57">
        <v>44067</v>
      </c>
      <c r="G28" s="22"/>
      <c r="H28" s="22">
        <f t="shared" si="17"/>
        <v>4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</row>
    <row r="29" spans="1:78" s="3" customFormat="1" ht="21.75" thickBot="1" x14ac:dyDescent="0.3">
      <c r="A29" s="16"/>
      <c r="B29" s="65" t="s">
        <v>40</v>
      </c>
      <c r="C29" s="39" t="s">
        <v>8</v>
      </c>
      <c r="D29" s="62">
        <v>0.5</v>
      </c>
      <c r="E29" s="57">
        <v>44068</v>
      </c>
      <c r="F29" s="57">
        <v>44072</v>
      </c>
      <c r="G29" s="22"/>
      <c r="H29" s="22">
        <f t="shared" si="17"/>
        <v>5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</row>
    <row r="30" spans="1:78" s="3" customFormat="1" ht="21.75" customHeight="1" thickBot="1" x14ac:dyDescent="0.3">
      <c r="A30" s="6"/>
      <c r="B30" s="65" t="s">
        <v>41</v>
      </c>
      <c r="C30" s="39" t="s">
        <v>23</v>
      </c>
      <c r="D30" s="62">
        <v>0.5</v>
      </c>
      <c r="E30" s="57">
        <v>44068</v>
      </c>
      <c r="F30" s="57">
        <v>44072</v>
      </c>
      <c r="G30" s="22"/>
      <c r="H30" s="22">
        <f t="shared" si="17"/>
        <v>5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</row>
    <row r="31" spans="1:78" s="3" customFormat="1" ht="21.75" customHeight="1" thickBot="1" x14ac:dyDescent="0.3">
      <c r="A31" s="6"/>
      <c r="B31" s="65" t="s">
        <v>28</v>
      </c>
      <c r="C31" s="39" t="s">
        <v>8</v>
      </c>
      <c r="D31" s="62">
        <v>0</v>
      </c>
      <c r="E31" s="57">
        <v>44073</v>
      </c>
      <c r="F31" s="57">
        <v>44077</v>
      </c>
      <c r="G31" s="22"/>
      <c r="H31" s="22">
        <f t="shared" si="17"/>
        <v>5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</row>
    <row r="32" spans="1:78" s="3" customFormat="1" ht="22.5" customHeight="1" thickBot="1" x14ac:dyDescent="0.3">
      <c r="A32"/>
      <c r="B32" s="65" t="s">
        <v>37</v>
      </c>
      <c r="C32" s="39" t="s">
        <v>23</v>
      </c>
      <c r="D32" s="62">
        <v>0</v>
      </c>
      <c r="E32" s="57">
        <v>44073</v>
      </c>
      <c r="F32" s="57">
        <v>44077</v>
      </c>
      <c r="G32" s="22"/>
      <c r="H32" s="22">
        <f t="shared" si="17"/>
        <v>5</v>
      </c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</row>
    <row r="33" spans="1:78" s="3" customFormat="1" ht="21.75" customHeight="1" thickBot="1" x14ac:dyDescent="0.3">
      <c r="A33"/>
      <c r="B33" s="38" t="s">
        <v>43</v>
      </c>
      <c r="C33" s="39" t="s">
        <v>45</v>
      </c>
      <c r="D33" s="62">
        <v>0</v>
      </c>
      <c r="E33" s="57">
        <v>44078</v>
      </c>
      <c r="F33" s="57">
        <v>44080</v>
      </c>
      <c r="G33" s="22"/>
      <c r="H33" s="22">
        <f t="shared" si="17"/>
        <v>3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</row>
    <row r="34" spans="1:78" s="3" customFormat="1" ht="21.75" customHeight="1" thickBot="1" x14ac:dyDescent="0.3">
      <c r="A34"/>
      <c r="B34" s="38" t="s">
        <v>44</v>
      </c>
      <c r="C34" s="39" t="s">
        <v>8</v>
      </c>
      <c r="D34" s="62">
        <v>0</v>
      </c>
      <c r="E34" s="57">
        <v>44078</v>
      </c>
      <c r="F34" s="57">
        <v>44083</v>
      </c>
      <c r="G34" s="22"/>
      <c r="H34" s="22">
        <f t="shared" ref="H34:H45" si="18">IF(OR(ISBLANK(task_start),ISBLANK(task_end)),"",task_end-task_start+1)</f>
        <v>6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</row>
    <row r="35" spans="1:78" s="3" customFormat="1" ht="21.75" customHeight="1" thickBot="1" x14ac:dyDescent="0.3">
      <c r="A35" s="6"/>
      <c r="B35" s="38" t="s">
        <v>27</v>
      </c>
      <c r="C35" s="39" t="s">
        <v>21</v>
      </c>
      <c r="D35" s="62">
        <v>0</v>
      </c>
      <c r="E35" s="57">
        <v>44081</v>
      </c>
      <c r="F35" s="57">
        <v>44083</v>
      </c>
      <c r="G35" s="22"/>
      <c r="H35" s="22">
        <f t="shared" si="18"/>
        <v>3</v>
      </c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</row>
    <row r="36" spans="1:78" s="3" customFormat="1" ht="21.75" customHeight="1" thickBot="1" x14ac:dyDescent="0.3">
      <c r="A36" s="6"/>
      <c r="B36" s="38" t="s">
        <v>25</v>
      </c>
      <c r="C36" s="39" t="s">
        <v>21</v>
      </c>
      <c r="D36" s="62">
        <v>0</v>
      </c>
      <c r="E36" s="57">
        <v>44084</v>
      </c>
      <c r="F36" s="57">
        <v>44084</v>
      </c>
      <c r="G36" s="22"/>
      <c r="H36" s="22">
        <f t="shared" si="18"/>
        <v>1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</row>
    <row r="37" spans="1:78" s="3" customFormat="1" ht="21.75" customHeight="1" thickBot="1" x14ac:dyDescent="0.3">
      <c r="A37"/>
      <c r="B37" s="40" t="s">
        <v>17</v>
      </c>
      <c r="C37" s="41"/>
      <c r="D37" s="42"/>
      <c r="E37" s="58"/>
      <c r="F37" s="59"/>
      <c r="G37" s="22"/>
      <c r="H37" s="22" t="str">
        <f t="shared" si="18"/>
        <v/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</row>
    <row r="38" spans="1:78" s="3" customFormat="1" ht="21.75" customHeight="1" thickBot="1" x14ac:dyDescent="0.3">
      <c r="A38"/>
      <c r="B38" s="43" t="s">
        <v>29</v>
      </c>
      <c r="C38" s="44" t="s">
        <v>21</v>
      </c>
      <c r="D38" s="61">
        <v>0</v>
      </c>
      <c r="E38" s="60">
        <v>44085</v>
      </c>
      <c r="F38" s="60">
        <v>44094</v>
      </c>
      <c r="G38" s="22"/>
      <c r="H38" s="22">
        <f t="shared" si="18"/>
        <v>10</v>
      </c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</row>
    <row r="39" spans="1:78" s="3" customFormat="1" ht="21.75" customHeight="1" thickBot="1" x14ac:dyDescent="0.3">
      <c r="A39"/>
      <c r="B39" s="43" t="s">
        <v>10</v>
      </c>
      <c r="C39" s="44" t="s">
        <v>8</v>
      </c>
      <c r="D39" s="61">
        <v>0</v>
      </c>
      <c r="E39" s="60">
        <v>44095</v>
      </c>
      <c r="F39" s="60">
        <v>44100</v>
      </c>
      <c r="G39" s="22"/>
      <c r="H39" s="22">
        <f t="shared" si="18"/>
        <v>6</v>
      </c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</row>
    <row r="40" spans="1:78" s="3" customFormat="1" ht="21.75" customHeight="1" thickBot="1" x14ac:dyDescent="0.3">
      <c r="A40"/>
      <c r="B40" s="43" t="s">
        <v>11</v>
      </c>
      <c r="C40" s="44" t="s">
        <v>21</v>
      </c>
      <c r="D40" s="61">
        <v>0</v>
      </c>
      <c r="E40" s="60">
        <v>44101</v>
      </c>
      <c r="F40" s="60">
        <v>44104</v>
      </c>
      <c r="G40" s="22"/>
      <c r="H40" s="22">
        <f t="shared" si="18"/>
        <v>4</v>
      </c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</row>
    <row r="41" spans="1:78" s="3" customFormat="1" ht="21.75" customHeight="1" thickBot="1" x14ac:dyDescent="0.3">
      <c r="A41"/>
      <c r="B41" s="43" t="s">
        <v>22</v>
      </c>
      <c r="C41" s="44" t="s">
        <v>21</v>
      </c>
      <c r="D41" s="61">
        <v>0</v>
      </c>
      <c r="E41" s="60">
        <v>44105</v>
      </c>
      <c r="F41" s="60">
        <v>44111</v>
      </c>
      <c r="G41" s="22"/>
      <c r="H41" s="22">
        <f t="shared" si="18"/>
        <v>7</v>
      </c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</row>
    <row r="42" spans="1:78" ht="21.75" customHeight="1" thickBot="1" x14ac:dyDescent="0.3">
      <c r="B42" s="43" t="s">
        <v>14</v>
      </c>
      <c r="C42" s="44" t="s">
        <v>21</v>
      </c>
      <c r="D42" s="61">
        <v>0</v>
      </c>
      <c r="E42" s="60">
        <v>44109</v>
      </c>
      <c r="F42" s="60">
        <v>44111</v>
      </c>
      <c r="G42" s="22"/>
      <c r="H42" s="22">
        <f t="shared" si="18"/>
        <v>3</v>
      </c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</row>
    <row r="43" spans="1:78" ht="21.75" customHeight="1" thickBot="1" x14ac:dyDescent="0.3">
      <c r="B43" s="43" t="s">
        <v>12</v>
      </c>
      <c r="C43" s="44" t="s">
        <v>23</v>
      </c>
      <c r="D43" s="61">
        <v>0</v>
      </c>
      <c r="E43" s="60">
        <v>44111</v>
      </c>
      <c r="F43" s="60">
        <v>44111</v>
      </c>
      <c r="G43" s="22"/>
      <c r="H43" s="22">
        <f t="shared" si="18"/>
        <v>1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</row>
    <row r="44" spans="1:78" ht="21.75" customHeight="1" thickBot="1" x14ac:dyDescent="0.3">
      <c r="B44" s="43" t="s">
        <v>24</v>
      </c>
      <c r="C44" s="44" t="s">
        <v>21</v>
      </c>
      <c r="D44" s="61">
        <v>0</v>
      </c>
      <c r="E44" s="60">
        <v>44112</v>
      </c>
      <c r="F44" s="60">
        <v>44112</v>
      </c>
      <c r="G44" s="22"/>
      <c r="H44" s="22">
        <f t="shared" si="18"/>
        <v>1</v>
      </c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</row>
    <row r="45" spans="1:78" ht="21.75" customHeight="1" x14ac:dyDescent="0.25"/>
  </sheetData>
  <mergeCells count="13">
    <mergeCell ref="BT4:BZ4"/>
    <mergeCell ref="E2:F2"/>
    <mergeCell ref="I4:O4"/>
    <mergeCell ref="P4:V4"/>
    <mergeCell ref="W4:AC4"/>
    <mergeCell ref="AD4:AJ4"/>
    <mergeCell ref="E3:F3"/>
    <mergeCell ref="BM4:BS4"/>
    <mergeCell ref="J1:AA1"/>
    <mergeCell ref="AK4:AQ4"/>
    <mergeCell ref="AR4:AX4"/>
    <mergeCell ref="AY4:BE4"/>
    <mergeCell ref="BF4:BL4"/>
  </mergeCells>
  <conditionalFormatting sqref="D7:D22 D37:D42 D44 D26:D34">
    <cfRule type="dataBar" priority="129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BL16 I18:BL35 I38:BL44">
    <cfRule type="expression" dxfId="7952" priority="12919">
      <formula>AND(task_start&lt;=I$5,ROUNDDOWN((task_end-task_start+1)*task_progress,0)+task_start-1&gt;=I$5)</formula>
    </cfRule>
    <cfRule type="expression" dxfId="7951" priority="12920" stopIfTrue="1">
      <formula>AND(task_end&gt;=I$5,task_start&lt;I$5+1)</formula>
    </cfRule>
  </conditionalFormatting>
  <conditionalFormatting sqref="I5:BL16 I18:BL35 I38:BL44">
    <cfRule type="expression" dxfId="7950" priority="12921">
      <formula>AND(today&gt;=I$5,today&lt;I$5+1)</formula>
    </cfRule>
  </conditionalFormatting>
  <conditionalFormatting sqref="D19">
    <cfRule type="dataBar" priority="128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{0598AC62-BC04-47EB-B0ED-305525B115C1}</x14:id>
        </ext>
      </extLst>
    </cfRule>
  </conditionalFormatting>
  <conditionalFormatting sqref="I19:BL19">
    <cfRule type="expression" dxfId="7949" priority="12868">
      <formula>AND(task_start&lt;=I$5,ROUNDDOWN((task_end-task_start+1)*task_progress,0)+task_start-1&gt;=I$5)</formula>
    </cfRule>
    <cfRule type="expression" dxfId="7948" priority="12869" stopIfTrue="1">
      <formula>AND(task_end&gt;=I$5,task_start&lt;I$5+1)</formula>
    </cfRule>
  </conditionalFormatting>
  <conditionalFormatting sqref="I19:BL19">
    <cfRule type="expression" dxfId="7947" priority="12870">
      <formula>AND(today&gt;=I$5,today&lt;I$5+1)</formula>
    </cfRule>
  </conditionalFormatting>
  <conditionalFormatting sqref="D26:D34 D37:D42">
    <cfRule type="dataBar" priority="128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{E171CDAF-2287-4C9D-88FC-E292DF5B4587}</x14:id>
        </ext>
      </extLst>
    </cfRule>
  </conditionalFormatting>
  <conditionalFormatting sqref="I25:BL35 I38:BL43">
    <cfRule type="expression" dxfId="7946" priority="12840">
      <formula>AND(task_start&lt;=I$5,ROUNDDOWN((task_end-task_start+1)*task_progress,0)+task_start-1&gt;=I$5)</formula>
    </cfRule>
    <cfRule type="expression" dxfId="7945" priority="12841" stopIfTrue="1">
      <formula>AND(task_end&gt;=I$5,task_start&lt;I$5+1)</formula>
    </cfRule>
  </conditionalFormatting>
  <conditionalFormatting sqref="I25:BL35 I38:BL43">
    <cfRule type="expression" dxfId="7944" priority="12842">
      <formula>AND(today&gt;=I$5,today&lt;I$5+1)</formula>
    </cfRule>
  </conditionalFormatting>
  <conditionalFormatting sqref="D31:D34 D37:D42 D44">
    <cfRule type="dataBar" priority="128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{4D7B63F9-111A-4022-AE1A-D2C003050507}</x14:id>
        </ext>
      </extLst>
    </cfRule>
  </conditionalFormatting>
  <conditionalFormatting sqref="I32:BL35 I38:BL44">
    <cfRule type="expression" dxfId="7943" priority="12836">
      <formula>AND(task_start&lt;=I$5,ROUNDDOWN((task_end-task_start+1)*task_progress,0)+task_start-1&gt;=I$5)</formula>
    </cfRule>
    <cfRule type="expression" dxfId="7942" priority="12837" stopIfTrue="1">
      <formula>AND(task_end&gt;=I$5,task_start&lt;I$5+1)</formula>
    </cfRule>
  </conditionalFormatting>
  <conditionalFormatting sqref="I32:BL35 I38:BL44">
    <cfRule type="expression" dxfId="7941" priority="12838">
      <formula>AND(today&gt;=I$5,today&lt;I$5+1)</formula>
    </cfRule>
  </conditionalFormatting>
  <conditionalFormatting sqref="I35:BL35">
    <cfRule type="expression" dxfId="7940" priority="12828">
      <formula>AND(task_start&lt;=I$5,ROUNDDOWN((task_end-task_start+1)*task_progress,0)+task_start-1&gt;=I$5)</formula>
    </cfRule>
    <cfRule type="expression" dxfId="7939" priority="12829" stopIfTrue="1">
      <formula>AND(task_end&gt;=I$5,task_start&lt;I$5+1)</formula>
    </cfRule>
  </conditionalFormatting>
  <conditionalFormatting sqref="I35:BL35">
    <cfRule type="expression" dxfId="7938" priority="12830">
      <formula>AND(today&gt;=I$5,today&lt;I$5+1)</formula>
    </cfRule>
  </conditionalFormatting>
  <conditionalFormatting sqref="BM7:BS16 BM18:BS31">
    <cfRule type="expression" dxfId="7937" priority="12824">
      <formula>AND(task_start&lt;=BM$5,ROUNDDOWN((task_end-task_start+1)*task_progress,0)+task_start-1&gt;=BM$5)</formula>
    </cfRule>
    <cfRule type="expression" dxfId="7936" priority="12825" stopIfTrue="1">
      <formula>AND(task_end&gt;=BM$5,task_start&lt;BM$5+1)</formula>
    </cfRule>
  </conditionalFormatting>
  <conditionalFormatting sqref="BM5:BS16 BM18:BS31">
    <cfRule type="expression" dxfId="7935" priority="12826">
      <formula>AND(today&gt;=BM$5,today&lt;BM$5+1)</formula>
    </cfRule>
  </conditionalFormatting>
  <conditionalFormatting sqref="BM19:BS19">
    <cfRule type="expression" dxfId="7934" priority="12821">
      <formula>AND(task_start&lt;=BM$5,ROUNDDOWN((task_end-task_start+1)*task_progress,0)+task_start-1&gt;=BM$5)</formula>
    </cfRule>
    <cfRule type="expression" dxfId="7933" priority="12822" stopIfTrue="1">
      <formula>AND(task_end&gt;=BM$5,task_start&lt;BM$5+1)</formula>
    </cfRule>
  </conditionalFormatting>
  <conditionalFormatting sqref="BM19:BS19">
    <cfRule type="expression" dxfId="7932" priority="12823">
      <formula>AND(today&gt;=BM$5,today&lt;BM$5+1)</formula>
    </cfRule>
  </conditionalFormatting>
  <conditionalFormatting sqref="BM25:BS35 BM38:BS43">
    <cfRule type="expression" dxfId="7931" priority="12818">
      <formula>AND(task_start&lt;=BM$5,ROUNDDOWN((task_end-task_start+1)*task_progress,0)+task_start-1&gt;=BM$5)</formula>
    </cfRule>
    <cfRule type="expression" dxfId="7930" priority="12819" stopIfTrue="1">
      <formula>AND(task_end&gt;=BM$5,task_start&lt;BM$5+1)</formula>
    </cfRule>
  </conditionalFormatting>
  <conditionalFormatting sqref="BM25:BS35 BM38:BS43">
    <cfRule type="expression" dxfId="7929" priority="12820">
      <formula>AND(today&gt;=BM$5,today&lt;BM$5+1)</formula>
    </cfRule>
  </conditionalFormatting>
  <conditionalFormatting sqref="BT31:BZ31">
    <cfRule type="expression" dxfId="7928" priority="7719">
      <formula>AND(task_start&lt;=BT$5,ROUNDDOWN((task_end-task_start+1)*task_progress,0)+task_start-1&gt;=BT$5)</formula>
    </cfRule>
    <cfRule type="expression" dxfId="7927" priority="7720" stopIfTrue="1">
      <formula>AND(task_end&gt;=BT$5,task_start&lt;BT$5+1)</formula>
    </cfRule>
  </conditionalFormatting>
  <conditionalFormatting sqref="BT31:BZ31">
    <cfRule type="expression" dxfId="7926" priority="7721">
      <formula>AND(today&gt;=BT$5,today&lt;BT$5+1)</formula>
    </cfRule>
  </conditionalFormatting>
  <conditionalFormatting sqref="D31">
    <cfRule type="dataBar" priority="128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{6FF8E104-7569-42F5-9DD0-407928529DC5}</x14:id>
        </ext>
      </extLst>
    </cfRule>
  </conditionalFormatting>
  <conditionalFormatting sqref="I31:BL31">
    <cfRule type="expression" dxfId="7925" priority="12808">
      <formula>AND(task_start&lt;=I$5,ROUNDDOWN((task_end-task_start+1)*task_progress,0)+task_start-1&gt;=I$5)</formula>
    </cfRule>
    <cfRule type="expression" dxfId="7924" priority="12809" stopIfTrue="1">
      <formula>AND(task_end&gt;=I$5,task_start&lt;I$5+1)</formula>
    </cfRule>
  </conditionalFormatting>
  <conditionalFormatting sqref="I31:BL31">
    <cfRule type="expression" dxfId="7923" priority="12810">
      <formula>AND(today&gt;=I$5,today&lt;I$5+1)</formula>
    </cfRule>
  </conditionalFormatting>
  <conditionalFormatting sqref="BM31:BS31">
    <cfRule type="expression" dxfId="7922" priority="12804">
      <formula>AND(task_start&lt;=BM$5,ROUNDDOWN((task_end-task_start+1)*task_progress,0)+task_start-1&gt;=BM$5)</formula>
    </cfRule>
    <cfRule type="expression" dxfId="7921" priority="12805" stopIfTrue="1">
      <formula>AND(task_end&gt;=BM$5,task_start&lt;BM$5+1)</formula>
    </cfRule>
  </conditionalFormatting>
  <conditionalFormatting sqref="BM31:BS31">
    <cfRule type="expression" dxfId="7920" priority="12806">
      <formula>AND(today&gt;=BM$5,today&lt;BM$5+1)</formula>
    </cfRule>
  </conditionalFormatting>
  <conditionalFormatting sqref="BT7:BZ16 BT18:BZ31">
    <cfRule type="expression" dxfId="7919" priority="12799">
      <formula>AND(task_start&lt;=BT$5,ROUNDDOWN((task_end-task_start+1)*task_progress,0)+task_start-1&gt;=BT$5)</formula>
    </cfRule>
    <cfRule type="expression" dxfId="7918" priority="12800" stopIfTrue="1">
      <formula>AND(task_end&gt;=BT$5,task_start&lt;BT$5+1)</formula>
    </cfRule>
  </conditionalFormatting>
  <conditionalFormatting sqref="BT5:BZ16 BT18:BZ31">
    <cfRule type="expression" dxfId="7917" priority="12801">
      <formula>AND(today&gt;=BT$5,today&lt;BT$5+1)</formula>
    </cfRule>
  </conditionalFormatting>
  <conditionalFormatting sqref="BT19:BZ19">
    <cfRule type="expression" dxfId="7916" priority="12796">
      <formula>AND(task_start&lt;=BT$5,ROUNDDOWN((task_end-task_start+1)*task_progress,0)+task_start-1&gt;=BT$5)</formula>
    </cfRule>
    <cfRule type="expression" dxfId="7915" priority="12797" stopIfTrue="1">
      <formula>AND(task_end&gt;=BT$5,task_start&lt;BT$5+1)</formula>
    </cfRule>
  </conditionalFormatting>
  <conditionalFormatting sqref="BT19:BZ19">
    <cfRule type="expression" dxfId="7914" priority="12798">
      <formula>AND(today&gt;=BT$5,today&lt;BT$5+1)</formula>
    </cfRule>
  </conditionalFormatting>
  <conditionalFormatting sqref="BT25:BZ35 BT38:BZ43">
    <cfRule type="expression" dxfId="7913" priority="12793">
      <formula>AND(task_start&lt;=BT$5,ROUNDDOWN((task_end-task_start+1)*task_progress,0)+task_start-1&gt;=BT$5)</formula>
    </cfRule>
    <cfRule type="expression" dxfId="7912" priority="12794" stopIfTrue="1">
      <formula>AND(task_end&gt;=BT$5,task_start&lt;BT$5+1)</formula>
    </cfRule>
  </conditionalFormatting>
  <conditionalFormatting sqref="BT25:BZ35 BT38:BZ43">
    <cfRule type="expression" dxfId="7911" priority="12795">
      <formula>AND(today&gt;=BT$5,today&lt;BT$5+1)</formula>
    </cfRule>
  </conditionalFormatting>
  <conditionalFormatting sqref="BT31:BZ31">
    <cfRule type="expression" dxfId="7910" priority="12787">
      <formula>AND(task_start&lt;=BT$5,ROUNDDOWN((task_end-task_start+1)*task_progress,0)+task_start-1&gt;=BT$5)</formula>
    </cfRule>
    <cfRule type="expression" dxfId="7909" priority="12788" stopIfTrue="1">
      <formula>AND(task_end&gt;=BT$5,task_start&lt;BT$5+1)</formula>
    </cfRule>
  </conditionalFormatting>
  <conditionalFormatting sqref="BT31:BZ31">
    <cfRule type="expression" dxfId="7908" priority="12789">
      <formula>AND(today&gt;=BT$5,today&lt;BT$5+1)</formula>
    </cfRule>
  </conditionalFormatting>
  <conditionalFormatting sqref="D31">
    <cfRule type="dataBar" priority="127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{DC53A266-CDE9-4F43-9C34-1C35D02A2EB9}</x14:id>
        </ext>
      </extLst>
    </cfRule>
  </conditionalFormatting>
  <conditionalFormatting sqref="I31:BL31">
    <cfRule type="expression" dxfId="7907" priority="12784">
      <formula>AND(task_start&lt;=I$5,ROUNDDOWN((task_end-task_start+1)*task_progress,0)+task_start-1&gt;=I$5)</formula>
    </cfRule>
    <cfRule type="expression" dxfId="7906" priority="12785" stopIfTrue="1">
      <formula>AND(task_end&gt;=I$5,task_start&lt;I$5+1)</formula>
    </cfRule>
  </conditionalFormatting>
  <conditionalFormatting sqref="I31:BL31">
    <cfRule type="expression" dxfId="7905" priority="12786">
      <formula>AND(today&gt;=I$5,today&lt;I$5+1)</formula>
    </cfRule>
  </conditionalFormatting>
  <conditionalFormatting sqref="BM31:BS31">
    <cfRule type="expression" dxfId="7904" priority="12780">
      <formula>AND(task_start&lt;=BM$5,ROUNDDOWN((task_end-task_start+1)*task_progress,0)+task_start-1&gt;=BM$5)</formula>
    </cfRule>
    <cfRule type="expression" dxfId="7903" priority="12781" stopIfTrue="1">
      <formula>AND(task_end&gt;=BM$5,task_start&lt;BM$5+1)</formula>
    </cfRule>
  </conditionalFormatting>
  <conditionalFormatting sqref="BM31:BS31">
    <cfRule type="expression" dxfId="7902" priority="12782">
      <formula>AND(today&gt;=BM$5,today&lt;BM$5+1)</formula>
    </cfRule>
  </conditionalFormatting>
  <conditionalFormatting sqref="D32">
    <cfRule type="dataBar" priority="127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{22E8FE97-213E-4CE6-8D80-CFE123CDF4AE}</x14:id>
        </ext>
      </extLst>
    </cfRule>
  </conditionalFormatting>
  <conditionalFormatting sqref="I32:BL32">
    <cfRule type="expression" dxfId="7901" priority="12777">
      <formula>AND(task_start&lt;=I$5,ROUNDDOWN((task_end-task_start+1)*task_progress,0)+task_start-1&gt;=I$5)</formula>
    </cfRule>
    <cfRule type="expression" dxfId="7900" priority="12778" stopIfTrue="1">
      <formula>AND(task_end&gt;=I$5,task_start&lt;I$5+1)</formula>
    </cfRule>
  </conditionalFormatting>
  <conditionalFormatting sqref="I32:BL32">
    <cfRule type="expression" dxfId="7899" priority="12779">
      <formula>AND(today&gt;=I$5,today&lt;I$5+1)</formula>
    </cfRule>
  </conditionalFormatting>
  <conditionalFormatting sqref="BM32:BS32">
    <cfRule type="expression" dxfId="7898" priority="12773">
      <formula>AND(task_start&lt;=BM$5,ROUNDDOWN((task_end-task_start+1)*task_progress,0)+task_start-1&gt;=BM$5)</formula>
    </cfRule>
    <cfRule type="expression" dxfId="7897" priority="12774" stopIfTrue="1">
      <formula>AND(task_end&gt;=BM$5,task_start&lt;BM$5+1)</formula>
    </cfRule>
  </conditionalFormatting>
  <conditionalFormatting sqref="BM32:BS32">
    <cfRule type="expression" dxfId="7896" priority="12775">
      <formula>AND(today&gt;=BM$5,today&lt;BM$5+1)</formula>
    </cfRule>
  </conditionalFormatting>
  <conditionalFormatting sqref="BT31:BZ31">
    <cfRule type="expression" dxfId="7895" priority="12770">
      <formula>AND(task_start&lt;=BT$5,ROUNDDOWN((task_end-task_start+1)*task_progress,0)+task_start-1&gt;=BT$5)</formula>
    </cfRule>
    <cfRule type="expression" dxfId="7894" priority="12771" stopIfTrue="1">
      <formula>AND(task_end&gt;=BT$5,task_start&lt;BT$5+1)</formula>
    </cfRule>
  </conditionalFormatting>
  <conditionalFormatting sqref="BT31:BZ31">
    <cfRule type="expression" dxfId="7893" priority="12772">
      <formula>AND(today&gt;=BT$5,today&lt;BT$5+1)</formula>
    </cfRule>
  </conditionalFormatting>
  <conditionalFormatting sqref="BT32:BZ32">
    <cfRule type="expression" dxfId="7892" priority="12767">
      <formula>AND(task_start&lt;=BT$5,ROUNDDOWN((task_end-task_start+1)*task_progress,0)+task_start-1&gt;=BT$5)</formula>
    </cfRule>
    <cfRule type="expression" dxfId="7891" priority="12768" stopIfTrue="1">
      <formula>AND(task_end&gt;=BT$5,task_start&lt;BT$5+1)</formula>
    </cfRule>
  </conditionalFormatting>
  <conditionalFormatting sqref="BT32:BZ32">
    <cfRule type="expression" dxfId="7890" priority="12769">
      <formula>AND(today&gt;=BT$5,today&lt;BT$5+1)</formula>
    </cfRule>
  </conditionalFormatting>
  <conditionalFormatting sqref="D31">
    <cfRule type="dataBar" priority="127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{F5C5BA67-0DE3-4B90-A008-963C9553BA91}</x14:id>
        </ext>
      </extLst>
    </cfRule>
  </conditionalFormatting>
  <conditionalFormatting sqref="I31:BL31">
    <cfRule type="expression" dxfId="7889" priority="12763">
      <formula>AND(task_start&lt;=I$5,ROUNDDOWN((task_end-task_start+1)*task_progress,0)+task_start-1&gt;=I$5)</formula>
    </cfRule>
    <cfRule type="expression" dxfId="7888" priority="12764" stopIfTrue="1">
      <formula>AND(task_end&gt;=I$5,task_start&lt;I$5+1)</formula>
    </cfRule>
  </conditionalFormatting>
  <conditionalFormatting sqref="I31:BL31">
    <cfRule type="expression" dxfId="7887" priority="12765">
      <formula>AND(today&gt;=I$5,today&lt;I$5+1)</formula>
    </cfRule>
  </conditionalFormatting>
  <conditionalFormatting sqref="BM31:BS31">
    <cfRule type="expression" dxfId="7886" priority="12759">
      <formula>AND(task_start&lt;=BM$5,ROUNDDOWN((task_end-task_start+1)*task_progress,0)+task_start-1&gt;=BM$5)</formula>
    </cfRule>
    <cfRule type="expression" dxfId="7885" priority="12760" stopIfTrue="1">
      <formula>AND(task_end&gt;=BM$5,task_start&lt;BM$5+1)</formula>
    </cfRule>
  </conditionalFormatting>
  <conditionalFormatting sqref="BM31:BS31">
    <cfRule type="expression" dxfId="7884" priority="12761">
      <formula>AND(today&gt;=BM$5,today&lt;BM$5+1)</formula>
    </cfRule>
  </conditionalFormatting>
  <conditionalFormatting sqref="D32">
    <cfRule type="dataBar" priority="127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{8742CCC8-56DC-4505-AC9A-A114D7A01D0A}</x14:id>
        </ext>
      </extLst>
    </cfRule>
  </conditionalFormatting>
  <conditionalFormatting sqref="I32:BL32">
    <cfRule type="expression" dxfId="7883" priority="12756">
      <formula>AND(task_start&lt;=I$5,ROUNDDOWN((task_end-task_start+1)*task_progress,0)+task_start-1&gt;=I$5)</formula>
    </cfRule>
    <cfRule type="expression" dxfId="7882" priority="12757" stopIfTrue="1">
      <formula>AND(task_end&gt;=I$5,task_start&lt;I$5+1)</formula>
    </cfRule>
  </conditionalFormatting>
  <conditionalFormatting sqref="I32:BL32">
    <cfRule type="expression" dxfId="7881" priority="12758">
      <formula>AND(today&gt;=I$5,today&lt;I$5+1)</formula>
    </cfRule>
  </conditionalFormatting>
  <conditionalFormatting sqref="BM32:BS32">
    <cfRule type="expression" dxfId="7880" priority="12752">
      <formula>AND(task_start&lt;=BM$5,ROUNDDOWN((task_end-task_start+1)*task_progress,0)+task_start-1&gt;=BM$5)</formula>
    </cfRule>
    <cfRule type="expression" dxfId="7879" priority="12753" stopIfTrue="1">
      <formula>AND(task_end&gt;=BM$5,task_start&lt;BM$5+1)</formula>
    </cfRule>
  </conditionalFormatting>
  <conditionalFormatting sqref="BM32:BS32">
    <cfRule type="expression" dxfId="7878" priority="12754">
      <formula>AND(today&gt;=BM$5,today&lt;BM$5+1)</formula>
    </cfRule>
  </conditionalFormatting>
  <conditionalFormatting sqref="BT31:BZ31">
    <cfRule type="expression" dxfId="7877" priority="12748">
      <formula>AND(task_start&lt;=BT$5,ROUNDDOWN((task_end-task_start+1)*task_progress,0)+task_start-1&gt;=BT$5)</formula>
    </cfRule>
    <cfRule type="expression" dxfId="7876" priority="12749" stopIfTrue="1">
      <formula>AND(task_end&gt;=BT$5,task_start&lt;BT$5+1)</formula>
    </cfRule>
  </conditionalFormatting>
  <conditionalFormatting sqref="BT31:BZ31">
    <cfRule type="expression" dxfId="7875" priority="12750">
      <formula>AND(today&gt;=BT$5,today&lt;BT$5+1)</formula>
    </cfRule>
  </conditionalFormatting>
  <conditionalFormatting sqref="BT32:BZ32">
    <cfRule type="expression" dxfId="7874" priority="12745">
      <formula>AND(task_start&lt;=BT$5,ROUNDDOWN((task_end-task_start+1)*task_progress,0)+task_start-1&gt;=BT$5)</formula>
    </cfRule>
    <cfRule type="expression" dxfId="7873" priority="12746" stopIfTrue="1">
      <formula>AND(task_end&gt;=BT$5,task_start&lt;BT$5+1)</formula>
    </cfRule>
  </conditionalFormatting>
  <conditionalFormatting sqref="BT32:BZ32">
    <cfRule type="expression" dxfId="7872" priority="12747">
      <formula>AND(today&gt;=BT$5,today&lt;BT$5+1)</formula>
    </cfRule>
  </conditionalFormatting>
  <conditionalFormatting sqref="D32">
    <cfRule type="dataBar" priority="127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{F3F5EE9E-A396-4055-8A45-C94BB93F9764}</x14:id>
        </ext>
      </extLst>
    </cfRule>
  </conditionalFormatting>
  <conditionalFormatting sqref="I32:BL32">
    <cfRule type="expression" dxfId="7871" priority="12742">
      <formula>AND(task_start&lt;=I$5,ROUNDDOWN((task_end-task_start+1)*task_progress,0)+task_start-1&gt;=I$5)</formula>
    </cfRule>
    <cfRule type="expression" dxfId="7870" priority="12743" stopIfTrue="1">
      <formula>AND(task_end&gt;=I$5,task_start&lt;I$5+1)</formula>
    </cfRule>
  </conditionalFormatting>
  <conditionalFormatting sqref="I32:BL32">
    <cfRule type="expression" dxfId="7869" priority="12744">
      <formula>AND(today&gt;=I$5,today&lt;I$5+1)</formula>
    </cfRule>
  </conditionalFormatting>
  <conditionalFormatting sqref="BM32:BS32">
    <cfRule type="expression" dxfId="7868" priority="12738">
      <formula>AND(task_start&lt;=BM$5,ROUNDDOWN((task_end-task_start+1)*task_progress,0)+task_start-1&gt;=BM$5)</formula>
    </cfRule>
    <cfRule type="expression" dxfId="7867" priority="12739" stopIfTrue="1">
      <formula>AND(task_end&gt;=BM$5,task_start&lt;BM$5+1)</formula>
    </cfRule>
  </conditionalFormatting>
  <conditionalFormatting sqref="BM32:BS32">
    <cfRule type="expression" dxfId="7866" priority="12740">
      <formula>AND(today&gt;=BM$5,today&lt;BM$5+1)</formula>
    </cfRule>
  </conditionalFormatting>
  <conditionalFormatting sqref="D33">
    <cfRule type="dataBar" priority="127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{5054D162-AF8F-4D3E-9CF1-9EE513FD6D67}</x14:id>
        </ext>
      </extLst>
    </cfRule>
  </conditionalFormatting>
  <conditionalFormatting sqref="I33:BL33">
    <cfRule type="expression" dxfId="7865" priority="12735">
      <formula>AND(task_start&lt;=I$5,ROUNDDOWN((task_end-task_start+1)*task_progress,0)+task_start-1&gt;=I$5)</formula>
    </cfRule>
    <cfRule type="expression" dxfId="7864" priority="12736" stopIfTrue="1">
      <formula>AND(task_end&gt;=I$5,task_start&lt;I$5+1)</formula>
    </cfRule>
  </conditionalFormatting>
  <conditionalFormatting sqref="I33:BL33">
    <cfRule type="expression" dxfId="7863" priority="12737">
      <formula>AND(today&gt;=I$5,today&lt;I$5+1)</formula>
    </cfRule>
  </conditionalFormatting>
  <conditionalFormatting sqref="BM33:BS33">
    <cfRule type="expression" dxfId="7862" priority="12731">
      <formula>AND(task_start&lt;=BM$5,ROUNDDOWN((task_end-task_start+1)*task_progress,0)+task_start-1&gt;=BM$5)</formula>
    </cfRule>
    <cfRule type="expression" dxfId="7861" priority="12732" stopIfTrue="1">
      <formula>AND(task_end&gt;=BM$5,task_start&lt;BM$5+1)</formula>
    </cfRule>
  </conditionalFormatting>
  <conditionalFormatting sqref="BM33:BS33">
    <cfRule type="expression" dxfId="7860" priority="12733">
      <formula>AND(today&gt;=BM$5,today&lt;BM$5+1)</formula>
    </cfRule>
  </conditionalFormatting>
  <conditionalFormatting sqref="BT32:BZ32">
    <cfRule type="expression" dxfId="7859" priority="12728">
      <formula>AND(task_start&lt;=BT$5,ROUNDDOWN((task_end-task_start+1)*task_progress,0)+task_start-1&gt;=BT$5)</formula>
    </cfRule>
    <cfRule type="expression" dxfId="7858" priority="12729" stopIfTrue="1">
      <formula>AND(task_end&gt;=BT$5,task_start&lt;BT$5+1)</formula>
    </cfRule>
  </conditionalFormatting>
  <conditionalFormatting sqref="BT32:BZ32">
    <cfRule type="expression" dxfId="7857" priority="12730">
      <formula>AND(today&gt;=BT$5,today&lt;BT$5+1)</formula>
    </cfRule>
  </conditionalFormatting>
  <conditionalFormatting sqref="BT33:BZ33">
    <cfRule type="expression" dxfId="7856" priority="12725">
      <formula>AND(task_start&lt;=BT$5,ROUNDDOWN((task_end-task_start+1)*task_progress,0)+task_start-1&gt;=BT$5)</formula>
    </cfRule>
    <cfRule type="expression" dxfId="7855" priority="12726" stopIfTrue="1">
      <formula>AND(task_end&gt;=BT$5,task_start&lt;BT$5+1)</formula>
    </cfRule>
  </conditionalFormatting>
  <conditionalFormatting sqref="BT33:BZ33">
    <cfRule type="expression" dxfId="7854" priority="12727">
      <formula>AND(today&gt;=BT$5,today&lt;BT$5+1)</formula>
    </cfRule>
  </conditionalFormatting>
  <conditionalFormatting sqref="D21">
    <cfRule type="dataBar" priority="127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{5A65A3BD-4F33-4437-8759-C2A6C1E04265}</x14:id>
        </ext>
      </extLst>
    </cfRule>
  </conditionalFormatting>
  <conditionalFormatting sqref="I21:BL21">
    <cfRule type="expression" dxfId="7853" priority="12722">
      <formula>AND(task_start&lt;=I$5,ROUNDDOWN((task_end-task_start+1)*task_progress,0)+task_start-1&gt;=I$5)</formula>
    </cfRule>
    <cfRule type="expression" dxfId="7852" priority="12723" stopIfTrue="1">
      <formula>AND(task_end&gt;=I$5,task_start&lt;I$5+1)</formula>
    </cfRule>
  </conditionalFormatting>
  <conditionalFormatting sqref="I21:BL21">
    <cfRule type="expression" dxfId="7851" priority="12724">
      <formula>AND(today&gt;=I$5,today&lt;I$5+1)</formula>
    </cfRule>
  </conditionalFormatting>
  <conditionalFormatting sqref="BM21:BS21">
    <cfRule type="expression" dxfId="7850" priority="12718">
      <formula>AND(task_start&lt;=BM$5,ROUNDDOWN((task_end-task_start+1)*task_progress,0)+task_start-1&gt;=BM$5)</formula>
    </cfRule>
    <cfRule type="expression" dxfId="7849" priority="12719" stopIfTrue="1">
      <formula>AND(task_end&gt;=BM$5,task_start&lt;BM$5+1)</formula>
    </cfRule>
  </conditionalFormatting>
  <conditionalFormatting sqref="BM21:BS21">
    <cfRule type="expression" dxfId="7848" priority="12720">
      <formula>AND(today&gt;=BM$5,today&lt;BM$5+1)</formula>
    </cfRule>
  </conditionalFormatting>
  <conditionalFormatting sqref="D32">
    <cfRule type="dataBar" priority="127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{A2E41B40-30E6-4FB0-A5C7-30D5DAFB89E6}</x14:id>
        </ext>
      </extLst>
    </cfRule>
  </conditionalFormatting>
  <conditionalFormatting sqref="I32:BL32">
    <cfRule type="expression" dxfId="7847" priority="12715">
      <formula>AND(task_start&lt;=I$5,ROUNDDOWN((task_end-task_start+1)*task_progress,0)+task_start-1&gt;=I$5)</formula>
    </cfRule>
    <cfRule type="expression" dxfId="7846" priority="12716" stopIfTrue="1">
      <formula>AND(task_end&gt;=I$5,task_start&lt;I$5+1)</formula>
    </cfRule>
  </conditionalFormatting>
  <conditionalFormatting sqref="I32:BL32">
    <cfRule type="expression" dxfId="7845" priority="12717">
      <formula>AND(today&gt;=I$5,today&lt;I$5+1)</formula>
    </cfRule>
  </conditionalFormatting>
  <conditionalFormatting sqref="BM32:BS32">
    <cfRule type="expression" dxfId="7844" priority="12711">
      <formula>AND(task_start&lt;=BM$5,ROUNDDOWN((task_end-task_start+1)*task_progress,0)+task_start-1&gt;=BM$5)</formula>
    </cfRule>
    <cfRule type="expression" dxfId="7843" priority="12712" stopIfTrue="1">
      <formula>AND(task_end&gt;=BM$5,task_start&lt;BM$5+1)</formula>
    </cfRule>
  </conditionalFormatting>
  <conditionalFormatting sqref="BM32:BS32">
    <cfRule type="expression" dxfId="7842" priority="12713">
      <formula>AND(today&gt;=BM$5,today&lt;BM$5+1)</formula>
    </cfRule>
  </conditionalFormatting>
  <conditionalFormatting sqref="D33">
    <cfRule type="dataBar" priority="127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{AE60CFF0-CE64-46D1-824D-6B651D1E6C28}</x14:id>
        </ext>
      </extLst>
    </cfRule>
  </conditionalFormatting>
  <conditionalFormatting sqref="I33:BL33">
    <cfRule type="expression" dxfId="7841" priority="12708">
      <formula>AND(task_start&lt;=I$5,ROUNDDOWN((task_end-task_start+1)*task_progress,0)+task_start-1&gt;=I$5)</formula>
    </cfRule>
    <cfRule type="expression" dxfId="7840" priority="12709" stopIfTrue="1">
      <formula>AND(task_end&gt;=I$5,task_start&lt;I$5+1)</formula>
    </cfRule>
  </conditionalFormatting>
  <conditionalFormatting sqref="I33:BL33">
    <cfRule type="expression" dxfId="7839" priority="12710">
      <formula>AND(today&gt;=I$5,today&lt;I$5+1)</formula>
    </cfRule>
  </conditionalFormatting>
  <conditionalFormatting sqref="BM33:BS33">
    <cfRule type="expression" dxfId="7838" priority="12704">
      <formula>AND(task_start&lt;=BM$5,ROUNDDOWN((task_end-task_start+1)*task_progress,0)+task_start-1&gt;=BM$5)</formula>
    </cfRule>
    <cfRule type="expression" dxfId="7837" priority="12705" stopIfTrue="1">
      <formula>AND(task_end&gt;=BM$5,task_start&lt;BM$5+1)</formula>
    </cfRule>
  </conditionalFormatting>
  <conditionalFormatting sqref="BM33:BS33">
    <cfRule type="expression" dxfId="7836" priority="12706">
      <formula>AND(today&gt;=BM$5,today&lt;BM$5+1)</formula>
    </cfRule>
  </conditionalFormatting>
  <conditionalFormatting sqref="D19">
    <cfRule type="dataBar" priority="127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{68862841-10B5-4E0D-8AEF-14AF76ABBBCC}</x14:id>
        </ext>
      </extLst>
    </cfRule>
  </conditionalFormatting>
  <conditionalFormatting sqref="BT21:BZ21">
    <cfRule type="expression" dxfId="7835" priority="12699">
      <formula>AND(task_start&lt;=BT$5,ROUNDDOWN((task_end-task_start+1)*task_progress,0)+task_start-1&gt;=BT$5)</formula>
    </cfRule>
    <cfRule type="expression" dxfId="7834" priority="12700" stopIfTrue="1">
      <formula>AND(task_end&gt;=BT$5,task_start&lt;BT$5+1)</formula>
    </cfRule>
  </conditionalFormatting>
  <conditionalFormatting sqref="BT21:BZ21">
    <cfRule type="expression" dxfId="7833" priority="12701">
      <formula>AND(today&gt;=BT$5,today&lt;BT$5+1)</formula>
    </cfRule>
  </conditionalFormatting>
  <conditionalFormatting sqref="BT32:BZ32">
    <cfRule type="expression" dxfId="7832" priority="12696">
      <formula>AND(task_start&lt;=BT$5,ROUNDDOWN((task_end-task_start+1)*task_progress,0)+task_start-1&gt;=BT$5)</formula>
    </cfRule>
    <cfRule type="expression" dxfId="7831" priority="12697" stopIfTrue="1">
      <formula>AND(task_end&gt;=BT$5,task_start&lt;BT$5+1)</formula>
    </cfRule>
  </conditionalFormatting>
  <conditionalFormatting sqref="BT32:BZ32">
    <cfRule type="expression" dxfId="7830" priority="12698">
      <formula>AND(today&gt;=BT$5,today&lt;BT$5+1)</formula>
    </cfRule>
  </conditionalFormatting>
  <conditionalFormatting sqref="BT33:BZ33">
    <cfRule type="expression" dxfId="7829" priority="12693">
      <formula>AND(task_start&lt;=BT$5,ROUNDDOWN((task_end-task_start+1)*task_progress,0)+task_start-1&gt;=BT$5)</formula>
    </cfRule>
    <cfRule type="expression" dxfId="7828" priority="12694" stopIfTrue="1">
      <formula>AND(task_end&gt;=BT$5,task_start&lt;BT$5+1)</formula>
    </cfRule>
  </conditionalFormatting>
  <conditionalFormatting sqref="BT33:BZ33">
    <cfRule type="expression" dxfId="7827" priority="12695">
      <formula>AND(today&gt;=BT$5,today&lt;BT$5+1)</formula>
    </cfRule>
  </conditionalFormatting>
  <conditionalFormatting sqref="D33">
    <cfRule type="dataBar" priority="126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{25E1A744-6F18-418E-85EF-D209FF385D69}</x14:id>
        </ext>
      </extLst>
    </cfRule>
  </conditionalFormatting>
  <conditionalFormatting sqref="I33:BL33">
    <cfRule type="expression" dxfId="7826" priority="12690">
      <formula>AND(task_start&lt;=I$5,ROUNDDOWN((task_end-task_start+1)*task_progress,0)+task_start-1&gt;=I$5)</formula>
    </cfRule>
    <cfRule type="expression" dxfId="7825" priority="12691" stopIfTrue="1">
      <formula>AND(task_end&gt;=I$5,task_start&lt;I$5+1)</formula>
    </cfRule>
  </conditionalFormatting>
  <conditionalFormatting sqref="I33:BL33">
    <cfRule type="expression" dxfId="7824" priority="12692">
      <formula>AND(today&gt;=I$5,today&lt;I$5+1)</formula>
    </cfRule>
  </conditionalFormatting>
  <conditionalFormatting sqref="BM33:BS33">
    <cfRule type="expression" dxfId="7823" priority="12686">
      <formula>AND(task_start&lt;=BM$5,ROUNDDOWN((task_end-task_start+1)*task_progress,0)+task_start-1&gt;=BM$5)</formula>
    </cfRule>
    <cfRule type="expression" dxfId="7822" priority="12687" stopIfTrue="1">
      <formula>AND(task_end&gt;=BM$5,task_start&lt;BM$5+1)</formula>
    </cfRule>
  </conditionalFormatting>
  <conditionalFormatting sqref="BM33:BS33">
    <cfRule type="expression" dxfId="7821" priority="12688">
      <formula>AND(today&gt;=BM$5,today&lt;BM$5+1)</formula>
    </cfRule>
  </conditionalFormatting>
  <conditionalFormatting sqref="D34">
    <cfRule type="dataBar" priority="126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{F838E749-24D6-45FD-A884-9F3DFE98317A}</x14:id>
        </ext>
      </extLst>
    </cfRule>
  </conditionalFormatting>
  <conditionalFormatting sqref="I34:BL34">
    <cfRule type="expression" dxfId="7820" priority="12683">
      <formula>AND(task_start&lt;=I$5,ROUNDDOWN((task_end-task_start+1)*task_progress,0)+task_start-1&gt;=I$5)</formula>
    </cfRule>
    <cfRule type="expression" dxfId="7819" priority="12684" stopIfTrue="1">
      <formula>AND(task_end&gt;=I$5,task_start&lt;I$5+1)</formula>
    </cfRule>
  </conditionalFormatting>
  <conditionalFormatting sqref="I34:BL34">
    <cfRule type="expression" dxfId="7818" priority="12685">
      <formula>AND(today&gt;=I$5,today&lt;I$5+1)</formula>
    </cfRule>
  </conditionalFormatting>
  <conditionalFormatting sqref="BM34:BS34">
    <cfRule type="expression" dxfId="7817" priority="12679">
      <formula>AND(task_start&lt;=BM$5,ROUNDDOWN((task_end-task_start+1)*task_progress,0)+task_start-1&gt;=BM$5)</formula>
    </cfRule>
    <cfRule type="expression" dxfId="7816" priority="12680" stopIfTrue="1">
      <formula>AND(task_end&gt;=BM$5,task_start&lt;BM$5+1)</formula>
    </cfRule>
  </conditionalFormatting>
  <conditionalFormatting sqref="BM34:BS34">
    <cfRule type="expression" dxfId="7815" priority="12681">
      <formula>AND(today&gt;=BM$5,today&lt;BM$5+1)</formula>
    </cfRule>
  </conditionalFormatting>
  <conditionalFormatting sqref="BT33:BZ33">
    <cfRule type="expression" dxfId="7814" priority="12676">
      <formula>AND(task_start&lt;=BT$5,ROUNDDOWN((task_end-task_start+1)*task_progress,0)+task_start-1&gt;=BT$5)</formula>
    </cfRule>
    <cfRule type="expression" dxfId="7813" priority="12677" stopIfTrue="1">
      <formula>AND(task_end&gt;=BT$5,task_start&lt;BT$5+1)</formula>
    </cfRule>
  </conditionalFormatting>
  <conditionalFormatting sqref="BT33:BZ33">
    <cfRule type="expression" dxfId="7812" priority="12678">
      <formula>AND(today&gt;=BT$5,today&lt;BT$5+1)</formula>
    </cfRule>
  </conditionalFormatting>
  <conditionalFormatting sqref="BT34:BZ34">
    <cfRule type="expression" dxfId="7811" priority="12673">
      <formula>AND(task_start&lt;=BT$5,ROUNDDOWN((task_end-task_start+1)*task_progress,0)+task_start-1&gt;=BT$5)</formula>
    </cfRule>
    <cfRule type="expression" dxfId="7810" priority="12674" stopIfTrue="1">
      <formula>AND(task_end&gt;=BT$5,task_start&lt;BT$5+1)</formula>
    </cfRule>
  </conditionalFormatting>
  <conditionalFormatting sqref="BT34:BZ34">
    <cfRule type="expression" dxfId="7809" priority="12675">
      <formula>AND(today&gt;=BT$5,today&lt;BT$5+1)</formula>
    </cfRule>
  </conditionalFormatting>
  <conditionalFormatting sqref="D27">
    <cfRule type="dataBar" priority="126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{A4A12363-56C7-479C-91C3-E386189005A1}</x14:id>
        </ext>
      </extLst>
    </cfRule>
  </conditionalFormatting>
  <conditionalFormatting sqref="D33">
    <cfRule type="dataBar" priority="126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{429C007A-9588-49C6-B427-9620EA67E1AE}</x14:id>
        </ext>
      </extLst>
    </cfRule>
  </conditionalFormatting>
  <conditionalFormatting sqref="I33:BL33">
    <cfRule type="expression" dxfId="7808" priority="12669">
      <formula>AND(task_start&lt;=I$5,ROUNDDOWN((task_end-task_start+1)*task_progress,0)+task_start-1&gt;=I$5)</formula>
    </cfRule>
    <cfRule type="expression" dxfId="7807" priority="12670" stopIfTrue="1">
      <formula>AND(task_end&gt;=I$5,task_start&lt;I$5+1)</formula>
    </cfRule>
  </conditionalFormatting>
  <conditionalFormatting sqref="I33:BL33">
    <cfRule type="expression" dxfId="7806" priority="12671">
      <formula>AND(today&gt;=I$5,today&lt;I$5+1)</formula>
    </cfRule>
  </conditionalFormatting>
  <conditionalFormatting sqref="BM33:BS33">
    <cfRule type="expression" dxfId="7805" priority="12665">
      <formula>AND(task_start&lt;=BM$5,ROUNDDOWN((task_end-task_start+1)*task_progress,0)+task_start-1&gt;=BM$5)</formula>
    </cfRule>
    <cfRule type="expression" dxfId="7804" priority="12666" stopIfTrue="1">
      <formula>AND(task_end&gt;=BM$5,task_start&lt;BM$5+1)</formula>
    </cfRule>
  </conditionalFormatting>
  <conditionalFormatting sqref="BM33:BS33">
    <cfRule type="expression" dxfId="7803" priority="12667">
      <formula>AND(today&gt;=BM$5,today&lt;BM$5+1)</formula>
    </cfRule>
  </conditionalFormatting>
  <conditionalFormatting sqref="D34">
    <cfRule type="dataBar" priority="126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{5A39CFC0-B074-4FD7-8054-608F5CB0F09A}</x14:id>
        </ext>
      </extLst>
    </cfRule>
  </conditionalFormatting>
  <conditionalFormatting sqref="I34:BL34">
    <cfRule type="expression" dxfId="7802" priority="12662">
      <formula>AND(task_start&lt;=I$5,ROUNDDOWN((task_end-task_start+1)*task_progress,0)+task_start-1&gt;=I$5)</formula>
    </cfRule>
    <cfRule type="expression" dxfId="7801" priority="12663" stopIfTrue="1">
      <formula>AND(task_end&gt;=I$5,task_start&lt;I$5+1)</formula>
    </cfRule>
  </conditionalFormatting>
  <conditionalFormatting sqref="I34:BL34">
    <cfRule type="expression" dxfId="7800" priority="12664">
      <formula>AND(today&gt;=I$5,today&lt;I$5+1)</formula>
    </cfRule>
  </conditionalFormatting>
  <conditionalFormatting sqref="BM34:BS34">
    <cfRule type="expression" dxfId="7799" priority="12658">
      <formula>AND(task_start&lt;=BM$5,ROUNDDOWN((task_end-task_start+1)*task_progress,0)+task_start-1&gt;=BM$5)</formula>
    </cfRule>
    <cfRule type="expression" dxfId="7798" priority="12659" stopIfTrue="1">
      <formula>AND(task_end&gt;=BM$5,task_start&lt;BM$5+1)</formula>
    </cfRule>
  </conditionalFormatting>
  <conditionalFormatting sqref="BM34:BS34">
    <cfRule type="expression" dxfId="7797" priority="12660">
      <formula>AND(today&gt;=BM$5,today&lt;BM$5+1)</formula>
    </cfRule>
  </conditionalFormatting>
  <conditionalFormatting sqref="BT33:BZ33">
    <cfRule type="expression" dxfId="7796" priority="12654">
      <formula>AND(task_start&lt;=BT$5,ROUNDDOWN((task_end-task_start+1)*task_progress,0)+task_start-1&gt;=BT$5)</formula>
    </cfRule>
    <cfRule type="expression" dxfId="7795" priority="12655" stopIfTrue="1">
      <formula>AND(task_end&gt;=BT$5,task_start&lt;BT$5+1)</formula>
    </cfRule>
  </conditionalFormatting>
  <conditionalFormatting sqref="BT33:BZ33">
    <cfRule type="expression" dxfId="7794" priority="12656">
      <formula>AND(today&gt;=BT$5,today&lt;BT$5+1)</formula>
    </cfRule>
  </conditionalFormatting>
  <conditionalFormatting sqref="BT34:BZ34">
    <cfRule type="expression" dxfId="7793" priority="12651">
      <formula>AND(task_start&lt;=BT$5,ROUNDDOWN((task_end-task_start+1)*task_progress,0)+task_start-1&gt;=BT$5)</formula>
    </cfRule>
    <cfRule type="expression" dxfId="7792" priority="12652" stopIfTrue="1">
      <formula>AND(task_end&gt;=BT$5,task_start&lt;BT$5+1)</formula>
    </cfRule>
  </conditionalFormatting>
  <conditionalFormatting sqref="BT34:BZ34">
    <cfRule type="expression" dxfId="7791" priority="12653">
      <formula>AND(today&gt;=BT$5,today&lt;BT$5+1)</formula>
    </cfRule>
  </conditionalFormatting>
  <conditionalFormatting sqref="D34">
    <cfRule type="dataBar" priority="126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{F9AE1E41-16B0-47D9-A5A5-D8D1CFCD6E7E}</x14:id>
        </ext>
      </extLst>
    </cfRule>
  </conditionalFormatting>
  <conditionalFormatting sqref="I34:BL34">
    <cfRule type="expression" dxfId="7790" priority="12648">
      <formula>AND(task_start&lt;=I$5,ROUNDDOWN((task_end-task_start+1)*task_progress,0)+task_start-1&gt;=I$5)</formula>
    </cfRule>
    <cfRule type="expression" dxfId="7789" priority="12649" stopIfTrue="1">
      <formula>AND(task_end&gt;=I$5,task_start&lt;I$5+1)</formula>
    </cfRule>
  </conditionalFormatting>
  <conditionalFormatting sqref="I34:BL34">
    <cfRule type="expression" dxfId="7788" priority="12650">
      <formula>AND(today&gt;=I$5,today&lt;I$5+1)</formula>
    </cfRule>
  </conditionalFormatting>
  <conditionalFormatting sqref="BM34:BS34">
    <cfRule type="expression" dxfId="7787" priority="12644">
      <formula>AND(task_start&lt;=BM$5,ROUNDDOWN((task_end-task_start+1)*task_progress,0)+task_start-1&gt;=BM$5)</formula>
    </cfRule>
    <cfRule type="expression" dxfId="7786" priority="12645" stopIfTrue="1">
      <formula>AND(task_end&gt;=BM$5,task_start&lt;BM$5+1)</formula>
    </cfRule>
  </conditionalFormatting>
  <conditionalFormatting sqref="BM34:BS34">
    <cfRule type="expression" dxfId="7785" priority="12646">
      <formula>AND(today&gt;=BM$5,today&lt;BM$5+1)</formula>
    </cfRule>
  </conditionalFormatting>
  <conditionalFormatting sqref="I35:BL35">
    <cfRule type="expression" dxfId="7784" priority="12641">
      <formula>AND(task_start&lt;=I$5,ROUNDDOWN((task_end-task_start+1)*task_progress,0)+task_start-1&gt;=I$5)</formula>
    </cfRule>
    <cfRule type="expression" dxfId="7783" priority="12642" stopIfTrue="1">
      <formula>AND(task_end&gt;=I$5,task_start&lt;I$5+1)</formula>
    </cfRule>
  </conditionalFormatting>
  <conditionalFormatting sqref="I35:BL35">
    <cfRule type="expression" dxfId="7782" priority="12643">
      <formula>AND(today&gt;=I$5,today&lt;I$5+1)</formula>
    </cfRule>
  </conditionalFormatting>
  <conditionalFormatting sqref="BM35:BS35">
    <cfRule type="expression" dxfId="7781" priority="12637">
      <formula>AND(task_start&lt;=BM$5,ROUNDDOWN((task_end-task_start+1)*task_progress,0)+task_start-1&gt;=BM$5)</formula>
    </cfRule>
    <cfRule type="expression" dxfId="7780" priority="12638" stopIfTrue="1">
      <formula>AND(task_end&gt;=BM$5,task_start&lt;BM$5+1)</formula>
    </cfRule>
  </conditionalFormatting>
  <conditionalFormatting sqref="BM35:BS35">
    <cfRule type="expression" dxfId="7779" priority="12639">
      <formula>AND(today&gt;=BM$5,today&lt;BM$5+1)</formula>
    </cfRule>
  </conditionalFormatting>
  <conditionalFormatting sqref="BT34:BZ34">
    <cfRule type="expression" dxfId="7778" priority="12634">
      <formula>AND(task_start&lt;=BT$5,ROUNDDOWN((task_end-task_start+1)*task_progress,0)+task_start-1&gt;=BT$5)</formula>
    </cfRule>
    <cfRule type="expression" dxfId="7777" priority="12635" stopIfTrue="1">
      <formula>AND(task_end&gt;=BT$5,task_start&lt;BT$5+1)</formula>
    </cfRule>
  </conditionalFormatting>
  <conditionalFormatting sqref="BT34:BZ34">
    <cfRule type="expression" dxfId="7776" priority="12636">
      <formula>AND(today&gt;=BT$5,today&lt;BT$5+1)</formula>
    </cfRule>
  </conditionalFormatting>
  <conditionalFormatting sqref="BT35:BZ35">
    <cfRule type="expression" dxfId="7775" priority="12631">
      <formula>AND(task_start&lt;=BT$5,ROUNDDOWN((task_end-task_start+1)*task_progress,0)+task_start-1&gt;=BT$5)</formula>
    </cfRule>
    <cfRule type="expression" dxfId="7774" priority="12632" stopIfTrue="1">
      <formula>AND(task_end&gt;=BT$5,task_start&lt;BT$5+1)</formula>
    </cfRule>
  </conditionalFormatting>
  <conditionalFormatting sqref="BT35:BZ35">
    <cfRule type="expression" dxfId="7773" priority="12633">
      <formula>AND(today&gt;=BT$5,today&lt;BT$5+1)</formula>
    </cfRule>
  </conditionalFormatting>
  <conditionalFormatting sqref="D17">
    <cfRule type="dataBar" priority="126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{1415884D-02B1-436F-8769-44BCB52F9550}</x14:id>
        </ext>
      </extLst>
    </cfRule>
  </conditionalFormatting>
  <conditionalFormatting sqref="I17:BL17">
    <cfRule type="expression" dxfId="7772" priority="12628">
      <formula>AND(task_start&lt;=I$5,ROUNDDOWN((task_end-task_start+1)*task_progress,0)+task_start-1&gt;=I$5)</formula>
    </cfRule>
    <cfRule type="expression" dxfId="7771" priority="12629" stopIfTrue="1">
      <formula>AND(task_end&gt;=I$5,task_start&lt;I$5+1)</formula>
    </cfRule>
  </conditionalFormatting>
  <conditionalFormatting sqref="I17:BL17">
    <cfRule type="expression" dxfId="7770" priority="12630">
      <formula>AND(today&gt;=I$5,today&lt;I$5+1)</formula>
    </cfRule>
  </conditionalFormatting>
  <conditionalFormatting sqref="BM17:BS17">
    <cfRule type="expression" dxfId="7769" priority="12624">
      <formula>AND(task_start&lt;=BM$5,ROUNDDOWN((task_end-task_start+1)*task_progress,0)+task_start-1&gt;=BM$5)</formula>
    </cfRule>
    <cfRule type="expression" dxfId="7768" priority="12625" stopIfTrue="1">
      <formula>AND(task_end&gt;=BM$5,task_start&lt;BM$5+1)</formula>
    </cfRule>
  </conditionalFormatting>
  <conditionalFormatting sqref="BM17:BS17">
    <cfRule type="expression" dxfId="7767" priority="12626">
      <formula>AND(today&gt;=BM$5,today&lt;BM$5+1)</formula>
    </cfRule>
  </conditionalFormatting>
  <conditionalFormatting sqref="BT17:BZ17">
    <cfRule type="expression" dxfId="7766" priority="12621">
      <formula>AND(task_start&lt;=BT$5,ROUNDDOWN((task_end-task_start+1)*task_progress,0)+task_start-1&gt;=BT$5)</formula>
    </cfRule>
    <cfRule type="expression" dxfId="7765" priority="12622" stopIfTrue="1">
      <formula>AND(task_end&gt;=BT$5,task_start&lt;BT$5+1)</formula>
    </cfRule>
  </conditionalFormatting>
  <conditionalFormatting sqref="BT17:BZ17">
    <cfRule type="expression" dxfId="7764" priority="12623">
      <formula>AND(today&gt;=BT$5,today&lt;BT$5+1)</formula>
    </cfRule>
  </conditionalFormatting>
  <conditionalFormatting sqref="D21">
    <cfRule type="dataBar" priority="126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{E0C081D2-7FBF-426B-8CE6-A99948068085}</x14:id>
        </ext>
      </extLst>
    </cfRule>
  </conditionalFormatting>
  <conditionalFormatting sqref="I21:BL21">
    <cfRule type="expression" dxfId="7763" priority="12618">
      <formula>AND(task_start&lt;=I$5,ROUNDDOWN((task_end-task_start+1)*task_progress,0)+task_start-1&gt;=I$5)</formula>
    </cfRule>
    <cfRule type="expression" dxfId="7762" priority="12619" stopIfTrue="1">
      <formula>AND(task_end&gt;=I$5,task_start&lt;I$5+1)</formula>
    </cfRule>
  </conditionalFormatting>
  <conditionalFormatting sqref="I21:BL21">
    <cfRule type="expression" dxfId="7761" priority="12620">
      <formula>AND(today&gt;=I$5,today&lt;I$5+1)</formula>
    </cfRule>
  </conditionalFormatting>
  <conditionalFormatting sqref="BM21:BS21">
    <cfRule type="expression" dxfId="7760" priority="12610">
      <formula>AND(task_start&lt;=BM$5,ROUNDDOWN((task_end-task_start+1)*task_progress,0)+task_start-1&gt;=BM$5)</formula>
    </cfRule>
    <cfRule type="expression" dxfId="7759" priority="12611" stopIfTrue="1">
      <formula>AND(task_end&gt;=BM$5,task_start&lt;BM$5+1)</formula>
    </cfRule>
  </conditionalFormatting>
  <conditionalFormatting sqref="BM21:BS21">
    <cfRule type="expression" dxfId="7758" priority="12612">
      <formula>AND(today&gt;=BM$5,today&lt;BM$5+1)</formula>
    </cfRule>
  </conditionalFormatting>
  <conditionalFormatting sqref="D32">
    <cfRule type="dataBar" priority="126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{002F80E0-DB9E-42B2-AA4D-F95C14B95016}</x14:id>
        </ext>
      </extLst>
    </cfRule>
  </conditionalFormatting>
  <conditionalFormatting sqref="I32:BL32">
    <cfRule type="expression" dxfId="7757" priority="12607">
      <formula>AND(task_start&lt;=I$5,ROUNDDOWN((task_end-task_start+1)*task_progress,0)+task_start-1&gt;=I$5)</formula>
    </cfRule>
    <cfRule type="expression" dxfId="7756" priority="12608" stopIfTrue="1">
      <formula>AND(task_end&gt;=I$5,task_start&lt;I$5+1)</formula>
    </cfRule>
  </conditionalFormatting>
  <conditionalFormatting sqref="I32:BL32">
    <cfRule type="expression" dxfId="7755" priority="12609">
      <formula>AND(today&gt;=I$5,today&lt;I$5+1)</formula>
    </cfRule>
  </conditionalFormatting>
  <conditionalFormatting sqref="BM32:BS32">
    <cfRule type="expression" dxfId="7754" priority="12603">
      <formula>AND(task_start&lt;=BM$5,ROUNDDOWN((task_end-task_start+1)*task_progress,0)+task_start-1&gt;=BM$5)</formula>
    </cfRule>
    <cfRule type="expression" dxfId="7753" priority="12604" stopIfTrue="1">
      <formula>AND(task_end&gt;=BM$5,task_start&lt;BM$5+1)</formula>
    </cfRule>
  </conditionalFormatting>
  <conditionalFormatting sqref="BM32:BS32">
    <cfRule type="expression" dxfId="7752" priority="12605">
      <formula>AND(today&gt;=BM$5,today&lt;BM$5+1)</formula>
    </cfRule>
  </conditionalFormatting>
  <conditionalFormatting sqref="D33">
    <cfRule type="dataBar" priority="125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{E60B80A2-CD19-4965-B02D-56BD366E443D}</x14:id>
        </ext>
      </extLst>
    </cfRule>
  </conditionalFormatting>
  <conditionalFormatting sqref="I33:BL33">
    <cfRule type="expression" dxfId="7751" priority="12600">
      <formula>AND(task_start&lt;=I$5,ROUNDDOWN((task_end-task_start+1)*task_progress,0)+task_start-1&gt;=I$5)</formula>
    </cfRule>
    <cfRule type="expression" dxfId="7750" priority="12601" stopIfTrue="1">
      <formula>AND(task_end&gt;=I$5,task_start&lt;I$5+1)</formula>
    </cfRule>
  </conditionalFormatting>
  <conditionalFormatting sqref="I33:BL33">
    <cfRule type="expression" dxfId="7749" priority="12602">
      <formula>AND(today&gt;=I$5,today&lt;I$5+1)</formula>
    </cfRule>
  </conditionalFormatting>
  <conditionalFormatting sqref="BM33:BS33">
    <cfRule type="expression" dxfId="7748" priority="12596">
      <formula>AND(task_start&lt;=BM$5,ROUNDDOWN((task_end-task_start+1)*task_progress,0)+task_start-1&gt;=BM$5)</formula>
    </cfRule>
    <cfRule type="expression" dxfId="7747" priority="12597" stopIfTrue="1">
      <formula>AND(task_end&gt;=BM$5,task_start&lt;BM$5+1)</formula>
    </cfRule>
  </conditionalFormatting>
  <conditionalFormatting sqref="BM33:BS33">
    <cfRule type="expression" dxfId="7746" priority="12598">
      <formula>AND(today&gt;=BM$5,today&lt;BM$5+1)</formula>
    </cfRule>
  </conditionalFormatting>
  <conditionalFormatting sqref="BT21:BZ21">
    <cfRule type="expression" dxfId="7745" priority="12592">
      <formula>AND(task_start&lt;=BT$5,ROUNDDOWN((task_end-task_start+1)*task_progress,0)+task_start-1&gt;=BT$5)</formula>
    </cfRule>
    <cfRule type="expression" dxfId="7744" priority="12593" stopIfTrue="1">
      <formula>AND(task_end&gt;=BT$5,task_start&lt;BT$5+1)</formula>
    </cfRule>
  </conditionalFormatting>
  <conditionalFormatting sqref="BT21:BZ21">
    <cfRule type="expression" dxfId="7743" priority="12594">
      <formula>AND(today&gt;=BT$5,today&lt;BT$5+1)</formula>
    </cfRule>
  </conditionalFormatting>
  <conditionalFormatting sqref="BT32:BZ32">
    <cfRule type="expression" dxfId="7742" priority="12589">
      <formula>AND(task_start&lt;=BT$5,ROUNDDOWN((task_end-task_start+1)*task_progress,0)+task_start-1&gt;=BT$5)</formula>
    </cfRule>
    <cfRule type="expression" dxfId="7741" priority="12590" stopIfTrue="1">
      <formula>AND(task_end&gt;=BT$5,task_start&lt;BT$5+1)</formula>
    </cfRule>
  </conditionalFormatting>
  <conditionalFormatting sqref="BT32:BZ32">
    <cfRule type="expression" dxfId="7740" priority="12591">
      <formula>AND(today&gt;=BT$5,today&lt;BT$5+1)</formula>
    </cfRule>
  </conditionalFormatting>
  <conditionalFormatting sqref="BT33:BZ33">
    <cfRule type="expression" dxfId="7739" priority="12586">
      <formula>AND(task_start&lt;=BT$5,ROUNDDOWN((task_end-task_start+1)*task_progress,0)+task_start-1&gt;=BT$5)</formula>
    </cfRule>
    <cfRule type="expression" dxfId="7738" priority="12587" stopIfTrue="1">
      <formula>AND(task_end&gt;=BT$5,task_start&lt;BT$5+1)</formula>
    </cfRule>
  </conditionalFormatting>
  <conditionalFormatting sqref="BT33:BZ33">
    <cfRule type="expression" dxfId="7737" priority="12588">
      <formula>AND(today&gt;=BT$5,today&lt;BT$5+1)</formula>
    </cfRule>
  </conditionalFormatting>
  <conditionalFormatting sqref="D33">
    <cfRule type="dataBar" priority="125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{11B75133-0B6E-4C46-804D-8D39408451C3}</x14:id>
        </ext>
      </extLst>
    </cfRule>
  </conditionalFormatting>
  <conditionalFormatting sqref="I33:BL33">
    <cfRule type="expression" dxfId="7736" priority="12583">
      <formula>AND(task_start&lt;=I$5,ROUNDDOWN((task_end-task_start+1)*task_progress,0)+task_start-1&gt;=I$5)</formula>
    </cfRule>
    <cfRule type="expression" dxfId="7735" priority="12584" stopIfTrue="1">
      <formula>AND(task_end&gt;=I$5,task_start&lt;I$5+1)</formula>
    </cfRule>
  </conditionalFormatting>
  <conditionalFormatting sqref="I33:BL33">
    <cfRule type="expression" dxfId="7734" priority="12585">
      <formula>AND(today&gt;=I$5,today&lt;I$5+1)</formula>
    </cfRule>
  </conditionalFormatting>
  <conditionalFormatting sqref="BM33:BS33">
    <cfRule type="expression" dxfId="7733" priority="12579">
      <formula>AND(task_start&lt;=BM$5,ROUNDDOWN((task_end-task_start+1)*task_progress,0)+task_start-1&gt;=BM$5)</formula>
    </cfRule>
    <cfRule type="expression" dxfId="7732" priority="12580" stopIfTrue="1">
      <formula>AND(task_end&gt;=BM$5,task_start&lt;BM$5+1)</formula>
    </cfRule>
  </conditionalFormatting>
  <conditionalFormatting sqref="BM33:BS33">
    <cfRule type="expression" dxfId="7731" priority="12581">
      <formula>AND(today&gt;=BM$5,today&lt;BM$5+1)</formula>
    </cfRule>
  </conditionalFormatting>
  <conditionalFormatting sqref="D34">
    <cfRule type="dataBar" priority="125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{A2AF2F87-A7DD-4B1D-B75C-EC51865C0950}</x14:id>
        </ext>
      </extLst>
    </cfRule>
  </conditionalFormatting>
  <conditionalFormatting sqref="I34:BL34">
    <cfRule type="expression" dxfId="7730" priority="12576">
      <formula>AND(task_start&lt;=I$5,ROUNDDOWN((task_end-task_start+1)*task_progress,0)+task_start-1&gt;=I$5)</formula>
    </cfRule>
    <cfRule type="expression" dxfId="7729" priority="12577" stopIfTrue="1">
      <formula>AND(task_end&gt;=I$5,task_start&lt;I$5+1)</formula>
    </cfRule>
  </conditionalFormatting>
  <conditionalFormatting sqref="I34:BL34">
    <cfRule type="expression" dxfId="7728" priority="12578">
      <formula>AND(today&gt;=I$5,today&lt;I$5+1)</formula>
    </cfRule>
  </conditionalFormatting>
  <conditionalFormatting sqref="BM34:BS34">
    <cfRule type="expression" dxfId="7727" priority="12572">
      <formula>AND(task_start&lt;=BM$5,ROUNDDOWN((task_end-task_start+1)*task_progress,0)+task_start-1&gt;=BM$5)</formula>
    </cfRule>
    <cfRule type="expression" dxfId="7726" priority="12573" stopIfTrue="1">
      <formula>AND(task_end&gt;=BM$5,task_start&lt;BM$5+1)</formula>
    </cfRule>
  </conditionalFormatting>
  <conditionalFormatting sqref="BM34:BS34">
    <cfRule type="expression" dxfId="7725" priority="12574">
      <formula>AND(today&gt;=BM$5,today&lt;BM$5+1)</formula>
    </cfRule>
  </conditionalFormatting>
  <conditionalFormatting sqref="BT33:BZ33">
    <cfRule type="expression" dxfId="7724" priority="12569">
      <formula>AND(task_start&lt;=BT$5,ROUNDDOWN((task_end-task_start+1)*task_progress,0)+task_start-1&gt;=BT$5)</formula>
    </cfRule>
    <cfRule type="expression" dxfId="7723" priority="12570" stopIfTrue="1">
      <formula>AND(task_end&gt;=BT$5,task_start&lt;BT$5+1)</formula>
    </cfRule>
  </conditionalFormatting>
  <conditionalFormatting sqref="BT33:BZ33">
    <cfRule type="expression" dxfId="7722" priority="12571">
      <formula>AND(today&gt;=BT$5,today&lt;BT$5+1)</formula>
    </cfRule>
  </conditionalFormatting>
  <conditionalFormatting sqref="BT34:BZ34">
    <cfRule type="expression" dxfId="7721" priority="12566">
      <formula>AND(task_start&lt;=BT$5,ROUNDDOWN((task_end-task_start+1)*task_progress,0)+task_start-1&gt;=BT$5)</formula>
    </cfRule>
    <cfRule type="expression" dxfId="7720" priority="12567" stopIfTrue="1">
      <formula>AND(task_end&gt;=BT$5,task_start&lt;BT$5+1)</formula>
    </cfRule>
  </conditionalFormatting>
  <conditionalFormatting sqref="BT34:BZ34">
    <cfRule type="expression" dxfId="7719" priority="12568">
      <formula>AND(today&gt;=BT$5,today&lt;BT$5+1)</formula>
    </cfRule>
  </conditionalFormatting>
  <conditionalFormatting sqref="D27">
    <cfRule type="dataBar" priority="125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{62526FB7-C127-475B-8899-762FE061CDD9}</x14:id>
        </ext>
      </extLst>
    </cfRule>
  </conditionalFormatting>
  <conditionalFormatting sqref="D33">
    <cfRule type="dataBar" priority="125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{9794CF41-EB0F-4292-9B5B-9FBF768EBB99}</x14:id>
        </ext>
      </extLst>
    </cfRule>
  </conditionalFormatting>
  <conditionalFormatting sqref="I33:BL33">
    <cfRule type="expression" dxfId="7718" priority="12562">
      <formula>AND(task_start&lt;=I$5,ROUNDDOWN((task_end-task_start+1)*task_progress,0)+task_start-1&gt;=I$5)</formula>
    </cfRule>
    <cfRule type="expression" dxfId="7717" priority="12563" stopIfTrue="1">
      <formula>AND(task_end&gt;=I$5,task_start&lt;I$5+1)</formula>
    </cfRule>
  </conditionalFormatting>
  <conditionalFormatting sqref="I33:BL33">
    <cfRule type="expression" dxfId="7716" priority="12564">
      <formula>AND(today&gt;=I$5,today&lt;I$5+1)</formula>
    </cfRule>
  </conditionalFormatting>
  <conditionalFormatting sqref="BM33:BS33">
    <cfRule type="expression" dxfId="7715" priority="12558">
      <formula>AND(task_start&lt;=BM$5,ROUNDDOWN((task_end-task_start+1)*task_progress,0)+task_start-1&gt;=BM$5)</formula>
    </cfRule>
    <cfRule type="expression" dxfId="7714" priority="12559" stopIfTrue="1">
      <formula>AND(task_end&gt;=BM$5,task_start&lt;BM$5+1)</formula>
    </cfRule>
  </conditionalFormatting>
  <conditionalFormatting sqref="BM33:BS33">
    <cfRule type="expression" dxfId="7713" priority="12560">
      <formula>AND(today&gt;=BM$5,today&lt;BM$5+1)</formula>
    </cfRule>
  </conditionalFormatting>
  <conditionalFormatting sqref="D34">
    <cfRule type="dataBar" priority="125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{5542C66B-D822-4E08-B669-075D64180773}</x14:id>
        </ext>
      </extLst>
    </cfRule>
  </conditionalFormatting>
  <conditionalFormatting sqref="I34:BL34">
    <cfRule type="expression" dxfId="7712" priority="12555">
      <formula>AND(task_start&lt;=I$5,ROUNDDOWN((task_end-task_start+1)*task_progress,0)+task_start-1&gt;=I$5)</formula>
    </cfRule>
    <cfRule type="expression" dxfId="7711" priority="12556" stopIfTrue="1">
      <formula>AND(task_end&gt;=I$5,task_start&lt;I$5+1)</formula>
    </cfRule>
  </conditionalFormatting>
  <conditionalFormatting sqref="I34:BL34">
    <cfRule type="expression" dxfId="7710" priority="12557">
      <formula>AND(today&gt;=I$5,today&lt;I$5+1)</formula>
    </cfRule>
  </conditionalFormatting>
  <conditionalFormatting sqref="BM34:BS34">
    <cfRule type="expression" dxfId="7709" priority="12551">
      <formula>AND(task_start&lt;=BM$5,ROUNDDOWN((task_end-task_start+1)*task_progress,0)+task_start-1&gt;=BM$5)</formula>
    </cfRule>
    <cfRule type="expression" dxfId="7708" priority="12552" stopIfTrue="1">
      <formula>AND(task_end&gt;=BM$5,task_start&lt;BM$5+1)</formula>
    </cfRule>
  </conditionalFormatting>
  <conditionalFormatting sqref="BM34:BS34">
    <cfRule type="expression" dxfId="7707" priority="12553">
      <formula>AND(today&gt;=BM$5,today&lt;BM$5+1)</formula>
    </cfRule>
  </conditionalFormatting>
  <conditionalFormatting sqref="BT33:BZ33">
    <cfRule type="expression" dxfId="7706" priority="12547">
      <formula>AND(task_start&lt;=BT$5,ROUNDDOWN((task_end-task_start+1)*task_progress,0)+task_start-1&gt;=BT$5)</formula>
    </cfRule>
    <cfRule type="expression" dxfId="7705" priority="12548" stopIfTrue="1">
      <formula>AND(task_end&gt;=BT$5,task_start&lt;BT$5+1)</formula>
    </cfRule>
  </conditionalFormatting>
  <conditionalFormatting sqref="BT33:BZ33">
    <cfRule type="expression" dxfId="7704" priority="12549">
      <formula>AND(today&gt;=BT$5,today&lt;BT$5+1)</formula>
    </cfRule>
  </conditionalFormatting>
  <conditionalFormatting sqref="BT34:BZ34">
    <cfRule type="expression" dxfId="7703" priority="12544">
      <formula>AND(task_start&lt;=BT$5,ROUNDDOWN((task_end-task_start+1)*task_progress,0)+task_start-1&gt;=BT$5)</formula>
    </cfRule>
    <cfRule type="expression" dxfId="7702" priority="12545" stopIfTrue="1">
      <formula>AND(task_end&gt;=BT$5,task_start&lt;BT$5+1)</formula>
    </cfRule>
  </conditionalFormatting>
  <conditionalFormatting sqref="BT34:BZ34">
    <cfRule type="expression" dxfId="7701" priority="12546">
      <formula>AND(today&gt;=BT$5,today&lt;BT$5+1)</formula>
    </cfRule>
  </conditionalFormatting>
  <conditionalFormatting sqref="D34">
    <cfRule type="dataBar" priority="125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{0A89F372-48BE-4EF2-A112-5AA6C91CCA99}</x14:id>
        </ext>
      </extLst>
    </cfRule>
  </conditionalFormatting>
  <conditionalFormatting sqref="I34:BL34">
    <cfRule type="expression" dxfId="7700" priority="12541">
      <formula>AND(task_start&lt;=I$5,ROUNDDOWN((task_end-task_start+1)*task_progress,0)+task_start-1&gt;=I$5)</formula>
    </cfRule>
    <cfRule type="expression" dxfId="7699" priority="12542" stopIfTrue="1">
      <formula>AND(task_end&gt;=I$5,task_start&lt;I$5+1)</formula>
    </cfRule>
  </conditionalFormatting>
  <conditionalFormatting sqref="I34:BL34">
    <cfRule type="expression" dxfId="7698" priority="12543">
      <formula>AND(today&gt;=I$5,today&lt;I$5+1)</formula>
    </cfRule>
  </conditionalFormatting>
  <conditionalFormatting sqref="BM34:BS34">
    <cfRule type="expression" dxfId="7697" priority="12537">
      <formula>AND(task_start&lt;=BM$5,ROUNDDOWN((task_end-task_start+1)*task_progress,0)+task_start-1&gt;=BM$5)</formula>
    </cfRule>
    <cfRule type="expression" dxfId="7696" priority="12538" stopIfTrue="1">
      <formula>AND(task_end&gt;=BM$5,task_start&lt;BM$5+1)</formula>
    </cfRule>
  </conditionalFormatting>
  <conditionalFormatting sqref="BM34:BS34">
    <cfRule type="expression" dxfId="7695" priority="12539">
      <formula>AND(today&gt;=BM$5,today&lt;BM$5+1)</formula>
    </cfRule>
  </conditionalFormatting>
  <conditionalFormatting sqref="I35:BL35">
    <cfRule type="expression" dxfId="7694" priority="12534">
      <formula>AND(task_start&lt;=I$5,ROUNDDOWN((task_end-task_start+1)*task_progress,0)+task_start-1&gt;=I$5)</formula>
    </cfRule>
    <cfRule type="expression" dxfId="7693" priority="12535" stopIfTrue="1">
      <formula>AND(task_end&gt;=I$5,task_start&lt;I$5+1)</formula>
    </cfRule>
  </conditionalFormatting>
  <conditionalFormatting sqref="I35:BL35">
    <cfRule type="expression" dxfId="7692" priority="12536">
      <formula>AND(today&gt;=I$5,today&lt;I$5+1)</formula>
    </cfRule>
  </conditionalFormatting>
  <conditionalFormatting sqref="BM35:BS35">
    <cfRule type="expression" dxfId="7691" priority="12530">
      <formula>AND(task_start&lt;=BM$5,ROUNDDOWN((task_end-task_start+1)*task_progress,0)+task_start-1&gt;=BM$5)</formula>
    </cfRule>
    <cfRule type="expression" dxfId="7690" priority="12531" stopIfTrue="1">
      <formula>AND(task_end&gt;=BM$5,task_start&lt;BM$5+1)</formula>
    </cfRule>
  </conditionalFormatting>
  <conditionalFormatting sqref="BM35:BS35">
    <cfRule type="expression" dxfId="7689" priority="12532">
      <formula>AND(today&gt;=BM$5,today&lt;BM$5+1)</formula>
    </cfRule>
  </conditionalFormatting>
  <conditionalFormatting sqref="BT34:BZ34">
    <cfRule type="expression" dxfId="7688" priority="12527">
      <formula>AND(task_start&lt;=BT$5,ROUNDDOWN((task_end-task_start+1)*task_progress,0)+task_start-1&gt;=BT$5)</formula>
    </cfRule>
    <cfRule type="expression" dxfId="7687" priority="12528" stopIfTrue="1">
      <formula>AND(task_end&gt;=BT$5,task_start&lt;BT$5+1)</formula>
    </cfRule>
  </conditionalFormatting>
  <conditionalFormatting sqref="BT34:BZ34">
    <cfRule type="expression" dxfId="7686" priority="12529">
      <formula>AND(today&gt;=BT$5,today&lt;BT$5+1)</formula>
    </cfRule>
  </conditionalFormatting>
  <conditionalFormatting sqref="BT35:BZ35">
    <cfRule type="expression" dxfId="7685" priority="12524">
      <formula>AND(task_start&lt;=BT$5,ROUNDDOWN((task_end-task_start+1)*task_progress,0)+task_start-1&gt;=BT$5)</formula>
    </cfRule>
    <cfRule type="expression" dxfId="7684" priority="12525" stopIfTrue="1">
      <formula>AND(task_end&gt;=BT$5,task_start&lt;BT$5+1)</formula>
    </cfRule>
  </conditionalFormatting>
  <conditionalFormatting sqref="BT35:BZ35">
    <cfRule type="expression" dxfId="7683" priority="12526">
      <formula>AND(today&gt;=BT$5,today&lt;BT$5+1)</formula>
    </cfRule>
  </conditionalFormatting>
  <conditionalFormatting sqref="I23:BL23">
    <cfRule type="expression" dxfId="7682" priority="12521">
      <formula>AND(task_start&lt;=I$5,ROUNDDOWN((task_end-task_start+1)*task_progress,0)+task_start-1&gt;=I$5)</formula>
    </cfRule>
    <cfRule type="expression" dxfId="7681" priority="12522" stopIfTrue="1">
      <formula>AND(task_end&gt;=I$5,task_start&lt;I$5+1)</formula>
    </cfRule>
  </conditionalFormatting>
  <conditionalFormatting sqref="I23:BL23">
    <cfRule type="expression" dxfId="7680" priority="12523">
      <formula>AND(today&gt;=I$5,today&lt;I$5+1)</formula>
    </cfRule>
  </conditionalFormatting>
  <conditionalFormatting sqref="BM23:BS23">
    <cfRule type="expression" dxfId="7679" priority="12517">
      <formula>AND(task_start&lt;=BM$5,ROUNDDOWN((task_end-task_start+1)*task_progress,0)+task_start-1&gt;=BM$5)</formula>
    </cfRule>
    <cfRule type="expression" dxfId="7678" priority="12518" stopIfTrue="1">
      <formula>AND(task_end&gt;=BM$5,task_start&lt;BM$5+1)</formula>
    </cfRule>
  </conditionalFormatting>
  <conditionalFormatting sqref="BM23:BS23">
    <cfRule type="expression" dxfId="7677" priority="12519">
      <formula>AND(today&gt;=BM$5,today&lt;BM$5+1)</formula>
    </cfRule>
  </conditionalFormatting>
  <conditionalFormatting sqref="D34">
    <cfRule type="dataBar" priority="125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{DB349AC1-CBFF-482E-AE87-17F51720441E}</x14:id>
        </ext>
      </extLst>
    </cfRule>
  </conditionalFormatting>
  <conditionalFormatting sqref="I34:BL34">
    <cfRule type="expression" dxfId="7676" priority="12514">
      <formula>AND(task_start&lt;=I$5,ROUNDDOWN((task_end-task_start+1)*task_progress,0)+task_start-1&gt;=I$5)</formula>
    </cfRule>
    <cfRule type="expression" dxfId="7675" priority="12515" stopIfTrue="1">
      <formula>AND(task_end&gt;=I$5,task_start&lt;I$5+1)</formula>
    </cfRule>
  </conditionalFormatting>
  <conditionalFormatting sqref="I34:BL34">
    <cfRule type="expression" dxfId="7674" priority="12516">
      <formula>AND(today&gt;=I$5,today&lt;I$5+1)</formula>
    </cfRule>
  </conditionalFormatting>
  <conditionalFormatting sqref="BM34:BS34">
    <cfRule type="expression" dxfId="7673" priority="12510">
      <formula>AND(task_start&lt;=BM$5,ROUNDDOWN((task_end-task_start+1)*task_progress,0)+task_start-1&gt;=BM$5)</formula>
    </cfRule>
    <cfRule type="expression" dxfId="7672" priority="12511" stopIfTrue="1">
      <formula>AND(task_end&gt;=BM$5,task_start&lt;BM$5+1)</formula>
    </cfRule>
  </conditionalFormatting>
  <conditionalFormatting sqref="BM34:BS34">
    <cfRule type="expression" dxfId="7671" priority="12512">
      <formula>AND(today&gt;=BM$5,today&lt;BM$5+1)</formula>
    </cfRule>
  </conditionalFormatting>
  <conditionalFormatting sqref="I35:BL35">
    <cfRule type="expression" dxfId="7670" priority="12507">
      <formula>AND(task_start&lt;=I$5,ROUNDDOWN((task_end-task_start+1)*task_progress,0)+task_start-1&gt;=I$5)</formula>
    </cfRule>
    <cfRule type="expression" dxfId="7669" priority="12508" stopIfTrue="1">
      <formula>AND(task_end&gt;=I$5,task_start&lt;I$5+1)</formula>
    </cfRule>
  </conditionalFormatting>
  <conditionalFormatting sqref="I35:BL35">
    <cfRule type="expression" dxfId="7668" priority="12509">
      <formula>AND(today&gt;=I$5,today&lt;I$5+1)</formula>
    </cfRule>
  </conditionalFormatting>
  <conditionalFormatting sqref="BM35:BS35">
    <cfRule type="expression" dxfId="7667" priority="12503">
      <formula>AND(task_start&lt;=BM$5,ROUNDDOWN((task_end-task_start+1)*task_progress,0)+task_start-1&gt;=BM$5)</formula>
    </cfRule>
    <cfRule type="expression" dxfId="7666" priority="12504" stopIfTrue="1">
      <formula>AND(task_end&gt;=BM$5,task_start&lt;BM$5+1)</formula>
    </cfRule>
  </conditionalFormatting>
  <conditionalFormatting sqref="BM35:BS35">
    <cfRule type="expression" dxfId="7665" priority="12505">
      <formula>AND(today&gt;=BM$5,today&lt;BM$5+1)</formula>
    </cfRule>
  </conditionalFormatting>
  <conditionalFormatting sqref="D27">
    <cfRule type="dataBar" priority="125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{EF3CFFFD-34C8-4348-AE24-CB95DFB4D65B}</x14:id>
        </ext>
      </extLst>
    </cfRule>
  </conditionalFormatting>
  <conditionalFormatting sqref="D21">
    <cfRule type="dataBar" priority="125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{37D47F87-26A1-495C-B07C-908C12A15BB9}</x14:id>
        </ext>
      </extLst>
    </cfRule>
  </conditionalFormatting>
  <conditionalFormatting sqref="BT23:BZ23">
    <cfRule type="expression" dxfId="7664" priority="12498">
      <formula>AND(task_start&lt;=BT$5,ROUNDDOWN((task_end-task_start+1)*task_progress,0)+task_start-1&gt;=BT$5)</formula>
    </cfRule>
    <cfRule type="expression" dxfId="7663" priority="12499" stopIfTrue="1">
      <formula>AND(task_end&gt;=BT$5,task_start&lt;BT$5+1)</formula>
    </cfRule>
  </conditionalFormatting>
  <conditionalFormatting sqref="BT23:BZ23">
    <cfRule type="expression" dxfId="7662" priority="12500">
      <formula>AND(today&gt;=BT$5,today&lt;BT$5+1)</formula>
    </cfRule>
  </conditionalFormatting>
  <conditionalFormatting sqref="BT34:BZ34">
    <cfRule type="expression" dxfId="7661" priority="12495">
      <formula>AND(task_start&lt;=BT$5,ROUNDDOWN((task_end-task_start+1)*task_progress,0)+task_start-1&gt;=BT$5)</formula>
    </cfRule>
    <cfRule type="expression" dxfId="7660" priority="12496" stopIfTrue="1">
      <formula>AND(task_end&gt;=BT$5,task_start&lt;BT$5+1)</formula>
    </cfRule>
  </conditionalFormatting>
  <conditionalFormatting sqref="BT34:BZ34">
    <cfRule type="expression" dxfId="7659" priority="12497">
      <formula>AND(today&gt;=BT$5,today&lt;BT$5+1)</formula>
    </cfRule>
  </conditionalFormatting>
  <conditionalFormatting sqref="BT35:BZ35">
    <cfRule type="expression" dxfId="7658" priority="12492">
      <formula>AND(task_start&lt;=BT$5,ROUNDDOWN((task_end-task_start+1)*task_progress,0)+task_start-1&gt;=BT$5)</formula>
    </cfRule>
    <cfRule type="expression" dxfId="7657" priority="12493" stopIfTrue="1">
      <formula>AND(task_end&gt;=BT$5,task_start&lt;BT$5+1)</formula>
    </cfRule>
  </conditionalFormatting>
  <conditionalFormatting sqref="BT35:BZ35">
    <cfRule type="expression" dxfId="7656" priority="12494">
      <formula>AND(today&gt;=BT$5,today&lt;BT$5+1)</formula>
    </cfRule>
  </conditionalFormatting>
  <conditionalFormatting sqref="I35:BL35">
    <cfRule type="expression" dxfId="7655" priority="12489">
      <formula>AND(task_start&lt;=I$5,ROUNDDOWN((task_end-task_start+1)*task_progress,0)+task_start-1&gt;=I$5)</formula>
    </cfRule>
    <cfRule type="expression" dxfId="7654" priority="12490" stopIfTrue="1">
      <formula>AND(task_end&gt;=I$5,task_start&lt;I$5+1)</formula>
    </cfRule>
  </conditionalFormatting>
  <conditionalFormatting sqref="I35:BL35">
    <cfRule type="expression" dxfId="7653" priority="12491">
      <formula>AND(today&gt;=I$5,today&lt;I$5+1)</formula>
    </cfRule>
  </conditionalFormatting>
  <conditionalFormatting sqref="BM35:BS35">
    <cfRule type="expression" dxfId="7652" priority="12485">
      <formula>AND(task_start&lt;=BM$5,ROUNDDOWN((task_end-task_start+1)*task_progress,0)+task_start-1&gt;=BM$5)</formula>
    </cfRule>
    <cfRule type="expression" dxfId="7651" priority="12486" stopIfTrue="1">
      <formula>AND(task_end&gt;=BM$5,task_start&lt;BM$5+1)</formula>
    </cfRule>
  </conditionalFormatting>
  <conditionalFormatting sqref="BM35:BS35">
    <cfRule type="expression" dxfId="7650" priority="12487">
      <formula>AND(today&gt;=BM$5,today&lt;BM$5+1)</formula>
    </cfRule>
  </conditionalFormatting>
  <conditionalFormatting sqref="BT35:BZ35">
    <cfRule type="expression" dxfId="7649" priority="12475">
      <formula>AND(task_start&lt;=BT$5,ROUNDDOWN((task_end-task_start+1)*task_progress,0)+task_start-1&gt;=BT$5)</formula>
    </cfRule>
    <cfRule type="expression" dxfId="7648" priority="12476" stopIfTrue="1">
      <formula>AND(task_end&gt;=BT$5,task_start&lt;BT$5+1)</formula>
    </cfRule>
  </conditionalFormatting>
  <conditionalFormatting sqref="BT35:BZ35">
    <cfRule type="expression" dxfId="7647" priority="12477">
      <formula>AND(today&gt;=BT$5,today&lt;BT$5+1)</formula>
    </cfRule>
  </conditionalFormatting>
  <conditionalFormatting sqref="I35:BL35">
    <cfRule type="expression" dxfId="7646" priority="12468">
      <formula>AND(task_start&lt;=I$5,ROUNDDOWN((task_end-task_start+1)*task_progress,0)+task_start-1&gt;=I$5)</formula>
    </cfRule>
    <cfRule type="expression" dxfId="7645" priority="12469" stopIfTrue="1">
      <formula>AND(task_end&gt;=I$5,task_start&lt;I$5+1)</formula>
    </cfRule>
  </conditionalFormatting>
  <conditionalFormatting sqref="I35:BL35">
    <cfRule type="expression" dxfId="7644" priority="12470">
      <formula>AND(today&gt;=I$5,today&lt;I$5+1)</formula>
    </cfRule>
  </conditionalFormatting>
  <conditionalFormatting sqref="BM35:BS35">
    <cfRule type="expression" dxfId="7643" priority="12464">
      <formula>AND(task_start&lt;=BM$5,ROUNDDOWN((task_end-task_start+1)*task_progress,0)+task_start-1&gt;=BM$5)</formula>
    </cfRule>
    <cfRule type="expression" dxfId="7642" priority="12465" stopIfTrue="1">
      <formula>AND(task_end&gt;=BM$5,task_start&lt;BM$5+1)</formula>
    </cfRule>
  </conditionalFormatting>
  <conditionalFormatting sqref="BM35:BS35">
    <cfRule type="expression" dxfId="7641" priority="12466">
      <formula>AND(today&gt;=BM$5,today&lt;BM$5+1)</formula>
    </cfRule>
  </conditionalFormatting>
  <conditionalFormatting sqref="D28">
    <cfRule type="dataBar" priority="124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{2CE7C0D5-3B16-4291-84F9-5659CAF7257E}</x14:id>
        </ext>
      </extLst>
    </cfRule>
  </conditionalFormatting>
  <conditionalFormatting sqref="BT35:BZ35">
    <cfRule type="expression" dxfId="7640" priority="12453">
      <formula>AND(task_start&lt;=BT$5,ROUNDDOWN((task_end-task_start+1)*task_progress,0)+task_start-1&gt;=BT$5)</formula>
    </cfRule>
    <cfRule type="expression" dxfId="7639" priority="12454" stopIfTrue="1">
      <formula>AND(task_end&gt;=BT$5,task_start&lt;BT$5+1)</formula>
    </cfRule>
  </conditionalFormatting>
  <conditionalFormatting sqref="BT35:BZ35">
    <cfRule type="expression" dxfId="7638" priority="12455">
      <formula>AND(today&gt;=BT$5,today&lt;BT$5+1)</formula>
    </cfRule>
  </conditionalFormatting>
  <conditionalFormatting sqref="D39">
    <cfRule type="dataBar" priority="124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{C100B47C-1470-41D9-949E-C445B0211735}</x14:id>
        </ext>
      </extLst>
    </cfRule>
  </conditionalFormatting>
  <conditionalFormatting sqref="I39:BL39">
    <cfRule type="expression" dxfId="7637" priority="12427">
      <formula>AND(task_start&lt;=I$5,ROUNDDOWN((task_end-task_start+1)*task_progress,0)+task_start-1&gt;=I$5)</formula>
    </cfRule>
    <cfRule type="expression" dxfId="7636" priority="12428" stopIfTrue="1">
      <formula>AND(task_end&gt;=I$5,task_start&lt;I$5+1)</formula>
    </cfRule>
  </conditionalFormatting>
  <conditionalFormatting sqref="I39:BL39">
    <cfRule type="expression" dxfId="7635" priority="12429">
      <formula>AND(today&gt;=I$5,today&lt;I$5+1)</formula>
    </cfRule>
  </conditionalFormatting>
  <conditionalFormatting sqref="D38">
    <cfRule type="dataBar" priority="124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{01D61EB8-8714-4C3C-B4CE-980BFAA84130}</x14:id>
        </ext>
      </extLst>
    </cfRule>
  </conditionalFormatting>
  <conditionalFormatting sqref="I38:BL38">
    <cfRule type="expression" dxfId="7634" priority="12423">
      <formula>AND(task_start&lt;=I$5,ROUNDDOWN((task_end-task_start+1)*task_progress,0)+task_start-1&gt;=I$5)</formula>
    </cfRule>
    <cfRule type="expression" dxfId="7633" priority="12424" stopIfTrue="1">
      <formula>AND(task_end&gt;=I$5,task_start&lt;I$5+1)</formula>
    </cfRule>
  </conditionalFormatting>
  <conditionalFormatting sqref="I38:BL38">
    <cfRule type="expression" dxfId="7632" priority="12425">
      <formula>AND(today&gt;=I$5,today&lt;I$5+1)</formula>
    </cfRule>
  </conditionalFormatting>
  <conditionalFormatting sqref="BM31:BS35">
    <cfRule type="expression" dxfId="7631" priority="12419">
      <formula>AND(task_start&lt;=BM$5,ROUNDDOWN((task_end-task_start+1)*task_progress,0)+task_start-1&gt;=BM$5)</formula>
    </cfRule>
    <cfRule type="expression" dxfId="7630" priority="12420" stopIfTrue="1">
      <formula>AND(task_end&gt;=BM$5,task_start&lt;BM$5+1)</formula>
    </cfRule>
  </conditionalFormatting>
  <conditionalFormatting sqref="BM31:BS35">
    <cfRule type="expression" dxfId="7629" priority="12421">
      <formula>AND(today&gt;=BM$5,today&lt;BM$5+1)</formula>
    </cfRule>
  </conditionalFormatting>
  <conditionalFormatting sqref="D33">
    <cfRule type="dataBar" priority="12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{DC901E2F-9BAF-4074-B270-C8C9AD9B704E}</x14:id>
        </ext>
      </extLst>
    </cfRule>
  </conditionalFormatting>
  <conditionalFormatting sqref="I33:BL33">
    <cfRule type="expression" dxfId="7628" priority="12416">
      <formula>AND(task_start&lt;=I$5,ROUNDDOWN((task_end-task_start+1)*task_progress,0)+task_start-1&gt;=I$5)</formula>
    </cfRule>
    <cfRule type="expression" dxfId="7627" priority="12417" stopIfTrue="1">
      <formula>AND(task_end&gt;=I$5,task_start&lt;I$5+1)</formula>
    </cfRule>
  </conditionalFormatting>
  <conditionalFormatting sqref="I33:BL33">
    <cfRule type="expression" dxfId="7626" priority="12418">
      <formula>AND(today&gt;=I$5,today&lt;I$5+1)</formula>
    </cfRule>
  </conditionalFormatting>
  <conditionalFormatting sqref="BM33:BS33">
    <cfRule type="expression" dxfId="7625" priority="12412">
      <formula>AND(task_start&lt;=BM$5,ROUNDDOWN((task_end-task_start+1)*task_progress,0)+task_start-1&gt;=BM$5)</formula>
    </cfRule>
    <cfRule type="expression" dxfId="7624" priority="12413" stopIfTrue="1">
      <formula>AND(task_end&gt;=BM$5,task_start&lt;BM$5+1)</formula>
    </cfRule>
  </conditionalFormatting>
  <conditionalFormatting sqref="BM33:BS33">
    <cfRule type="expression" dxfId="7623" priority="12414">
      <formula>AND(today&gt;=BM$5,today&lt;BM$5+1)</formula>
    </cfRule>
  </conditionalFormatting>
  <conditionalFormatting sqref="D34">
    <cfRule type="dataBar" priority="124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{6E435EA3-5BFD-4776-801A-50B640E69928}</x14:id>
        </ext>
      </extLst>
    </cfRule>
  </conditionalFormatting>
  <conditionalFormatting sqref="I34:BL34">
    <cfRule type="expression" dxfId="7622" priority="12409">
      <formula>AND(task_start&lt;=I$5,ROUNDDOWN((task_end-task_start+1)*task_progress,0)+task_start-1&gt;=I$5)</formula>
    </cfRule>
    <cfRule type="expression" dxfId="7621" priority="12410" stopIfTrue="1">
      <formula>AND(task_end&gt;=I$5,task_start&lt;I$5+1)</formula>
    </cfRule>
  </conditionalFormatting>
  <conditionalFormatting sqref="I34:BL34">
    <cfRule type="expression" dxfId="7620" priority="12411">
      <formula>AND(today&gt;=I$5,today&lt;I$5+1)</formula>
    </cfRule>
  </conditionalFormatting>
  <conditionalFormatting sqref="BM34:BS34">
    <cfRule type="expression" dxfId="7619" priority="12405">
      <formula>AND(task_start&lt;=BM$5,ROUNDDOWN((task_end-task_start+1)*task_progress,0)+task_start-1&gt;=BM$5)</formula>
    </cfRule>
    <cfRule type="expression" dxfId="7618" priority="12406" stopIfTrue="1">
      <formula>AND(task_end&gt;=BM$5,task_start&lt;BM$5+1)</formula>
    </cfRule>
  </conditionalFormatting>
  <conditionalFormatting sqref="BM34:BS34">
    <cfRule type="expression" dxfId="7617" priority="12407">
      <formula>AND(today&gt;=BM$5,today&lt;BM$5+1)</formula>
    </cfRule>
  </conditionalFormatting>
  <conditionalFormatting sqref="BT31:BZ35">
    <cfRule type="expression" dxfId="7616" priority="12402">
      <formula>AND(task_start&lt;=BT$5,ROUNDDOWN((task_end-task_start+1)*task_progress,0)+task_start-1&gt;=BT$5)</formula>
    </cfRule>
    <cfRule type="expression" dxfId="7615" priority="12403" stopIfTrue="1">
      <formula>AND(task_end&gt;=BT$5,task_start&lt;BT$5+1)</formula>
    </cfRule>
  </conditionalFormatting>
  <conditionalFormatting sqref="BT31:BZ35">
    <cfRule type="expression" dxfId="7614" priority="12404">
      <formula>AND(today&gt;=BT$5,today&lt;BT$5+1)</formula>
    </cfRule>
  </conditionalFormatting>
  <conditionalFormatting sqref="BT33:BZ33">
    <cfRule type="expression" dxfId="7613" priority="12399">
      <formula>AND(task_start&lt;=BT$5,ROUNDDOWN((task_end-task_start+1)*task_progress,0)+task_start-1&gt;=BT$5)</formula>
    </cfRule>
    <cfRule type="expression" dxfId="7612" priority="12400" stopIfTrue="1">
      <formula>AND(task_end&gt;=BT$5,task_start&lt;BT$5+1)</formula>
    </cfRule>
  </conditionalFormatting>
  <conditionalFormatting sqref="BT33:BZ33">
    <cfRule type="expression" dxfId="7611" priority="12401">
      <formula>AND(today&gt;=BT$5,today&lt;BT$5+1)</formula>
    </cfRule>
  </conditionalFormatting>
  <conditionalFormatting sqref="BT34:BZ34">
    <cfRule type="expression" dxfId="7610" priority="12396">
      <formula>AND(task_start&lt;=BT$5,ROUNDDOWN((task_end-task_start+1)*task_progress,0)+task_start-1&gt;=BT$5)</formula>
    </cfRule>
    <cfRule type="expression" dxfId="7609" priority="12397" stopIfTrue="1">
      <formula>AND(task_end&gt;=BT$5,task_start&lt;BT$5+1)</formula>
    </cfRule>
  </conditionalFormatting>
  <conditionalFormatting sqref="BT34:BZ34">
    <cfRule type="expression" dxfId="7608" priority="12398">
      <formula>AND(today&gt;=BT$5,today&lt;BT$5+1)</formula>
    </cfRule>
  </conditionalFormatting>
  <conditionalFormatting sqref="D34">
    <cfRule type="dataBar" priority="123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{01E25585-E0C7-40C8-8515-1BA741200594}</x14:id>
        </ext>
      </extLst>
    </cfRule>
  </conditionalFormatting>
  <conditionalFormatting sqref="I34:BL34">
    <cfRule type="expression" dxfId="7607" priority="12393">
      <formula>AND(task_start&lt;=I$5,ROUNDDOWN((task_end-task_start+1)*task_progress,0)+task_start-1&gt;=I$5)</formula>
    </cfRule>
    <cfRule type="expression" dxfId="7606" priority="12394" stopIfTrue="1">
      <formula>AND(task_end&gt;=I$5,task_start&lt;I$5+1)</formula>
    </cfRule>
  </conditionalFormatting>
  <conditionalFormatting sqref="I34:BL34">
    <cfRule type="expression" dxfId="7605" priority="12395">
      <formula>AND(today&gt;=I$5,today&lt;I$5+1)</formula>
    </cfRule>
  </conditionalFormatting>
  <conditionalFormatting sqref="BM34:BS34">
    <cfRule type="expression" dxfId="7604" priority="12389">
      <formula>AND(task_start&lt;=BM$5,ROUNDDOWN((task_end-task_start+1)*task_progress,0)+task_start-1&gt;=BM$5)</formula>
    </cfRule>
    <cfRule type="expression" dxfId="7603" priority="12390" stopIfTrue="1">
      <formula>AND(task_end&gt;=BM$5,task_start&lt;BM$5+1)</formula>
    </cfRule>
  </conditionalFormatting>
  <conditionalFormatting sqref="BM34:BS34">
    <cfRule type="expression" dxfId="7602" priority="12391">
      <formula>AND(today&gt;=BM$5,today&lt;BM$5+1)</formula>
    </cfRule>
  </conditionalFormatting>
  <conditionalFormatting sqref="I35:BL35">
    <cfRule type="expression" dxfId="7601" priority="12386">
      <formula>AND(task_start&lt;=I$5,ROUNDDOWN((task_end-task_start+1)*task_progress,0)+task_start-1&gt;=I$5)</formula>
    </cfRule>
    <cfRule type="expression" dxfId="7600" priority="12387" stopIfTrue="1">
      <formula>AND(task_end&gt;=I$5,task_start&lt;I$5+1)</formula>
    </cfRule>
  </conditionalFormatting>
  <conditionalFormatting sqref="I35:BL35">
    <cfRule type="expression" dxfId="7599" priority="12388">
      <formula>AND(today&gt;=I$5,today&lt;I$5+1)</formula>
    </cfRule>
  </conditionalFormatting>
  <conditionalFormatting sqref="BM35:BS35">
    <cfRule type="expression" dxfId="7598" priority="12382">
      <formula>AND(task_start&lt;=BM$5,ROUNDDOWN((task_end-task_start+1)*task_progress,0)+task_start-1&gt;=BM$5)</formula>
    </cfRule>
    <cfRule type="expression" dxfId="7597" priority="12383" stopIfTrue="1">
      <formula>AND(task_end&gt;=BM$5,task_start&lt;BM$5+1)</formula>
    </cfRule>
  </conditionalFormatting>
  <conditionalFormatting sqref="BM35:BS35">
    <cfRule type="expression" dxfId="7596" priority="12384">
      <formula>AND(today&gt;=BM$5,today&lt;BM$5+1)</formula>
    </cfRule>
  </conditionalFormatting>
  <conditionalFormatting sqref="BT34:BZ34">
    <cfRule type="expression" dxfId="7595" priority="12379">
      <formula>AND(task_start&lt;=BT$5,ROUNDDOWN((task_end-task_start+1)*task_progress,0)+task_start-1&gt;=BT$5)</formula>
    </cfRule>
    <cfRule type="expression" dxfId="7594" priority="12380" stopIfTrue="1">
      <formula>AND(task_end&gt;=BT$5,task_start&lt;BT$5+1)</formula>
    </cfRule>
  </conditionalFormatting>
  <conditionalFormatting sqref="BT34:BZ34">
    <cfRule type="expression" dxfId="7593" priority="12381">
      <formula>AND(today&gt;=BT$5,today&lt;BT$5+1)</formula>
    </cfRule>
  </conditionalFormatting>
  <conditionalFormatting sqref="BT35:BZ35">
    <cfRule type="expression" dxfId="7592" priority="12376">
      <formula>AND(task_start&lt;=BT$5,ROUNDDOWN((task_end-task_start+1)*task_progress,0)+task_start-1&gt;=BT$5)</formula>
    </cfRule>
    <cfRule type="expression" dxfId="7591" priority="12377" stopIfTrue="1">
      <formula>AND(task_end&gt;=BT$5,task_start&lt;BT$5+1)</formula>
    </cfRule>
  </conditionalFormatting>
  <conditionalFormatting sqref="BT35:BZ35">
    <cfRule type="expression" dxfId="7590" priority="12378">
      <formula>AND(today&gt;=BT$5,today&lt;BT$5+1)</formula>
    </cfRule>
  </conditionalFormatting>
  <conditionalFormatting sqref="D34">
    <cfRule type="dataBar" priority="123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{24C67464-5244-4ACF-AE6B-4223E8CE77F5}</x14:id>
        </ext>
      </extLst>
    </cfRule>
  </conditionalFormatting>
  <conditionalFormatting sqref="I34:BL34">
    <cfRule type="expression" dxfId="7589" priority="12373">
      <formula>AND(task_start&lt;=I$5,ROUNDDOWN((task_end-task_start+1)*task_progress,0)+task_start-1&gt;=I$5)</formula>
    </cfRule>
    <cfRule type="expression" dxfId="7588" priority="12374" stopIfTrue="1">
      <formula>AND(task_end&gt;=I$5,task_start&lt;I$5+1)</formula>
    </cfRule>
  </conditionalFormatting>
  <conditionalFormatting sqref="I34:BL34">
    <cfRule type="expression" dxfId="7587" priority="12375">
      <formula>AND(today&gt;=I$5,today&lt;I$5+1)</formula>
    </cfRule>
  </conditionalFormatting>
  <conditionalFormatting sqref="BM34:BS34">
    <cfRule type="expression" dxfId="7586" priority="12369">
      <formula>AND(task_start&lt;=BM$5,ROUNDDOWN((task_end-task_start+1)*task_progress,0)+task_start-1&gt;=BM$5)</formula>
    </cfRule>
    <cfRule type="expression" dxfId="7585" priority="12370" stopIfTrue="1">
      <formula>AND(task_end&gt;=BM$5,task_start&lt;BM$5+1)</formula>
    </cfRule>
  </conditionalFormatting>
  <conditionalFormatting sqref="BM34:BS34">
    <cfRule type="expression" dxfId="7584" priority="12371">
      <formula>AND(today&gt;=BM$5,today&lt;BM$5+1)</formula>
    </cfRule>
  </conditionalFormatting>
  <conditionalFormatting sqref="I35:BL35">
    <cfRule type="expression" dxfId="7583" priority="12366">
      <formula>AND(task_start&lt;=I$5,ROUNDDOWN((task_end-task_start+1)*task_progress,0)+task_start-1&gt;=I$5)</formula>
    </cfRule>
    <cfRule type="expression" dxfId="7582" priority="12367" stopIfTrue="1">
      <formula>AND(task_end&gt;=I$5,task_start&lt;I$5+1)</formula>
    </cfRule>
  </conditionalFormatting>
  <conditionalFormatting sqref="I35:BL35">
    <cfRule type="expression" dxfId="7581" priority="12368">
      <formula>AND(today&gt;=I$5,today&lt;I$5+1)</formula>
    </cfRule>
  </conditionalFormatting>
  <conditionalFormatting sqref="BM35:BS35">
    <cfRule type="expression" dxfId="7580" priority="12362">
      <formula>AND(task_start&lt;=BM$5,ROUNDDOWN((task_end-task_start+1)*task_progress,0)+task_start-1&gt;=BM$5)</formula>
    </cfRule>
    <cfRule type="expression" dxfId="7579" priority="12363" stopIfTrue="1">
      <formula>AND(task_end&gt;=BM$5,task_start&lt;BM$5+1)</formula>
    </cfRule>
  </conditionalFormatting>
  <conditionalFormatting sqref="BM35:BS35">
    <cfRule type="expression" dxfId="7578" priority="12364">
      <formula>AND(today&gt;=BM$5,today&lt;BM$5+1)</formula>
    </cfRule>
  </conditionalFormatting>
  <conditionalFormatting sqref="BT34:BZ34">
    <cfRule type="expression" dxfId="7577" priority="12359">
      <formula>AND(task_start&lt;=BT$5,ROUNDDOWN((task_end-task_start+1)*task_progress,0)+task_start-1&gt;=BT$5)</formula>
    </cfRule>
    <cfRule type="expression" dxfId="7576" priority="12360" stopIfTrue="1">
      <formula>AND(task_end&gt;=BT$5,task_start&lt;BT$5+1)</formula>
    </cfRule>
  </conditionalFormatting>
  <conditionalFormatting sqref="BT34:BZ34">
    <cfRule type="expression" dxfId="7575" priority="12361">
      <formula>AND(today&gt;=BT$5,today&lt;BT$5+1)</formula>
    </cfRule>
  </conditionalFormatting>
  <conditionalFormatting sqref="BT35:BZ35">
    <cfRule type="expression" dxfId="7574" priority="12356">
      <formula>AND(task_start&lt;=BT$5,ROUNDDOWN((task_end-task_start+1)*task_progress,0)+task_start-1&gt;=BT$5)</formula>
    </cfRule>
    <cfRule type="expression" dxfId="7573" priority="12357" stopIfTrue="1">
      <formula>AND(task_end&gt;=BT$5,task_start&lt;BT$5+1)</formula>
    </cfRule>
  </conditionalFormatting>
  <conditionalFormatting sqref="BT35:BZ35">
    <cfRule type="expression" dxfId="7572" priority="12358">
      <formula>AND(today&gt;=BT$5,today&lt;BT$5+1)</formula>
    </cfRule>
  </conditionalFormatting>
  <conditionalFormatting sqref="I35:BL35">
    <cfRule type="expression" dxfId="7571" priority="12353">
      <formula>AND(task_start&lt;=I$5,ROUNDDOWN((task_end-task_start+1)*task_progress,0)+task_start-1&gt;=I$5)</formula>
    </cfRule>
    <cfRule type="expression" dxfId="7570" priority="12354" stopIfTrue="1">
      <formula>AND(task_end&gt;=I$5,task_start&lt;I$5+1)</formula>
    </cfRule>
  </conditionalFormatting>
  <conditionalFormatting sqref="I35:BL35">
    <cfRule type="expression" dxfId="7569" priority="12355">
      <formula>AND(today&gt;=I$5,today&lt;I$5+1)</formula>
    </cfRule>
  </conditionalFormatting>
  <conditionalFormatting sqref="BM35:BS35">
    <cfRule type="expression" dxfId="7568" priority="12349">
      <formula>AND(task_start&lt;=BM$5,ROUNDDOWN((task_end-task_start+1)*task_progress,0)+task_start-1&gt;=BM$5)</formula>
    </cfRule>
    <cfRule type="expression" dxfId="7567" priority="12350" stopIfTrue="1">
      <formula>AND(task_end&gt;=BM$5,task_start&lt;BM$5+1)</formula>
    </cfRule>
  </conditionalFormatting>
  <conditionalFormatting sqref="BM35:BS35">
    <cfRule type="expression" dxfId="7566" priority="12351">
      <formula>AND(today&gt;=BM$5,today&lt;BM$5+1)</formula>
    </cfRule>
  </conditionalFormatting>
  <conditionalFormatting sqref="BT35:BZ35">
    <cfRule type="expression" dxfId="7565" priority="12339">
      <formula>AND(task_start&lt;=BT$5,ROUNDDOWN((task_end-task_start+1)*task_progress,0)+task_start-1&gt;=BT$5)</formula>
    </cfRule>
    <cfRule type="expression" dxfId="7564" priority="12340" stopIfTrue="1">
      <formula>AND(task_end&gt;=BT$5,task_start&lt;BT$5+1)</formula>
    </cfRule>
  </conditionalFormatting>
  <conditionalFormatting sqref="BT35:BZ35">
    <cfRule type="expression" dxfId="7563" priority="12341">
      <formula>AND(today&gt;=BT$5,today&lt;BT$5+1)</formula>
    </cfRule>
  </conditionalFormatting>
  <conditionalFormatting sqref="I35:BL35">
    <cfRule type="expression" dxfId="7562" priority="12333">
      <formula>AND(task_start&lt;=I$5,ROUNDDOWN((task_end-task_start+1)*task_progress,0)+task_start-1&gt;=I$5)</formula>
    </cfRule>
    <cfRule type="expression" dxfId="7561" priority="12334" stopIfTrue="1">
      <formula>AND(task_end&gt;=I$5,task_start&lt;I$5+1)</formula>
    </cfRule>
  </conditionalFormatting>
  <conditionalFormatting sqref="I35:BL35">
    <cfRule type="expression" dxfId="7560" priority="12335">
      <formula>AND(today&gt;=I$5,today&lt;I$5+1)</formula>
    </cfRule>
  </conditionalFormatting>
  <conditionalFormatting sqref="BM35:BS35">
    <cfRule type="expression" dxfId="7559" priority="12329">
      <formula>AND(task_start&lt;=BM$5,ROUNDDOWN((task_end-task_start+1)*task_progress,0)+task_start-1&gt;=BM$5)</formula>
    </cfRule>
    <cfRule type="expression" dxfId="7558" priority="12330" stopIfTrue="1">
      <formula>AND(task_end&gt;=BM$5,task_start&lt;BM$5+1)</formula>
    </cfRule>
  </conditionalFormatting>
  <conditionalFormatting sqref="BM35:BS35">
    <cfRule type="expression" dxfId="7557" priority="12331">
      <formula>AND(today&gt;=BM$5,today&lt;BM$5+1)</formula>
    </cfRule>
  </conditionalFormatting>
  <conditionalFormatting sqref="BT35:BZ35">
    <cfRule type="expression" dxfId="7556" priority="12319">
      <formula>AND(task_start&lt;=BT$5,ROUNDDOWN((task_end-task_start+1)*task_progress,0)+task_start-1&gt;=BT$5)</formula>
    </cfRule>
    <cfRule type="expression" dxfId="7555" priority="12320" stopIfTrue="1">
      <formula>AND(task_end&gt;=BT$5,task_start&lt;BT$5+1)</formula>
    </cfRule>
  </conditionalFormatting>
  <conditionalFormatting sqref="BT35:BZ35">
    <cfRule type="expression" dxfId="7554" priority="12321">
      <formula>AND(today&gt;=BT$5,today&lt;BT$5+1)</formula>
    </cfRule>
  </conditionalFormatting>
  <conditionalFormatting sqref="D38">
    <cfRule type="dataBar" priority="122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{5F58E59E-A564-4EFB-8897-5011094B2486}</x14:id>
        </ext>
      </extLst>
    </cfRule>
  </conditionalFormatting>
  <conditionalFormatting sqref="I38:BL38">
    <cfRule type="expression" dxfId="7553" priority="12266">
      <formula>AND(task_start&lt;=I$5,ROUNDDOWN((task_end-task_start+1)*task_progress,0)+task_start-1&gt;=I$5)</formula>
    </cfRule>
    <cfRule type="expression" dxfId="7552" priority="12267" stopIfTrue="1">
      <formula>AND(task_end&gt;=I$5,task_start&lt;I$5+1)</formula>
    </cfRule>
  </conditionalFormatting>
  <conditionalFormatting sqref="I38:BL38">
    <cfRule type="expression" dxfId="7551" priority="12268">
      <formula>AND(today&gt;=I$5,today&lt;I$5+1)</formula>
    </cfRule>
  </conditionalFormatting>
  <conditionalFormatting sqref="BM38:BS38">
    <cfRule type="expression" dxfId="7550" priority="12262">
      <formula>AND(task_start&lt;=BM$5,ROUNDDOWN((task_end-task_start+1)*task_progress,0)+task_start-1&gt;=BM$5)</formula>
    </cfRule>
    <cfRule type="expression" dxfId="7549" priority="12263" stopIfTrue="1">
      <formula>AND(task_end&gt;=BM$5,task_start&lt;BM$5+1)</formula>
    </cfRule>
  </conditionalFormatting>
  <conditionalFormatting sqref="BM38:BS38">
    <cfRule type="expression" dxfId="7548" priority="12264">
      <formula>AND(today&gt;=BM$5,today&lt;BM$5+1)</formula>
    </cfRule>
  </conditionalFormatting>
  <conditionalFormatting sqref="BT38:BZ38">
    <cfRule type="expression" dxfId="7547" priority="12256">
      <formula>AND(task_start&lt;=BT$5,ROUNDDOWN((task_end-task_start+1)*task_progress,0)+task_start-1&gt;=BT$5)</formula>
    </cfRule>
    <cfRule type="expression" dxfId="7546" priority="12257" stopIfTrue="1">
      <formula>AND(task_end&gt;=BT$5,task_start&lt;BT$5+1)</formula>
    </cfRule>
  </conditionalFormatting>
  <conditionalFormatting sqref="BT38:BZ38">
    <cfRule type="expression" dxfId="7545" priority="12258">
      <formula>AND(today&gt;=BT$5,today&lt;BT$5+1)</formula>
    </cfRule>
  </conditionalFormatting>
  <conditionalFormatting sqref="D40">
    <cfRule type="dataBar" priority="122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{4D3208C0-8E7D-4291-A65B-9FDB04F4283C}</x14:id>
        </ext>
      </extLst>
    </cfRule>
  </conditionalFormatting>
  <conditionalFormatting sqref="I40:BL40">
    <cfRule type="expression" dxfId="7544" priority="12253">
      <formula>AND(task_start&lt;=I$5,ROUNDDOWN((task_end-task_start+1)*task_progress,0)+task_start-1&gt;=I$5)</formula>
    </cfRule>
    <cfRule type="expression" dxfId="7543" priority="12254" stopIfTrue="1">
      <formula>AND(task_end&gt;=I$5,task_start&lt;I$5+1)</formula>
    </cfRule>
  </conditionalFormatting>
  <conditionalFormatting sqref="I40:BL40">
    <cfRule type="expression" dxfId="7542" priority="12255">
      <formula>AND(today&gt;=I$5,today&lt;I$5+1)</formula>
    </cfRule>
  </conditionalFormatting>
  <conditionalFormatting sqref="I35:BL35">
    <cfRule type="expression" dxfId="7541" priority="12249">
      <formula>AND(task_start&lt;=I$5,ROUNDDOWN((task_end-task_start+1)*task_progress,0)+task_start-1&gt;=I$5)</formula>
    </cfRule>
    <cfRule type="expression" dxfId="7540" priority="12250" stopIfTrue="1">
      <formula>AND(task_end&gt;=I$5,task_start&lt;I$5+1)</formula>
    </cfRule>
  </conditionalFormatting>
  <conditionalFormatting sqref="I35:BL35">
    <cfRule type="expression" dxfId="7539" priority="12251">
      <formula>AND(today&gt;=I$5,today&lt;I$5+1)</formula>
    </cfRule>
  </conditionalFormatting>
  <conditionalFormatting sqref="BM35:BS35">
    <cfRule type="expression" dxfId="7538" priority="12245">
      <formula>AND(task_start&lt;=BM$5,ROUNDDOWN((task_end-task_start+1)*task_progress,0)+task_start-1&gt;=BM$5)</formula>
    </cfRule>
    <cfRule type="expression" dxfId="7537" priority="12246" stopIfTrue="1">
      <formula>AND(task_end&gt;=BM$5,task_start&lt;BM$5+1)</formula>
    </cfRule>
  </conditionalFormatting>
  <conditionalFormatting sqref="BM35:BS35">
    <cfRule type="expression" dxfId="7536" priority="12247">
      <formula>AND(today&gt;=BM$5,today&lt;BM$5+1)</formula>
    </cfRule>
  </conditionalFormatting>
  <conditionalFormatting sqref="BT35:BZ35">
    <cfRule type="expression" dxfId="7535" priority="12235">
      <formula>AND(task_start&lt;=BT$5,ROUNDDOWN((task_end-task_start+1)*task_progress,0)+task_start-1&gt;=BT$5)</formula>
    </cfRule>
    <cfRule type="expression" dxfId="7534" priority="12236" stopIfTrue="1">
      <formula>AND(task_end&gt;=BT$5,task_start&lt;BT$5+1)</formula>
    </cfRule>
  </conditionalFormatting>
  <conditionalFormatting sqref="BT35:BZ35">
    <cfRule type="expression" dxfId="7533" priority="12237">
      <formula>AND(today&gt;=BT$5,today&lt;BT$5+1)</formula>
    </cfRule>
  </conditionalFormatting>
  <conditionalFormatting sqref="D38">
    <cfRule type="dataBar" priority="121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{74D4AAD0-57B0-40D6-B9CF-8541C8DF4055}</x14:id>
        </ext>
      </extLst>
    </cfRule>
  </conditionalFormatting>
  <conditionalFormatting sqref="I38:BL38">
    <cfRule type="expression" dxfId="7532" priority="12182">
      <formula>AND(task_start&lt;=I$5,ROUNDDOWN((task_end-task_start+1)*task_progress,0)+task_start-1&gt;=I$5)</formula>
    </cfRule>
    <cfRule type="expression" dxfId="7531" priority="12183" stopIfTrue="1">
      <formula>AND(task_end&gt;=I$5,task_start&lt;I$5+1)</formula>
    </cfRule>
  </conditionalFormatting>
  <conditionalFormatting sqref="I38:BL38">
    <cfRule type="expression" dxfId="7530" priority="12184">
      <formula>AND(today&gt;=I$5,today&lt;I$5+1)</formula>
    </cfRule>
  </conditionalFormatting>
  <conditionalFormatting sqref="BM38:BS38">
    <cfRule type="expression" dxfId="7529" priority="12178">
      <formula>AND(task_start&lt;=BM$5,ROUNDDOWN((task_end-task_start+1)*task_progress,0)+task_start-1&gt;=BM$5)</formula>
    </cfRule>
    <cfRule type="expression" dxfId="7528" priority="12179" stopIfTrue="1">
      <formula>AND(task_end&gt;=BM$5,task_start&lt;BM$5+1)</formula>
    </cfRule>
  </conditionalFormatting>
  <conditionalFormatting sqref="BM38:BS38">
    <cfRule type="expression" dxfId="7527" priority="12180">
      <formula>AND(today&gt;=BM$5,today&lt;BM$5+1)</formula>
    </cfRule>
  </conditionalFormatting>
  <conditionalFormatting sqref="BT38:BZ38">
    <cfRule type="expression" dxfId="7526" priority="12172">
      <formula>AND(task_start&lt;=BT$5,ROUNDDOWN((task_end-task_start+1)*task_progress,0)+task_start-1&gt;=BT$5)</formula>
    </cfRule>
    <cfRule type="expression" dxfId="7525" priority="12173" stopIfTrue="1">
      <formula>AND(task_end&gt;=BT$5,task_start&lt;BT$5+1)</formula>
    </cfRule>
  </conditionalFormatting>
  <conditionalFormatting sqref="BT38:BZ38">
    <cfRule type="expression" dxfId="7524" priority="12174">
      <formula>AND(today&gt;=BT$5,today&lt;BT$5+1)</formula>
    </cfRule>
  </conditionalFormatting>
  <conditionalFormatting sqref="D38">
    <cfRule type="dataBar" priority="12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{96EC138E-D45D-4C6A-B871-C0FB853237A6}</x14:id>
        </ext>
      </extLst>
    </cfRule>
  </conditionalFormatting>
  <conditionalFormatting sqref="I38:BL38">
    <cfRule type="expression" dxfId="7523" priority="12162">
      <formula>AND(task_start&lt;=I$5,ROUNDDOWN((task_end-task_start+1)*task_progress,0)+task_start-1&gt;=I$5)</formula>
    </cfRule>
    <cfRule type="expression" dxfId="7522" priority="12163" stopIfTrue="1">
      <formula>AND(task_end&gt;=I$5,task_start&lt;I$5+1)</formula>
    </cfRule>
  </conditionalFormatting>
  <conditionalFormatting sqref="I38:BL38">
    <cfRule type="expression" dxfId="7521" priority="12164">
      <formula>AND(today&gt;=I$5,today&lt;I$5+1)</formula>
    </cfRule>
  </conditionalFormatting>
  <conditionalFormatting sqref="BM38:BS38">
    <cfRule type="expression" dxfId="7520" priority="12158">
      <formula>AND(task_start&lt;=BM$5,ROUNDDOWN((task_end-task_start+1)*task_progress,0)+task_start-1&gt;=BM$5)</formula>
    </cfRule>
    <cfRule type="expression" dxfId="7519" priority="12159" stopIfTrue="1">
      <formula>AND(task_end&gt;=BM$5,task_start&lt;BM$5+1)</formula>
    </cfRule>
  </conditionalFormatting>
  <conditionalFormatting sqref="BM38:BS38">
    <cfRule type="expression" dxfId="7518" priority="12160">
      <formula>AND(today&gt;=BM$5,today&lt;BM$5+1)</formula>
    </cfRule>
  </conditionalFormatting>
  <conditionalFormatting sqref="BT38:BZ38">
    <cfRule type="expression" dxfId="7517" priority="12152">
      <formula>AND(task_start&lt;=BT$5,ROUNDDOWN((task_end-task_start+1)*task_progress,0)+task_start-1&gt;=BT$5)</formula>
    </cfRule>
    <cfRule type="expression" dxfId="7516" priority="12153" stopIfTrue="1">
      <formula>AND(task_end&gt;=BT$5,task_start&lt;BT$5+1)</formula>
    </cfRule>
  </conditionalFormatting>
  <conditionalFormatting sqref="BT38:BZ38">
    <cfRule type="expression" dxfId="7515" priority="12154">
      <formula>AND(today&gt;=BT$5,today&lt;BT$5+1)</formula>
    </cfRule>
  </conditionalFormatting>
  <conditionalFormatting sqref="D38">
    <cfRule type="dataBar" priority="121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{FF0D99D5-0DDB-4359-8FA4-6F4B1C426072}</x14:id>
        </ext>
      </extLst>
    </cfRule>
  </conditionalFormatting>
  <conditionalFormatting sqref="I38:BL38">
    <cfRule type="expression" dxfId="7514" priority="12149">
      <formula>AND(task_start&lt;=I$5,ROUNDDOWN((task_end-task_start+1)*task_progress,0)+task_start-1&gt;=I$5)</formula>
    </cfRule>
    <cfRule type="expression" dxfId="7513" priority="12150" stopIfTrue="1">
      <formula>AND(task_end&gt;=I$5,task_start&lt;I$5+1)</formula>
    </cfRule>
  </conditionalFormatting>
  <conditionalFormatting sqref="I38:BL38">
    <cfRule type="expression" dxfId="7512" priority="12151">
      <formula>AND(today&gt;=I$5,today&lt;I$5+1)</formula>
    </cfRule>
  </conditionalFormatting>
  <conditionalFormatting sqref="BM38:BS38">
    <cfRule type="expression" dxfId="7511" priority="12145">
      <formula>AND(task_start&lt;=BM$5,ROUNDDOWN((task_end-task_start+1)*task_progress,0)+task_start-1&gt;=BM$5)</formula>
    </cfRule>
    <cfRule type="expression" dxfId="7510" priority="12146" stopIfTrue="1">
      <formula>AND(task_end&gt;=BM$5,task_start&lt;BM$5+1)</formula>
    </cfRule>
  </conditionalFormatting>
  <conditionalFormatting sqref="BM38:BS38">
    <cfRule type="expression" dxfId="7509" priority="12147">
      <formula>AND(today&gt;=BM$5,today&lt;BM$5+1)</formula>
    </cfRule>
  </conditionalFormatting>
  <conditionalFormatting sqref="D39">
    <cfRule type="dataBar" priority="121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{916F00BE-4933-4D53-9976-0311DE7D57E3}</x14:id>
        </ext>
      </extLst>
    </cfRule>
  </conditionalFormatting>
  <conditionalFormatting sqref="I39:BL39">
    <cfRule type="expression" dxfId="7508" priority="12142">
      <formula>AND(task_start&lt;=I$5,ROUNDDOWN((task_end-task_start+1)*task_progress,0)+task_start-1&gt;=I$5)</formula>
    </cfRule>
    <cfRule type="expression" dxfId="7507" priority="12143" stopIfTrue="1">
      <formula>AND(task_end&gt;=I$5,task_start&lt;I$5+1)</formula>
    </cfRule>
  </conditionalFormatting>
  <conditionalFormatting sqref="I39:BL39">
    <cfRule type="expression" dxfId="7506" priority="12144">
      <formula>AND(today&gt;=I$5,today&lt;I$5+1)</formula>
    </cfRule>
  </conditionalFormatting>
  <conditionalFormatting sqref="BM39:BS39">
    <cfRule type="expression" dxfId="7505" priority="12138">
      <formula>AND(task_start&lt;=BM$5,ROUNDDOWN((task_end-task_start+1)*task_progress,0)+task_start-1&gt;=BM$5)</formula>
    </cfRule>
    <cfRule type="expression" dxfId="7504" priority="12139" stopIfTrue="1">
      <formula>AND(task_end&gt;=BM$5,task_start&lt;BM$5+1)</formula>
    </cfRule>
  </conditionalFormatting>
  <conditionalFormatting sqref="BM39:BS39">
    <cfRule type="expression" dxfId="7503" priority="12140">
      <formula>AND(today&gt;=BM$5,today&lt;BM$5+1)</formula>
    </cfRule>
  </conditionalFormatting>
  <conditionalFormatting sqref="BT38:BZ38">
    <cfRule type="expression" dxfId="7502" priority="12135">
      <formula>AND(task_start&lt;=BT$5,ROUNDDOWN((task_end-task_start+1)*task_progress,0)+task_start-1&gt;=BT$5)</formula>
    </cfRule>
    <cfRule type="expression" dxfId="7501" priority="12136" stopIfTrue="1">
      <formula>AND(task_end&gt;=BT$5,task_start&lt;BT$5+1)</formula>
    </cfRule>
  </conditionalFormatting>
  <conditionalFormatting sqref="BT38:BZ38">
    <cfRule type="expression" dxfId="7500" priority="12137">
      <formula>AND(today&gt;=BT$5,today&lt;BT$5+1)</formula>
    </cfRule>
  </conditionalFormatting>
  <conditionalFormatting sqref="BT39:BZ39">
    <cfRule type="expression" dxfId="7499" priority="12132">
      <formula>AND(task_start&lt;=BT$5,ROUNDDOWN((task_end-task_start+1)*task_progress,0)+task_start-1&gt;=BT$5)</formula>
    </cfRule>
    <cfRule type="expression" dxfId="7498" priority="12133" stopIfTrue="1">
      <formula>AND(task_end&gt;=BT$5,task_start&lt;BT$5+1)</formula>
    </cfRule>
  </conditionalFormatting>
  <conditionalFormatting sqref="BT39:BZ39">
    <cfRule type="expression" dxfId="7497" priority="12134">
      <formula>AND(today&gt;=BT$5,today&lt;BT$5+1)</formula>
    </cfRule>
  </conditionalFormatting>
  <conditionalFormatting sqref="D32">
    <cfRule type="dataBar" priority="121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{7271DB9C-B37A-4FE5-9DD0-C1C39080611D}</x14:id>
        </ext>
      </extLst>
    </cfRule>
  </conditionalFormatting>
  <conditionalFormatting sqref="D38">
    <cfRule type="dataBar" priority="121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{C01EE652-914D-4DF3-827B-94F9E7CA8EC0}</x14:id>
        </ext>
      </extLst>
    </cfRule>
  </conditionalFormatting>
  <conditionalFormatting sqref="I38:BL38">
    <cfRule type="expression" dxfId="7496" priority="12128">
      <formula>AND(task_start&lt;=I$5,ROUNDDOWN((task_end-task_start+1)*task_progress,0)+task_start-1&gt;=I$5)</formula>
    </cfRule>
    <cfRule type="expression" dxfId="7495" priority="12129" stopIfTrue="1">
      <formula>AND(task_end&gt;=I$5,task_start&lt;I$5+1)</formula>
    </cfRule>
  </conditionalFormatting>
  <conditionalFormatting sqref="I38:BL38">
    <cfRule type="expression" dxfId="7494" priority="12130">
      <formula>AND(today&gt;=I$5,today&lt;I$5+1)</formula>
    </cfRule>
  </conditionalFormatting>
  <conditionalFormatting sqref="BM38:BS38">
    <cfRule type="expression" dxfId="7493" priority="12124">
      <formula>AND(task_start&lt;=BM$5,ROUNDDOWN((task_end-task_start+1)*task_progress,0)+task_start-1&gt;=BM$5)</formula>
    </cfRule>
    <cfRule type="expression" dxfId="7492" priority="12125" stopIfTrue="1">
      <formula>AND(task_end&gt;=BM$5,task_start&lt;BM$5+1)</formula>
    </cfRule>
  </conditionalFormatting>
  <conditionalFormatting sqref="BM38:BS38">
    <cfRule type="expression" dxfId="7491" priority="12126">
      <formula>AND(today&gt;=BM$5,today&lt;BM$5+1)</formula>
    </cfRule>
  </conditionalFormatting>
  <conditionalFormatting sqref="D39">
    <cfRule type="dataBar" priority="12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{499E90C8-D7D3-4EC7-9997-1633C5C9E2DF}</x14:id>
        </ext>
      </extLst>
    </cfRule>
  </conditionalFormatting>
  <conditionalFormatting sqref="I39:BL39">
    <cfRule type="expression" dxfId="7490" priority="12121">
      <formula>AND(task_start&lt;=I$5,ROUNDDOWN((task_end-task_start+1)*task_progress,0)+task_start-1&gt;=I$5)</formula>
    </cfRule>
    <cfRule type="expression" dxfId="7489" priority="12122" stopIfTrue="1">
      <formula>AND(task_end&gt;=I$5,task_start&lt;I$5+1)</formula>
    </cfRule>
  </conditionalFormatting>
  <conditionalFormatting sqref="I39:BL39">
    <cfRule type="expression" dxfId="7488" priority="12123">
      <formula>AND(today&gt;=I$5,today&lt;I$5+1)</formula>
    </cfRule>
  </conditionalFormatting>
  <conditionalFormatting sqref="BM39:BS39">
    <cfRule type="expression" dxfId="7487" priority="12117">
      <formula>AND(task_start&lt;=BM$5,ROUNDDOWN((task_end-task_start+1)*task_progress,0)+task_start-1&gt;=BM$5)</formula>
    </cfRule>
    <cfRule type="expression" dxfId="7486" priority="12118" stopIfTrue="1">
      <formula>AND(task_end&gt;=BM$5,task_start&lt;BM$5+1)</formula>
    </cfRule>
  </conditionalFormatting>
  <conditionalFormatting sqref="BM39:BS39">
    <cfRule type="expression" dxfId="7485" priority="12119">
      <formula>AND(today&gt;=BM$5,today&lt;BM$5+1)</formula>
    </cfRule>
  </conditionalFormatting>
  <conditionalFormatting sqref="D31">
    <cfRule type="dataBar" priority="121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{21C4C0D9-C813-4CB9-A9D2-8B92DFE0305D}</x14:id>
        </ext>
      </extLst>
    </cfRule>
  </conditionalFormatting>
  <conditionalFormatting sqref="BT38:BZ38">
    <cfRule type="expression" dxfId="7484" priority="12113">
      <formula>AND(task_start&lt;=BT$5,ROUNDDOWN((task_end-task_start+1)*task_progress,0)+task_start-1&gt;=BT$5)</formula>
    </cfRule>
    <cfRule type="expression" dxfId="7483" priority="12114" stopIfTrue="1">
      <formula>AND(task_end&gt;=BT$5,task_start&lt;BT$5+1)</formula>
    </cfRule>
  </conditionalFormatting>
  <conditionalFormatting sqref="BT38:BZ38">
    <cfRule type="expression" dxfId="7482" priority="12115">
      <formula>AND(today&gt;=BT$5,today&lt;BT$5+1)</formula>
    </cfRule>
  </conditionalFormatting>
  <conditionalFormatting sqref="BT39:BZ39">
    <cfRule type="expression" dxfId="7481" priority="12110">
      <formula>AND(task_start&lt;=BT$5,ROUNDDOWN((task_end-task_start+1)*task_progress,0)+task_start-1&gt;=BT$5)</formula>
    </cfRule>
    <cfRule type="expression" dxfId="7480" priority="12111" stopIfTrue="1">
      <formula>AND(task_end&gt;=BT$5,task_start&lt;BT$5+1)</formula>
    </cfRule>
  </conditionalFormatting>
  <conditionalFormatting sqref="BT39:BZ39">
    <cfRule type="expression" dxfId="7479" priority="12112">
      <formula>AND(today&gt;=BT$5,today&lt;BT$5+1)</formula>
    </cfRule>
  </conditionalFormatting>
  <conditionalFormatting sqref="D39">
    <cfRule type="dataBar" priority="121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{E7781861-E18B-4759-A504-A1F625BDE555}</x14:id>
        </ext>
      </extLst>
    </cfRule>
  </conditionalFormatting>
  <conditionalFormatting sqref="I39:BL39">
    <cfRule type="expression" dxfId="7478" priority="12107">
      <formula>AND(task_start&lt;=I$5,ROUNDDOWN((task_end-task_start+1)*task_progress,0)+task_start-1&gt;=I$5)</formula>
    </cfRule>
    <cfRule type="expression" dxfId="7477" priority="12108" stopIfTrue="1">
      <formula>AND(task_end&gt;=I$5,task_start&lt;I$5+1)</formula>
    </cfRule>
  </conditionalFormatting>
  <conditionalFormatting sqref="I39:BL39">
    <cfRule type="expression" dxfId="7476" priority="12109">
      <formula>AND(today&gt;=I$5,today&lt;I$5+1)</formula>
    </cfRule>
  </conditionalFormatting>
  <conditionalFormatting sqref="BM39:BS39">
    <cfRule type="expression" dxfId="7475" priority="12103">
      <formula>AND(task_start&lt;=BM$5,ROUNDDOWN((task_end-task_start+1)*task_progress,0)+task_start-1&gt;=BM$5)</formula>
    </cfRule>
    <cfRule type="expression" dxfId="7474" priority="12104" stopIfTrue="1">
      <formula>AND(task_end&gt;=BM$5,task_start&lt;BM$5+1)</formula>
    </cfRule>
  </conditionalFormatting>
  <conditionalFormatting sqref="BM39:BS39">
    <cfRule type="expression" dxfId="7473" priority="12105">
      <formula>AND(today&gt;=BM$5,today&lt;BM$5+1)</formula>
    </cfRule>
  </conditionalFormatting>
  <conditionalFormatting sqref="D40">
    <cfRule type="dataBar" priority="120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{ACB3CBB4-6D89-49F0-BC62-3CE93C22E102}</x14:id>
        </ext>
      </extLst>
    </cfRule>
  </conditionalFormatting>
  <conditionalFormatting sqref="I40:BL40">
    <cfRule type="expression" dxfId="7472" priority="12100">
      <formula>AND(task_start&lt;=I$5,ROUNDDOWN((task_end-task_start+1)*task_progress,0)+task_start-1&gt;=I$5)</formula>
    </cfRule>
    <cfRule type="expression" dxfId="7471" priority="12101" stopIfTrue="1">
      <formula>AND(task_end&gt;=I$5,task_start&lt;I$5+1)</formula>
    </cfRule>
  </conditionalFormatting>
  <conditionalFormatting sqref="I40:BL40">
    <cfRule type="expression" dxfId="7470" priority="12102">
      <formula>AND(today&gt;=I$5,today&lt;I$5+1)</formula>
    </cfRule>
  </conditionalFormatting>
  <conditionalFormatting sqref="BM40:BS40">
    <cfRule type="expression" dxfId="7469" priority="12096">
      <formula>AND(task_start&lt;=BM$5,ROUNDDOWN((task_end-task_start+1)*task_progress,0)+task_start-1&gt;=BM$5)</formula>
    </cfRule>
    <cfRule type="expression" dxfId="7468" priority="12097" stopIfTrue="1">
      <formula>AND(task_end&gt;=BM$5,task_start&lt;BM$5+1)</formula>
    </cfRule>
  </conditionalFormatting>
  <conditionalFormatting sqref="BM40:BS40">
    <cfRule type="expression" dxfId="7467" priority="12098">
      <formula>AND(today&gt;=BM$5,today&lt;BM$5+1)</formula>
    </cfRule>
  </conditionalFormatting>
  <conditionalFormatting sqref="BT39:BZ39">
    <cfRule type="expression" dxfId="7466" priority="12093">
      <formula>AND(task_start&lt;=BT$5,ROUNDDOWN((task_end-task_start+1)*task_progress,0)+task_start-1&gt;=BT$5)</formula>
    </cfRule>
    <cfRule type="expression" dxfId="7465" priority="12094" stopIfTrue="1">
      <formula>AND(task_end&gt;=BT$5,task_start&lt;BT$5+1)</formula>
    </cfRule>
  </conditionalFormatting>
  <conditionalFormatting sqref="BT39:BZ39">
    <cfRule type="expression" dxfId="7464" priority="12095">
      <formula>AND(today&gt;=BT$5,today&lt;BT$5+1)</formula>
    </cfRule>
  </conditionalFormatting>
  <conditionalFormatting sqref="BT40:BZ40">
    <cfRule type="expression" dxfId="7463" priority="12090">
      <formula>AND(task_start&lt;=BT$5,ROUNDDOWN((task_end-task_start+1)*task_progress,0)+task_start-1&gt;=BT$5)</formula>
    </cfRule>
    <cfRule type="expression" dxfId="7462" priority="12091" stopIfTrue="1">
      <formula>AND(task_end&gt;=BT$5,task_start&lt;BT$5+1)</formula>
    </cfRule>
  </conditionalFormatting>
  <conditionalFormatting sqref="BT40:BZ40">
    <cfRule type="expression" dxfId="7461" priority="12092">
      <formula>AND(today&gt;=BT$5,today&lt;BT$5+1)</formula>
    </cfRule>
  </conditionalFormatting>
  <conditionalFormatting sqref="I29:BL29">
    <cfRule type="expression" dxfId="7460" priority="12087">
      <formula>AND(task_start&lt;=I$5,ROUNDDOWN((task_end-task_start+1)*task_progress,0)+task_start-1&gt;=I$5)</formula>
    </cfRule>
    <cfRule type="expression" dxfId="7459" priority="12088" stopIfTrue="1">
      <formula>AND(task_end&gt;=I$5,task_start&lt;I$5+1)</formula>
    </cfRule>
  </conditionalFormatting>
  <conditionalFormatting sqref="I29:BL29">
    <cfRule type="expression" dxfId="7458" priority="12089">
      <formula>AND(today&gt;=I$5,today&lt;I$5+1)</formula>
    </cfRule>
  </conditionalFormatting>
  <conditionalFormatting sqref="I29:BL29">
    <cfRule type="expression" dxfId="7457" priority="12083">
      <formula>AND(task_start&lt;=I$5,ROUNDDOWN((task_end-task_start+1)*task_progress,0)+task_start-1&gt;=I$5)</formula>
    </cfRule>
    <cfRule type="expression" dxfId="7456" priority="12084" stopIfTrue="1">
      <formula>AND(task_end&gt;=I$5,task_start&lt;I$5+1)</formula>
    </cfRule>
  </conditionalFormatting>
  <conditionalFormatting sqref="I29:BL29">
    <cfRule type="expression" dxfId="7455" priority="12085">
      <formula>AND(today&gt;=I$5,today&lt;I$5+1)</formula>
    </cfRule>
  </conditionalFormatting>
  <conditionalFormatting sqref="BM29:BS29">
    <cfRule type="expression" dxfId="7454" priority="12079">
      <formula>AND(task_start&lt;=BM$5,ROUNDDOWN((task_end-task_start+1)*task_progress,0)+task_start-1&gt;=BM$5)</formula>
    </cfRule>
    <cfRule type="expression" dxfId="7453" priority="12080" stopIfTrue="1">
      <formula>AND(task_end&gt;=BM$5,task_start&lt;BM$5+1)</formula>
    </cfRule>
  </conditionalFormatting>
  <conditionalFormatting sqref="BM29:BS29">
    <cfRule type="expression" dxfId="7452" priority="12081">
      <formula>AND(today&gt;=BM$5,today&lt;BM$5+1)</formula>
    </cfRule>
  </conditionalFormatting>
  <conditionalFormatting sqref="BM29:BS29">
    <cfRule type="expression" dxfId="7451" priority="12076">
      <formula>AND(task_start&lt;=BM$5,ROUNDDOWN((task_end-task_start+1)*task_progress,0)+task_start-1&gt;=BM$5)</formula>
    </cfRule>
    <cfRule type="expression" dxfId="7450" priority="12077" stopIfTrue="1">
      <formula>AND(task_end&gt;=BM$5,task_start&lt;BM$5+1)</formula>
    </cfRule>
  </conditionalFormatting>
  <conditionalFormatting sqref="BM29:BS29">
    <cfRule type="expression" dxfId="7449" priority="12078">
      <formula>AND(today&gt;=BM$5,today&lt;BM$5+1)</formula>
    </cfRule>
  </conditionalFormatting>
  <conditionalFormatting sqref="BT29:BZ29">
    <cfRule type="expression" dxfId="7448" priority="12073">
      <formula>AND(task_start&lt;=BT$5,ROUNDDOWN((task_end-task_start+1)*task_progress,0)+task_start-1&gt;=BT$5)</formula>
    </cfRule>
    <cfRule type="expression" dxfId="7447" priority="12074" stopIfTrue="1">
      <formula>AND(task_end&gt;=BT$5,task_start&lt;BT$5+1)</formula>
    </cfRule>
  </conditionalFormatting>
  <conditionalFormatting sqref="BT29:BZ29">
    <cfRule type="expression" dxfId="7446" priority="12075">
      <formula>AND(today&gt;=BT$5,today&lt;BT$5+1)</formula>
    </cfRule>
  </conditionalFormatting>
  <conditionalFormatting sqref="BT29:BZ29">
    <cfRule type="expression" dxfId="7445" priority="12070">
      <formula>AND(task_start&lt;=BT$5,ROUNDDOWN((task_end-task_start+1)*task_progress,0)+task_start-1&gt;=BT$5)</formula>
    </cfRule>
    <cfRule type="expression" dxfId="7444" priority="12071" stopIfTrue="1">
      <formula>AND(task_end&gt;=BT$5,task_start&lt;BT$5+1)</formula>
    </cfRule>
  </conditionalFormatting>
  <conditionalFormatting sqref="BT29:BZ29">
    <cfRule type="expression" dxfId="7443" priority="12072">
      <formula>AND(today&gt;=BT$5,today&lt;BT$5+1)</formula>
    </cfRule>
  </conditionalFormatting>
  <conditionalFormatting sqref="I30:BL30">
    <cfRule type="expression" dxfId="7442" priority="12066">
      <formula>AND(task_start&lt;=I$5,ROUNDDOWN((task_end-task_start+1)*task_progress,0)+task_start-1&gt;=I$5)</formula>
    </cfRule>
    <cfRule type="expression" dxfId="7441" priority="12067" stopIfTrue="1">
      <formula>AND(task_end&gt;=I$5,task_start&lt;I$5+1)</formula>
    </cfRule>
  </conditionalFormatting>
  <conditionalFormatting sqref="I30:BL30">
    <cfRule type="expression" dxfId="7440" priority="12068">
      <formula>AND(today&gt;=I$5,today&lt;I$5+1)</formula>
    </cfRule>
  </conditionalFormatting>
  <conditionalFormatting sqref="I30:BL30">
    <cfRule type="expression" dxfId="7439" priority="12062">
      <formula>AND(task_start&lt;=I$5,ROUNDDOWN((task_end-task_start+1)*task_progress,0)+task_start-1&gt;=I$5)</formula>
    </cfRule>
    <cfRule type="expression" dxfId="7438" priority="12063" stopIfTrue="1">
      <formula>AND(task_end&gt;=I$5,task_start&lt;I$5+1)</formula>
    </cfRule>
  </conditionalFormatting>
  <conditionalFormatting sqref="I30:BL30">
    <cfRule type="expression" dxfId="7437" priority="12064">
      <formula>AND(today&gt;=I$5,today&lt;I$5+1)</formula>
    </cfRule>
  </conditionalFormatting>
  <conditionalFormatting sqref="BM30:BS30">
    <cfRule type="expression" dxfId="7436" priority="12058">
      <formula>AND(task_start&lt;=BM$5,ROUNDDOWN((task_end-task_start+1)*task_progress,0)+task_start-1&gt;=BM$5)</formula>
    </cfRule>
    <cfRule type="expression" dxfId="7435" priority="12059" stopIfTrue="1">
      <formula>AND(task_end&gt;=BM$5,task_start&lt;BM$5+1)</formula>
    </cfRule>
  </conditionalFormatting>
  <conditionalFormatting sqref="BM30:BS30">
    <cfRule type="expression" dxfId="7434" priority="12060">
      <formula>AND(today&gt;=BM$5,today&lt;BM$5+1)</formula>
    </cfRule>
  </conditionalFormatting>
  <conditionalFormatting sqref="BM30:BS30">
    <cfRule type="expression" dxfId="7433" priority="12055">
      <formula>AND(task_start&lt;=BM$5,ROUNDDOWN((task_end-task_start+1)*task_progress,0)+task_start-1&gt;=BM$5)</formula>
    </cfRule>
    <cfRule type="expression" dxfId="7432" priority="12056" stopIfTrue="1">
      <formula>AND(task_end&gt;=BM$5,task_start&lt;BM$5+1)</formula>
    </cfRule>
  </conditionalFormatting>
  <conditionalFormatting sqref="BM30:BS30">
    <cfRule type="expression" dxfId="7431" priority="12057">
      <formula>AND(today&gt;=BM$5,today&lt;BM$5+1)</formula>
    </cfRule>
  </conditionalFormatting>
  <conditionalFormatting sqref="BT30:BZ30">
    <cfRule type="expression" dxfId="7430" priority="12052">
      <formula>AND(task_start&lt;=BT$5,ROUNDDOWN((task_end-task_start+1)*task_progress,0)+task_start-1&gt;=BT$5)</formula>
    </cfRule>
    <cfRule type="expression" dxfId="7429" priority="12053" stopIfTrue="1">
      <formula>AND(task_end&gt;=BT$5,task_start&lt;BT$5+1)</formula>
    </cfRule>
  </conditionalFormatting>
  <conditionalFormatting sqref="BT30:BZ30">
    <cfRule type="expression" dxfId="7428" priority="12054">
      <formula>AND(today&gt;=BT$5,today&lt;BT$5+1)</formula>
    </cfRule>
  </conditionalFormatting>
  <conditionalFormatting sqref="BT30:BZ30">
    <cfRule type="expression" dxfId="7427" priority="12049">
      <formula>AND(task_start&lt;=BT$5,ROUNDDOWN((task_end-task_start+1)*task_progress,0)+task_start-1&gt;=BT$5)</formula>
    </cfRule>
    <cfRule type="expression" dxfId="7426" priority="12050" stopIfTrue="1">
      <formula>AND(task_end&gt;=BT$5,task_start&lt;BT$5+1)</formula>
    </cfRule>
  </conditionalFormatting>
  <conditionalFormatting sqref="BT30:BZ30">
    <cfRule type="expression" dxfId="7425" priority="12051">
      <formula>AND(today&gt;=BT$5,today&lt;BT$5+1)</formula>
    </cfRule>
  </conditionalFormatting>
  <conditionalFormatting sqref="D20">
    <cfRule type="dataBar" priority="69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{089ECD22-0EDE-49F5-86DC-85FCB9540B81}</x14:id>
        </ext>
      </extLst>
    </cfRule>
  </conditionalFormatting>
  <conditionalFormatting sqref="D28:D33">
    <cfRule type="dataBar" priority="120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{01C6F721-D2E4-4E2D-AFFE-5B3ECBEB38FB}</x14:id>
        </ext>
      </extLst>
    </cfRule>
  </conditionalFormatting>
  <conditionalFormatting sqref="D28:D33">
    <cfRule type="dataBar" priority="120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{29042C98-53CA-4DA2-A9EA-C1618B27C37D}</x14:id>
        </ext>
      </extLst>
    </cfRule>
  </conditionalFormatting>
  <conditionalFormatting sqref="D30">
    <cfRule type="dataBar" priority="120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{7086761B-EC64-491B-8679-739443F98F7F}</x14:id>
        </ext>
      </extLst>
    </cfRule>
  </conditionalFormatting>
  <conditionalFormatting sqref="D29">
    <cfRule type="dataBar" priority="120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{594A2F53-880B-499B-A17C-005B2D92E796}</x14:id>
        </ext>
      </extLst>
    </cfRule>
  </conditionalFormatting>
  <conditionalFormatting sqref="D30">
    <cfRule type="dataBar" priority="120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{C1654287-43ED-434C-975A-7E7D476A1FF2}</x14:id>
        </ext>
      </extLst>
    </cfRule>
  </conditionalFormatting>
  <conditionalFormatting sqref="D29">
    <cfRule type="dataBar" priority="120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{564E913D-5A1A-407A-98BB-27916BBA6820}</x14:id>
        </ext>
      </extLst>
    </cfRule>
  </conditionalFormatting>
  <conditionalFormatting sqref="D30">
    <cfRule type="dataBar" priority="120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{EAF876D2-C144-4B47-B111-0A70CF15840B}</x14:id>
        </ext>
      </extLst>
    </cfRule>
  </conditionalFormatting>
  <conditionalFormatting sqref="D32">
    <cfRule type="dataBar" priority="120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{881D5278-544F-4330-BB0C-AB3015447070}</x14:id>
        </ext>
      </extLst>
    </cfRule>
  </conditionalFormatting>
  <conditionalFormatting sqref="I32:BL32">
    <cfRule type="expression" dxfId="7424" priority="12030">
      <formula>AND(task_start&lt;=I$5,ROUNDDOWN((task_end-task_start+1)*task_progress,0)+task_start-1&gt;=I$5)</formula>
    </cfRule>
    <cfRule type="expression" dxfId="7423" priority="12031" stopIfTrue="1">
      <formula>AND(task_end&gt;=I$5,task_start&lt;I$5+1)</formula>
    </cfRule>
  </conditionalFormatting>
  <conditionalFormatting sqref="I32:BL32">
    <cfRule type="expression" dxfId="7422" priority="12032">
      <formula>AND(today&gt;=I$5,today&lt;I$5+1)</formula>
    </cfRule>
  </conditionalFormatting>
  <conditionalFormatting sqref="BM32:BS32">
    <cfRule type="expression" dxfId="7421" priority="12026">
      <formula>AND(task_start&lt;=BM$5,ROUNDDOWN((task_end-task_start+1)*task_progress,0)+task_start-1&gt;=BM$5)</formula>
    </cfRule>
    <cfRule type="expression" dxfId="7420" priority="12027" stopIfTrue="1">
      <formula>AND(task_end&gt;=BM$5,task_start&lt;BM$5+1)</formula>
    </cfRule>
  </conditionalFormatting>
  <conditionalFormatting sqref="BM32:BS32">
    <cfRule type="expression" dxfId="7419" priority="12028">
      <formula>AND(today&gt;=BM$5,today&lt;BM$5+1)</formula>
    </cfRule>
  </conditionalFormatting>
  <conditionalFormatting sqref="BT32:BZ32">
    <cfRule type="expression" dxfId="7418" priority="12022">
      <formula>AND(task_start&lt;=BT$5,ROUNDDOWN((task_end-task_start+1)*task_progress,0)+task_start-1&gt;=BT$5)</formula>
    </cfRule>
    <cfRule type="expression" dxfId="7417" priority="12023" stopIfTrue="1">
      <formula>AND(task_end&gt;=BT$5,task_start&lt;BT$5+1)</formula>
    </cfRule>
  </conditionalFormatting>
  <conditionalFormatting sqref="BT32:BZ32">
    <cfRule type="expression" dxfId="7416" priority="12024">
      <formula>AND(today&gt;=BT$5,today&lt;BT$5+1)</formula>
    </cfRule>
  </conditionalFormatting>
  <conditionalFormatting sqref="D32">
    <cfRule type="dataBar" priority="120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{FB0B4590-2B3F-495D-BC68-A68C13E55E21}</x14:id>
        </ext>
      </extLst>
    </cfRule>
  </conditionalFormatting>
  <conditionalFormatting sqref="I32:BL32">
    <cfRule type="expression" dxfId="7415" priority="12019">
      <formula>AND(task_start&lt;=I$5,ROUNDDOWN((task_end-task_start+1)*task_progress,0)+task_start-1&gt;=I$5)</formula>
    </cfRule>
    <cfRule type="expression" dxfId="7414" priority="12020" stopIfTrue="1">
      <formula>AND(task_end&gt;=I$5,task_start&lt;I$5+1)</formula>
    </cfRule>
  </conditionalFormatting>
  <conditionalFormatting sqref="I32:BL32">
    <cfRule type="expression" dxfId="7413" priority="12021">
      <formula>AND(today&gt;=I$5,today&lt;I$5+1)</formula>
    </cfRule>
  </conditionalFormatting>
  <conditionalFormatting sqref="BM32:BS32">
    <cfRule type="expression" dxfId="7412" priority="12015">
      <formula>AND(task_start&lt;=BM$5,ROUNDDOWN((task_end-task_start+1)*task_progress,0)+task_start-1&gt;=BM$5)</formula>
    </cfRule>
    <cfRule type="expression" dxfId="7411" priority="12016" stopIfTrue="1">
      <formula>AND(task_end&gt;=BM$5,task_start&lt;BM$5+1)</formula>
    </cfRule>
  </conditionalFormatting>
  <conditionalFormatting sqref="BM32:BS32">
    <cfRule type="expression" dxfId="7410" priority="12017">
      <formula>AND(today&gt;=BM$5,today&lt;BM$5+1)</formula>
    </cfRule>
  </conditionalFormatting>
  <conditionalFormatting sqref="D33">
    <cfRule type="dataBar" priority="120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{D75C754F-108E-4971-8459-91472DA33996}</x14:id>
        </ext>
      </extLst>
    </cfRule>
  </conditionalFormatting>
  <conditionalFormatting sqref="I33:BL33">
    <cfRule type="expression" dxfId="7409" priority="12012">
      <formula>AND(task_start&lt;=I$5,ROUNDDOWN((task_end-task_start+1)*task_progress,0)+task_start-1&gt;=I$5)</formula>
    </cfRule>
    <cfRule type="expression" dxfId="7408" priority="12013" stopIfTrue="1">
      <formula>AND(task_end&gt;=I$5,task_start&lt;I$5+1)</formula>
    </cfRule>
  </conditionalFormatting>
  <conditionalFormatting sqref="I33:BL33">
    <cfRule type="expression" dxfId="7407" priority="12014">
      <formula>AND(today&gt;=I$5,today&lt;I$5+1)</formula>
    </cfRule>
  </conditionalFormatting>
  <conditionalFormatting sqref="BM33:BS33">
    <cfRule type="expression" dxfId="7406" priority="12008">
      <formula>AND(task_start&lt;=BM$5,ROUNDDOWN((task_end-task_start+1)*task_progress,0)+task_start-1&gt;=BM$5)</formula>
    </cfRule>
    <cfRule type="expression" dxfId="7405" priority="12009" stopIfTrue="1">
      <formula>AND(task_end&gt;=BM$5,task_start&lt;BM$5+1)</formula>
    </cfRule>
  </conditionalFormatting>
  <conditionalFormatting sqref="BM33:BS33">
    <cfRule type="expression" dxfId="7404" priority="12010">
      <formula>AND(today&gt;=BM$5,today&lt;BM$5+1)</formula>
    </cfRule>
  </conditionalFormatting>
  <conditionalFormatting sqref="BT32:BZ32">
    <cfRule type="expression" dxfId="7403" priority="12005">
      <formula>AND(task_start&lt;=BT$5,ROUNDDOWN((task_end-task_start+1)*task_progress,0)+task_start-1&gt;=BT$5)</formula>
    </cfRule>
    <cfRule type="expression" dxfId="7402" priority="12006" stopIfTrue="1">
      <formula>AND(task_end&gt;=BT$5,task_start&lt;BT$5+1)</formula>
    </cfRule>
  </conditionalFormatting>
  <conditionalFormatting sqref="BT32:BZ32">
    <cfRule type="expression" dxfId="7401" priority="12007">
      <formula>AND(today&gt;=BT$5,today&lt;BT$5+1)</formula>
    </cfRule>
  </conditionalFormatting>
  <conditionalFormatting sqref="BT33:BZ33">
    <cfRule type="expression" dxfId="7400" priority="12002">
      <formula>AND(task_start&lt;=BT$5,ROUNDDOWN((task_end-task_start+1)*task_progress,0)+task_start-1&gt;=BT$5)</formula>
    </cfRule>
    <cfRule type="expression" dxfId="7399" priority="12003" stopIfTrue="1">
      <formula>AND(task_end&gt;=BT$5,task_start&lt;BT$5+1)</formula>
    </cfRule>
  </conditionalFormatting>
  <conditionalFormatting sqref="BT33:BZ33">
    <cfRule type="expression" dxfId="7398" priority="12004">
      <formula>AND(today&gt;=BT$5,today&lt;BT$5+1)</formula>
    </cfRule>
  </conditionalFormatting>
  <conditionalFormatting sqref="D32">
    <cfRule type="dataBar" priority="119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{B8CEA347-1F32-4D54-A883-8DF54B83A320}</x14:id>
        </ext>
      </extLst>
    </cfRule>
  </conditionalFormatting>
  <conditionalFormatting sqref="I32:BL32">
    <cfRule type="expression" dxfId="7397" priority="11998">
      <formula>AND(task_start&lt;=I$5,ROUNDDOWN((task_end-task_start+1)*task_progress,0)+task_start-1&gt;=I$5)</formula>
    </cfRule>
    <cfRule type="expression" dxfId="7396" priority="11999" stopIfTrue="1">
      <formula>AND(task_end&gt;=I$5,task_start&lt;I$5+1)</formula>
    </cfRule>
  </conditionalFormatting>
  <conditionalFormatting sqref="I32:BL32">
    <cfRule type="expression" dxfId="7395" priority="12000">
      <formula>AND(today&gt;=I$5,today&lt;I$5+1)</formula>
    </cfRule>
  </conditionalFormatting>
  <conditionalFormatting sqref="BM32:BS32">
    <cfRule type="expression" dxfId="7394" priority="11994">
      <formula>AND(task_start&lt;=BM$5,ROUNDDOWN((task_end-task_start+1)*task_progress,0)+task_start-1&gt;=BM$5)</formula>
    </cfRule>
    <cfRule type="expression" dxfId="7393" priority="11995" stopIfTrue="1">
      <formula>AND(task_end&gt;=BM$5,task_start&lt;BM$5+1)</formula>
    </cfRule>
  </conditionalFormatting>
  <conditionalFormatting sqref="BM32:BS32">
    <cfRule type="expression" dxfId="7392" priority="11996">
      <formula>AND(today&gt;=BM$5,today&lt;BM$5+1)</formula>
    </cfRule>
  </conditionalFormatting>
  <conditionalFormatting sqref="D33">
    <cfRule type="dataBar" priority="119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{D1500BE0-1C66-4B29-98B4-5B3146AD966A}</x14:id>
        </ext>
      </extLst>
    </cfRule>
  </conditionalFormatting>
  <conditionalFormatting sqref="I33:BL33">
    <cfRule type="expression" dxfId="7391" priority="11991">
      <formula>AND(task_start&lt;=I$5,ROUNDDOWN((task_end-task_start+1)*task_progress,0)+task_start-1&gt;=I$5)</formula>
    </cfRule>
    <cfRule type="expression" dxfId="7390" priority="11992" stopIfTrue="1">
      <formula>AND(task_end&gt;=I$5,task_start&lt;I$5+1)</formula>
    </cfRule>
  </conditionalFormatting>
  <conditionalFormatting sqref="I33:BL33">
    <cfRule type="expression" dxfId="7389" priority="11993">
      <formula>AND(today&gt;=I$5,today&lt;I$5+1)</formula>
    </cfRule>
  </conditionalFormatting>
  <conditionalFormatting sqref="BM33:BS33">
    <cfRule type="expression" dxfId="7388" priority="11987">
      <formula>AND(task_start&lt;=BM$5,ROUNDDOWN((task_end-task_start+1)*task_progress,0)+task_start-1&gt;=BM$5)</formula>
    </cfRule>
    <cfRule type="expression" dxfId="7387" priority="11988" stopIfTrue="1">
      <formula>AND(task_end&gt;=BM$5,task_start&lt;BM$5+1)</formula>
    </cfRule>
  </conditionalFormatting>
  <conditionalFormatting sqref="BM33:BS33">
    <cfRule type="expression" dxfId="7386" priority="11989">
      <formula>AND(today&gt;=BM$5,today&lt;BM$5+1)</formula>
    </cfRule>
  </conditionalFormatting>
  <conditionalFormatting sqref="BT32:BZ32">
    <cfRule type="expression" dxfId="7385" priority="11983">
      <formula>AND(task_start&lt;=BT$5,ROUNDDOWN((task_end-task_start+1)*task_progress,0)+task_start-1&gt;=BT$5)</formula>
    </cfRule>
    <cfRule type="expression" dxfId="7384" priority="11984" stopIfTrue="1">
      <formula>AND(task_end&gt;=BT$5,task_start&lt;BT$5+1)</formula>
    </cfRule>
  </conditionalFormatting>
  <conditionalFormatting sqref="BT32:BZ32">
    <cfRule type="expression" dxfId="7383" priority="11985">
      <formula>AND(today&gt;=BT$5,today&lt;BT$5+1)</formula>
    </cfRule>
  </conditionalFormatting>
  <conditionalFormatting sqref="BT33:BZ33">
    <cfRule type="expression" dxfId="7382" priority="11980">
      <formula>AND(task_start&lt;=BT$5,ROUNDDOWN((task_end-task_start+1)*task_progress,0)+task_start-1&gt;=BT$5)</formula>
    </cfRule>
    <cfRule type="expression" dxfId="7381" priority="11981" stopIfTrue="1">
      <formula>AND(task_end&gt;=BT$5,task_start&lt;BT$5+1)</formula>
    </cfRule>
  </conditionalFormatting>
  <conditionalFormatting sqref="BT33:BZ33">
    <cfRule type="expression" dxfId="7380" priority="11982">
      <formula>AND(today&gt;=BT$5,today&lt;BT$5+1)</formula>
    </cfRule>
  </conditionalFormatting>
  <conditionalFormatting sqref="D33">
    <cfRule type="dataBar" priority="119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{85770A87-EEDC-48E4-ACCB-2B58BD8247BC}</x14:id>
        </ext>
      </extLst>
    </cfRule>
  </conditionalFormatting>
  <conditionalFormatting sqref="I33:BL33">
    <cfRule type="expression" dxfId="7379" priority="11977">
      <formula>AND(task_start&lt;=I$5,ROUNDDOWN((task_end-task_start+1)*task_progress,0)+task_start-1&gt;=I$5)</formula>
    </cfRule>
    <cfRule type="expression" dxfId="7378" priority="11978" stopIfTrue="1">
      <formula>AND(task_end&gt;=I$5,task_start&lt;I$5+1)</formula>
    </cfRule>
  </conditionalFormatting>
  <conditionalFormatting sqref="I33:BL33">
    <cfRule type="expression" dxfId="7377" priority="11979">
      <formula>AND(today&gt;=I$5,today&lt;I$5+1)</formula>
    </cfRule>
  </conditionalFormatting>
  <conditionalFormatting sqref="BM33:BS33">
    <cfRule type="expression" dxfId="7376" priority="11973">
      <formula>AND(task_start&lt;=BM$5,ROUNDDOWN((task_end-task_start+1)*task_progress,0)+task_start-1&gt;=BM$5)</formula>
    </cfRule>
    <cfRule type="expression" dxfId="7375" priority="11974" stopIfTrue="1">
      <formula>AND(task_end&gt;=BM$5,task_start&lt;BM$5+1)</formula>
    </cfRule>
  </conditionalFormatting>
  <conditionalFormatting sqref="BM33:BS33">
    <cfRule type="expression" dxfId="7374" priority="11975">
      <formula>AND(today&gt;=BM$5,today&lt;BM$5+1)</formula>
    </cfRule>
  </conditionalFormatting>
  <conditionalFormatting sqref="D34">
    <cfRule type="dataBar" priority="119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{2CCF33CB-D79A-40D2-8AB9-1515430A9820}</x14:id>
        </ext>
      </extLst>
    </cfRule>
  </conditionalFormatting>
  <conditionalFormatting sqref="I34:BL34">
    <cfRule type="expression" dxfId="7373" priority="11970">
      <formula>AND(task_start&lt;=I$5,ROUNDDOWN((task_end-task_start+1)*task_progress,0)+task_start-1&gt;=I$5)</formula>
    </cfRule>
    <cfRule type="expression" dxfId="7372" priority="11971" stopIfTrue="1">
      <formula>AND(task_end&gt;=I$5,task_start&lt;I$5+1)</formula>
    </cfRule>
  </conditionalFormatting>
  <conditionalFormatting sqref="I34:BL34">
    <cfRule type="expression" dxfId="7371" priority="11972">
      <formula>AND(today&gt;=I$5,today&lt;I$5+1)</formula>
    </cfRule>
  </conditionalFormatting>
  <conditionalFormatting sqref="BM34:BS34">
    <cfRule type="expression" dxfId="7370" priority="11966">
      <formula>AND(task_start&lt;=BM$5,ROUNDDOWN((task_end-task_start+1)*task_progress,0)+task_start-1&gt;=BM$5)</formula>
    </cfRule>
    <cfRule type="expression" dxfId="7369" priority="11967" stopIfTrue="1">
      <formula>AND(task_end&gt;=BM$5,task_start&lt;BM$5+1)</formula>
    </cfRule>
  </conditionalFormatting>
  <conditionalFormatting sqref="BM34:BS34">
    <cfRule type="expression" dxfId="7368" priority="11968">
      <formula>AND(today&gt;=BM$5,today&lt;BM$5+1)</formula>
    </cfRule>
  </conditionalFormatting>
  <conditionalFormatting sqref="BT33:BZ33">
    <cfRule type="expression" dxfId="7367" priority="11963">
      <formula>AND(task_start&lt;=BT$5,ROUNDDOWN((task_end-task_start+1)*task_progress,0)+task_start-1&gt;=BT$5)</formula>
    </cfRule>
    <cfRule type="expression" dxfId="7366" priority="11964" stopIfTrue="1">
      <formula>AND(task_end&gt;=BT$5,task_start&lt;BT$5+1)</formula>
    </cfRule>
  </conditionalFormatting>
  <conditionalFormatting sqref="BT33:BZ33">
    <cfRule type="expression" dxfId="7365" priority="11965">
      <formula>AND(today&gt;=BT$5,today&lt;BT$5+1)</formula>
    </cfRule>
  </conditionalFormatting>
  <conditionalFormatting sqref="BT34:BZ34">
    <cfRule type="expression" dxfId="7364" priority="11960">
      <formula>AND(task_start&lt;=BT$5,ROUNDDOWN((task_end-task_start+1)*task_progress,0)+task_start-1&gt;=BT$5)</formula>
    </cfRule>
    <cfRule type="expression" dxfId="7363" priority="11961" stopIfTrue="1">
      <formula>AND(task_end&gt;=BT$5,task_start&lt;BT$5+1)</formula>
    </cfRule>
  </conditionalFormatting>
  <conditionalFormatting sqref="BT34:BZ34">
    <cfRule type="expression" dxfId="7362" priority="11962">
      <formula>AND(today&gt;=BT$5,today&lt;BT$5+1)</formula>
    </cfRule>
  </conditionalFormatting>
  <conditionalFormatting sqref="D22">
    <cfRule type="dataBar" priority="119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{B5427FC6-18C2-4459-8570-925431A36F8D}</x14:id>
        </ext>
      </extLst>
    </cfRule>
  </conditionalFormatting>
  <conditionalFormatting sqref="I22:BL22">
    <cfRule type="expression" dxfId="7361" priority="11957">
      <formula>AND(task_start&lt;=I$5,ROUNDDOWN((task_end-task_start+1)*task_progress,0)+task_start-1&gt;=I$5)</formula>
    </cfRule>
    <cfRule type="expression" dxfId="7360" priority="11958" stopIfTrue="1">
      <formula>AND(task_end&gt;=I$5,task_start&lt;I$5+1)</formula>
    </cfRule>
  </conditionalFormatting>
  <conditionalFormatting sqref="I22:BL22">
    <cfRule type="expression" dxfId="7359" priority="11959">
      <formula>AND(today&gt;=I$5,today&lt;I$5+1)</formula>
    </cfRule>
  </conditionalFormatting>
  <conditionalFormatting sqref="BM22:BS22">
    <cfRule type="expression" dxfId="7358" priority="11953">
      <formula>AND(task_start&lt;=BM$5,ROUNDDOWN((task_end-task_start+1)*task_progress,0)+task_start-1&gt;=BM$5)</formula>
    </cfRule>
    <cfRule type="expression" dxfId="7357" priority="11954" stopIfTrue="1">
      <formula>AND(task_end&gt;=BM$5,task_start&lt;BM$5+1)</formula>
    </cfRule>
  </conditionalFormatting>
  <conditionalFormatting sqref="BM22:BS22">
    <cfRule type="expression" dxfId="7356" priority="11955">
      <formula>AND(today&gt;=BM$5,today&lt;BM$5+1)</formula>
    </cfRule>
  </conditionalFormatting>
  <conditionalFormatting sqref="D33">
    <cfRule type="dataBar" priority="119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{4243D47E-21D6-40E6-B3EA-DF2B260D5865}</x14:id>
        </ext>
      </extLst>
    </cfRule>
  </conditionalFormatting>
  <conditionalFormatting sqref="I33:BL33">
    <cfRule type="expression" dxfId="7355" priority="11950">
      <formula>AND(task_start&lt;=I$5,ROUNDDOWN((task_end-task_start+1)*task_progress,0)+task_start-1&gt;=I$5)</formula>
    </cfRule>
    <cfRule type="expression" dxfId="7354" priority="11951" stopIfTrue="1">
      <formula>AND(task_end&gt;=I$5,task_start&lt;I$5+1)</formula>
    </cfRule>
  </conditionalFormatting>
  <conditionalFormatting sqref="I33:BL33">
    <cfRule type="expression" dxfId="7353" priority="11952">
      <formula>AND(today&gt;=I$5,today&lt;I$5+1)</formula>
    </cfRule>
  </conditionalFormatting>
  <conditionalFormatting sqref="BM33:BS33">
    <cfRule type="expression" dxfId="7352" priority="11946">
      <formula>AND(task_start&lt;=BM$5,ROUNDDOWN((task_end-task_start+1)*task_progress,0)+task_start-1&gt;=BM$5)</formula>
    </cfRule>
    <cfRule type="expression" dxfId="7351" priority="11947" stopIfTrue="1">
      <formula>AND(task_end&gt;=BM$5,task_start&lt;BM$5+1)</formula>
    </cfRule>
  </conditionalFormatting>
  <conditionalFormatting sqref="BM33:BS33">
    <cfRule type="expression" dxfId="7350" priority="11948">
      <formula>AND(today&gt;=BM$5,today&lt;BM$5+1)</formula>
    </cfRule>
  </conditionalFormatting>
  <conditionalFormatting sqref="D34">
    <cfRule type="dataBar" priority="119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{5B0C38A2-2464-43FC-B31F-65060834FD9F}</x14:id>
        </ext>
      </extLst>
    </cfRule>
  </conditionalFormatting>
  <conditionalFormatting sqref="I34:BL34">
    <cfRule type="expression" dxfId="7349" priority="11943">
      <formula>AND(task_start&lt;=I$5,ROUNDDOWN((task_end-task_start+1)*task_progress,0)+task_start-1&gt;=I$5)</formula>
    </cfRule>
    <cfRule type="expression" dxfId="7348" priority="11944" stopIfTrue="1">
      <formula>AND(task_end&gt;=I$5,task_start&lt;I$5+1)</formula>
    </cfRule>
  </conditionalFormatting>
  <conditionalFormatting sqref="I34:BL34">
    <cfRule type="expression" dxfId="7347" priority="11945">
      <formula>AND(today&gt;=I$5,today&lt;I$5+1)</formula>
    </cfRule>
  </conditionalFormatting>
  <conditionalFormatting sqref="BM34:BS34">
    <cfRule type="expression" dxfId="7346" priority="11939">
      <formula>AND(task_start&lt;=BM$5,ROUNDDOWN((task_end-task_start+1)*task_progress,0)+task_start-1&gt;=BM$5)</formula>
    </cfRule>
    <cfRule type="expression" dxfId="7345" priority="11940" stopIfTrue="1">
      <formula>AND(task_end&gt;=BM$5,task_start&lt;BM$5+1)</formula>
    </cfRule>
  </conditionalFormatting>
  <conditionalFormatting sqref="BM34:BS34">
    <cfRule type="expression" dxfId="7344" priority="11941">
      <formula>AND(today&gt;=BM$5,today&lt;BM$5+1)</formula>
    </cfRule>
  </conditionalFormatting>
  <conditionalFormatting sqref="BT22:BZ22">
    <cfRule type="expression" dxfId="7343" priority="11935">
      <formula>AND(task_start&lt;=BT$5,ROUNDDOWN((task_end-task_start+1)*task_progress,0)+task_start-1&gt;=BT$5)</formula>
    </cfRule>
    <cfRule type="expression" dxfId="7342" priority="11936" stopIfTrue="1">
      <formula>AND(task_end&gt;=BT$5,task_start&lt;BT$5+1)</formula>
    </cfRule>
  </conditionalFormatting>
  <conditionalFormatting sqref="BT22:BZ22">
    <cfRule type="expression" dxfId="7341" priority="11937">
      <formula>AND(today&gt;=BT$5,today&lt;BT$5+1)</formula>
    </cfRule>
  </conditionalFormatting>
  <conditionalFormatting sqref="BT33:BZ33">
    <cfRule type="expression" dxfId="7340" priority="11932">
      <formula>AND(task_start&lt;=BT$5,ROUNDDOWN((task_end-task_start+1)*task_progress,0)+task_start-1&gt;=BT$5)</formula>
    </cfRule>
    <cfRule type="expression" dxfId="7339" priority="11933" stopIfTrue="1">
      <formula>AND(task_end&gt;=BT$5,task_start&lt;BT$5+1)</formula>
    </cfRule>
  </conditionalFormatting>
  <conditionalFormatting sqref="BT33:BZ33">
    <cfRule type="expression" dxfId="7338" priority="11934">
      <formula>AND(today&gt;=BT$5,today&lt;BT$5+1)</formula>
    </cfRule>
  </conditionalFormatting>
  <conditionalFormatting sqref="BT34:BZ34">
    <cfRule type="expression" dxfId="7337" priority="11929">
      <formula>AND(task_start&lt;=BT$5,ROUNDDOWN((task_end-task_start+1)*task_progress,0)+task_start-1&gt;=BT$5)</formula>
    </cfRule>
    <cfRule type="expression" dxfId="7336" priority="11930" stopIfTrue="1">
      <formula>AND(task_end&gt;=BT$5,task_start&lt;BT$5+1)</formula>
    </cfRule>
  </conditionalFormatting>
  <conditionalFormatting sqref="BT34:BZ34">
    <cfRule type="expression" dxfId="7335" priority="11931">
      <formula>AND(today&gt;=BT$5,today&lt;BT$5+1)</formula>
    </cfRule>
  </conditionalFormatting>
  <conditionalFormatting sqref="D34">
    <cfRule type="dataBar" priority="11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{7C542FB4-7AD4-424C-B93B-6326124ADF86}</x14:id>
        </ext>
      </extLst>
    </cfRule>
  </conditionalFormatting>
  <conditionalFormatting sqref="I34:BL34">
    <cfRule type="expression" dxfId="7334" priority="11926">
      <formula>AND(task_start&lt;=I$5,ROUNDDOWN((task_end-task_start+1)*task_progress,0)+task_start-1&gt;=I$5)</formula>
    </cfRule>
    <cfRule type="expression" dxfId="7333" priority="11927" stopIfTrue="1">
      <formula>AND(task_end&gt;=I$5,task_start&lt;I$5+1)</formula>
    </cfRule>
  </conditionalFormatting>
  <conditionalFormatting sqref="I34:BL34">
    <cfRule type="expression" dxfId="7332" priority="11928">
      <formula>AND(today&gt;=I$5,today&lt;I$5+1)</formula>
    </cfRule>
  </conditionalFormatting>
  <conditionalFormatting sqref="BM34:BS34">
    <cfRule type="expression" dxfId="7331" priority="11922">
      <formula>AND(task_start&lt;=BM$5,ROUNDDOWN((task_end-task_start+1)*task_progress,0)+task_start-1&gt;=BM$5)</formula>
    </cfRule>
    <cfRule type="expression" dxfId="7330" priority="11923" stopIfTrue="1">
      <formula>AND(task_end&gt;=BM$5,task_start&lt;BM$5+1)</formula>
    </cfRule>
  </conditionalFormatting>
  <conditionalFormatting sqref="BM34:BS34">
    <cfRule type="expression" dxfId="7329" priority="11924">
      <formula>AND(today&gt;=BM$5,today&lt;BM$5+1)</formula>
    </cfRule>
  </conditionalFormatting>
  <conditionalFormatting sqref="I35:BL35">
    <cfRule type="expression" dxfId="7328" priority="11919">
      <formula>AND(task_start&lt;=I$5,ROUNDDOWN((task_end-task_start+1)*task_progress,0)+task_start-1&gt;=I$5)</formula>
    </cfRule>
    <cfRule type="expression" dxfId="7327" priority="11920" stopIfTrue="1">
      <formula>AND(task_end&gt;=I$5,task_start&lt;I$5+1)</formula>
    </cfRule>
  </conditionalFormatting>
  <conditionalFormatting sqref="I35:BL35">
    <cfRule type="expression" dxfId="7326" priority="11921">
      <formula>AND(today&gt;=I$5,today&lt;I$5+1)</formula>
    </cfRule>
  </conditionalFormatting>
  <conditionalFormatting sqref="BM35:BS35">
    <cfRule type="expression" dxfId="7325" priority="11915">
      <formula>AND(task_start&lt;=BM$5,ROUNDDOWN((task_end-task_start+1)*task_progress,0)+task_start-1&gt;=BM$5)</formula>
    </cfRule>
    <cfRule type="expression" dxfId="7324" priority="11916" stopIfTrue="1">
      <formula>AND(task_end&gt;=BM$5,task_start&lt;BM$5+1)</formula>
    </cfRule>
  </conditionalFormatting>
  <conditionalFormatting sqref="BM35:BS35">
    <cfRule type="expression" dxfId="7323" priority="11917">
      <formula>AND(today&gt;=BM$5,today&lt;BM$5+1)</formula>
    </cfRule>
  </conditionalFormatting>
  <conditionalFormatting sqref="BT34:BZ34">
    <cfRule type="expression" dxfId="7322" priority="11912">
      <formula>AND(task_start&lt;=BT$5,ROUNDDOWN((task_end-task_start+1)*task_progress,0)+task_start-1&gt;=BT$5)</formula>
    </cfRule>
    <cfRule type="expression" dxfId="7321" priority="11913" stopIfTrue="1">
      <formula>AND(task_end&gt;=BT$5,task_start&lt;BT$5+1)</formula>
    </cfRule>
  </conditionalFormatting>
  <conditionalFormatting sqref="BT34:BZ34">
    <cfRule type="expression" dxfId="7320" priority="11914">
      <formula>AND(today&gt;=BT$5,today&lt;BT$5+1)</formula>
    </cfRule>
  </conditionalFormatting>
  <conditionalFormatting sqref="BT35:BZ35">
    <cfRule type="expression" dxfId="7319" priority="11909">
      <formula>AND(task_start&lt;=BT$5,ROUNDDOWN((task_end-task_start+1)*task_progress,0)+task_start-1&gt;=BT$5)</formula>
    </cfRule>
    <cfRule type="expression" dxfId="7318" priority="11910" stopIfTrue="1">
      <formula>AND(task_end&gt;=BT$5,task_start&lt;BT$5+1)</formula>
    </cfRule>
  </conditionalFormatting>
  <conditionalFormatting sqref="BT35:BZ35">
    <cfRule type="expression" dxfId="7317" priority="11911">
      <formula>AND(today&gt;=BT$5,today&lt;BT$5+1)</formula>
    </cfRule>
  </conditionalFormatting>
  <conditionalFormatting sqref="D28">
    <cfRule type="dataBar" priority="119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{5F85444F-6F3E-41A1-9E3C-FF16FDE3EAF6}</x14:id>
        </ext>
      </extLst>
    </cfRule>
  </conditionalFormatting>
  <conditionalFormatting sqref="D34">
    <cfRule type="dataBar" priority="119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{A702A75D-B1C0-42AD-B035-E2B054A4C27E}</x14:id>
        </ext>
      </extLst>
    </cfRule>
  </conditionalFormatting>
  <conditionalFormatting sqref="I34:BL34">
    <cfRule type="expression" dxfId="7316" priority="11905">
      <formula>AND(task_start&lt;=I$5,ROUNDDOWN((task_end-task_start+1)*task_progress,0)+task_start-1&gt;=I$5)</formula>
    </cfRule>
    <cfRule type="expression" dxfId="7315" priority="11906" stopIfTrue="1">
      <formula>AND(task_end&gt;=I$5,task_start&lt;I$5+1)</formula>
    </cfRule>
  </conditionalFormatting>
  <conditionalFormatting sqref="I34:BL34">
    <cfRule type="expression" dxfId="7314" priority="11907">
      <formula>AND(today&gt;=I$5,today&lt;I$5+1)</formula>
    </cfRule>
  </conditionalFormatting>
  <conditionalFormatting sqref="BM34:BS34">
    <cfRule type="expression" dxfId="7313" priority="11901">
      <formula>AND(task_start&lt;=BM$5,ROUNDDOWN((task_end-task_start+1)*task_progress,0)+task_start-1&gt;=BM$5)</formula>
    </cfRule>
    <cfRule type="expression" dxfId="7312" priority="11902" stopIfTrue="1">
      <formula>AND(task_end&gt;=BM$5,task_start&lt;BM$5+1)</formula>
    </cfRule>
  </conditionalFormatting>
  <conditionalFormatting sqref="BM34:BS34">
    <cfRule type="expression" dxfId="7311" priority="11903">
      <formula>AND(today&gt;=BM$5,today&lt;BM$5+1)</formula>
    </cfRule>
  </conditionalFormatting>
  <conditionalFormatting sqref="I35:BL35">
    <cfRule type="expression" dxfId="7310" priority="11898">
      <formula>AND(task_start&lt;=I$5,ROUNDDOWN((task_end-task_start+1)*task_progress,0)+task_start-1&gt;=I$5)</formula>
    </cfRule>
    <cfRule type="expression" dxfId="7309" priority="11899" stopIfTrue="1">
      <formula>AND(task_end&gt;=I$5,task_start&lt;I$5+1)</formula>
    </cfRule>
  </conditionalFormatting>
  <conditionalFormatting sqref="I35:BL35">
    <cfRule type="expression" dxfId="7308" priority="11900">
      <formula>AND(today&gt;=I$5,today&lt;I$5+1)</formula>
    </cfRule>
  </conditionalFormatting>
  <conditionalFormatting sqref="BM35:BS35">
    <cfRule type="expression" dxfId="7307" priority="11894">
      <formula>AND(task_start&lt;=BM$5,ROUNDDOWN((task_end-task_start+1)*task_progress,0)+task_start-1&gt;=BM$5)</formula>
    </cfRule>
    <cfRule type="expression" dxfId="7306" priority="11895" stopIfTrue="1">
      <formula>AND(task_end&gt;=BM$5,task_start&lt;BM$5+1)</formula>
    </cfRule>
  </conditionalFormatting>
  <conditionalFormatting sqref="BM35:BS35">
    <cfRule type="expression" dxfId="7305" priority="11896">
      <formula>AND(today&gt;=BM$5,today&lt;BM$5+1)</formula>
    </cfRule>
  </conditionalFormatting>
  <conditionalFormatting sqref="D27">
    <cfRule type="dataBar" priority="118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{38170EC5-8E2D-41CC-95F8-DAF10FB05445}</x14:id>
        </ext>
      </extLst>
    </cfRule>
  </conditionalFormatting>
  <conditionalFormatting sqref="BT34:BZ34">
    <cfRule type="expression" dxfId="7304" priority="11890">
      <formula>AND(task_start&lt;=BT$5,ROUNDDOWN((task_end-task_start+1)*task_progress,0)+task_start-1&gt;=BT$5)</formula>
    </cfRule>
    <cfRule type="expression" dxfId="7303" priority="11891" stopIfTrue="1">
      <formula>AND(task_end&gt;=BT$5,task_start&lt;BT$5+1)</formula>
    </cfRule>
  </conditionalFormatting>
  <conditionalFormatting sqref="BT34:BZ34">
    <cfRule type="expression" dxfId="7302" priority="11892">
      <formula>AND(today&gt;=BT$5,today&lt;BT$5+1)</formula>
    </cfRule>
  </conditionalFormatting>
  <conditionalFormatting sqref="BT35:BZ35">
    <cfRule type="expression" dxfId="7301" priority="11887">
      <formula>AND(task_start&lt;=BT$5,ROUNDDOWN((task_end-task_start+1)*task_progress,0)+task_start-1&gt;=BT$5)</formula>
    </cfRule>
    <cfRule type="expression" dxfId="7300" priority="11888" stopIfTrue="1">
      <formula>AND(task_end&gt;=BT$5,task_start&lt;BT$5+1)</formula>
    </cfRule>
  </conditionalFormatting>
  <conditionalFormatting sqref="BT35:BZ35">
    <cfRule type="expression" dxfId="7299" priority="11889">
      <formula>AND(today&gt;=BT$5,today&lt;BT$5+1)</formula>
    </cfRule>
  </conditionalFormatting>
  <conditionalFormatting sqref="I35:BL35">
    <cfRule type="expression" dxfId="7298" priority="11884">
      <formula>AND(task_start&lt;=I$5,ROUNDDOWN((task_end-task_start+1)*task_progress,0)+task_start-1&gt;=I$5)</formula>
    </cfRule>
    <cfRule type="expression" dxfId="7297" priority="11885" stopIfTrue="1">
      <formula>AND(task_end&gt;=I$5,task_start&lt;I$5+1)</formula>
    </cfRule>
  </conditionalFormatting>
  <conditionalFormatting sqref="I35:BL35">
    <cfRule type="expression" dxfId="7296" priority="11886">
      <formula>AND(today&gt;=I$5,today&lt;I$5+1)</formula>
    </cfRule>
  </conditionalFormatting>
  <conditionalFormatting sqref="BM35:BS35">
    <cfRule type="expression" dxfId="7295" priority="11880">
      <formula>AND(task_start&lt;=BM$5,ROUNDDOWN((task_end-task_start+1)*task_progress,0)+task_start-1&gt;=BM$5)</formula>
    </cfRule>
    <cfRule type="expression" dxfId="7294" priority="11881" stopIfTrue="1">
      <formula>AND(task_end&gt;=BM$5,task_start&lt;BM$5+1)</formula>
    </cfRule>
  </conditionalFormatting>
  <conditionalFormatting sqref="BM35:BS35">
    <cfRule type="expression" dxfId="7293" priority="11882">
      <formula>AND(today&gt;=BM$5,today&lt;BM$5+1)</formula>
    </cfRule>
  </conditionalFormatting>
  <conditionalFormatting sqref="BT35:BZ35">
    <cfRule type="expression" dxfId="7292" priority="11870">
      <formula>AND(task_start&lt;=BT$5,ROUNDDOWN((task_end-task_start+1)*task_progress,0)+task_start-1&gt;=BT$5)</formula>
    </cfRule>
    <cfRule type="expression" dxfId="7291" priority="11871" stopIfTrue="1">
      <formula>AND(task_end&gt;=BT$5,task_start&lt;BT$5+1)</formula>
    </cfRule>
  </conditionalFormatting>
  <conditionalFormatting sqref="BT35:BZ35">
    <cfRule type="expression" dxfId="7290" priority="11872">
      <formula>AND(today&gt;=BT$5,today&lt;BT$5+1)</formula>
    </cfRule>
  </conditionalFormatting>
  <conditionalFormatting sqref="D22">
    <cfRule type="dataBar" priority="118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{B7D5DA4E-E997-42F7-BC00-0F21FFE41DB8}</x14:id>
        </ext>
      </extLst>
    </cfRule>
  </conditionalFormatting>
  <conditionalFormatting sqref="I22:BL22">
    <cfRule type="expression" dxfId="7289" priority="11864">
      <formula>AND(task_start&lt;=I$5,ROUNDDOWN((task_end-task_start+1)*task_progress,0)+task_start-1&gt;=I$5)</formula>
    </cfRule>
    <cfRule type="expression" dxfId="7288" priority="11865" stopIfTrue="1">
      <formula>AND(task_end&gt;=I$5,task_start&lt;I$5+1)</formula>
    </cfRule>
  </conditionalFormatting>
  <conditionalFormatting sqref="I22:BL22">
    <cfRule type="expression" dxfId="7287" priority="11866">
      <formula>AND(today&gt;=I$5,today&lt;I$5+1)</formula>
    </cfRule>
  </conditionalFormatting>
  <conditionalFormatting sqref="D38">
    <cfRule type="dataBar" priority="118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{1889D539-8A6C-467A-A9D7-334E86A16B71}</x14:id>
        </ext>
      </extLst>
    </cfRule>
  </conditionalFormatting>
  <conditionalFormatting sqref="I38:BL38">
    <cfRule type="expression" dxfId="7286" priority="11860">
      <formula>AND(task_start&lt;=I$5,ROUNDDOWN((task_end-task_start+1)*task_progress,0)+task_start-1&gt;=I$5)</formula>
    </cfRule>
    <cfRule type="expression" dxfId="7285" priority="11861" stopIfTrue="1">
      <formula>AND(task_end&gt;=I$5,task_start&lt;I$5+1)</formula>
    </cfRule>
  </conditionalFormatting>
  <conditionalFormatting sqref="I38:BL38">
    <cfRule type="expression" dxfId="7284" priority="11862">
      <formula>AND(today&gt;=I$5,today&lt;I$5+1)</formula>
    </cfRule>
  </conditionalFormatting>
  <conditionalFormatting sqref="BM22:BS22">
    <cfRule type="expression" dxfId="7283" priority="11856">
      <formula>AND(task_start&lt;=BM$5,ROUNDDOWN((task_end-task_start+1)*task_progress,0)+task_start-1&gt;=BM$5)</formula>
    </cfRule>
    <cfRule type="expression" dxfId="7282" priority="11857" stopIfTrue="1">
      <formula>AND(task_end&gt;=BM$5,task_start&lt;BM$5+1)</formula>
    </cfRule>
  </conditionalFormatting>
  <conditionalFormatting sqref="BM22:BS22">
    <cfRule type="expression" dxfId="7281" priority="11858">
      <formula>AND(today&gt;=BM$5,today&lt;BM$5+1)</formula>
    </cfRule>
  </conditionalFormatting>
  <conditionalFormatting sqref="D33">
    <cfRule type="dataBar" priority="118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{57722246-6F5B-48CC-BAF5-2CC1F105CBD1}</x14:id>
        </ext>
      </extLst>
    </cfRule>
  </conditionalFormatting>
  <conditionalFormatting sqref="I33:BL33">
    <cfRule type="expression" dxfId="7280" priority="11853">
      <formula>AND(task_start&lt;=I$5,ROUNDDOWN((task_end-task_start+1)*task_progress,0)+task_start-1&gt;=I$5)</formula>
    </cfRule>
    <cfRule type="expression" dxfId="7279" priority="11854" stopIfTrue="1">
      <formula>AND(task_end&gt;=I$5,task_start&lt;I$5+1)</formula>
    </cfRule>
  </conditionalFormatting>
  <conditionalFormatting sqref="I33:BL33">
    <cfRule type="expression" dxfId="7278" priority="11855">
      <formula>AND(today&gt;=I$5,today&lt;I$5+1)</formula>
    </cfRule>
  </conditionalFormatting>
  <conditionalFormatting sqref="BM33:BS33">
    <cfRule type="expression" dxfId="7277" priority="11849">
      <formula>AND(task_start&lt;=BM$5,ROUNDDOWN((task_end-task_start+1)*task_progress,0)+task_start-1&gt;=BM$5)</formula>
    </cfRule>
    <cfRule type="expression" dxfId="7276" priority="11850" stopIfTrue="1">
      <formula>AND(task_end&gt;=BM$5,task_start&lt;BM$5+1)</formula>
    </cfRule>
  </conditionalFormatting>
  <conditionalFormatting sqref="BM33:BS33">
    <cfRule type="expression" dxfId="7275" priority="11851">
      <formula>AND(today&gt;=BM$5,today&lt;BM$5+1)</formula>
    </cfRule>
  </conditionalFormatting>
  <conditionalFormatting sqref="D34">
    <cfRule type="dataBar" priority="118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{16EEABAD-D374-4CAC-A0C6-0A57FCF595B3}</x14:id>
        </ext>
      </extLst>
    </cfRule>
  </conditionalFormatting>
  <conditionalFormatting sqref="I34:BL34">
    <cfRule type="expression" dxfId="7274" priority="11846">
      <formula>AND(task_start&lt;=I$5,ROUNDDOWN((task_end-task_start+1)*task_progress,0)+task_start-1&gt;=I$5)</formula>
    </cfRule>
    <cfRule type="expression" dxfId="7273" priority="11847" stopIfTrue="1">
      <formula>AND(task_end&gt;=I$5,task_start&lt;I$5+1)</formula>
    </cfRule>
  </conditionalFormatting>
  <conditionalFormatting sqref="I34:BL34">
    <cfRule type="expression" dxfId="7272" priority="11848">
      <formula>AND(today&gt;=I$5,today&lt;I$5+1)</formula>
    </cfRule>
  </conditionalFormatting>
  <conditionalFormatting sqref="BM34:BS34">
    <cfRule type="expression" dxfId="7271" priority="11842">
      <formula>AND(task_start&lt;=BM$5,ROUNDDOWN((task_end-task_start+1)*task_progress,0)+task_start-1&gt;=BM$5)</formula>
    </cfRule>
    <cfRule type="expression" dxfId="7270" priority="11843" stopIfTrue="1">
      <formula>AND(task_end&gt;=BM$5,task_start&lt;BM$5+1)</formula>
    </cfRule>
  </conditionalFormatting>
  <conditionalFormatting sqref="BM34:BS34">
    <cfRule type="expression" dxfId="7269" priority="11844">
      <formula>AND(today&gt;=BM$5,today&lt;BM$5+1)</formula>
    </cfRule>
  </conditionalFormatting>
  <conditionalFormatting sqref="BT22:BZ22">
    <cfRule type="expression" dxfId="7268" priority="11838">
      <formula>AND(task_start&lt;=BT$5,ROUNDDOWN((task_end-task_start+1)*task_progress,0)+task_start-1&gt;=BT$5)</formula>
    </cfRule>
    <cfRule type="expression" dxfId="7267" priority="11839" stopIfTrue="1">
      <formula>AND(task_end&gt;=BT$5,task_start&lt;BT$5+1)</formula>
    </cfRule>
  </conditionalFormatting>
  <conditionalFormatting sqref="BT22:BZ22">
    <cfRule type="expression" dxfId="7266" priority="11840">
      <formula>AND(today&gt;=BT$5,today&lt;BT$5+1)</formula>
    </cfRule>
  </conditionalFormatting>
  <conditionalFormatting sqref="BT33:BZ33">
    <cfRule type="expression" dxfId="7265" priority="11835">
      <formula>AND(task_start&lt;=BT$5,ROUNDDOWN((task_end-task_start+1)*task_progress,0)+task_start-1&gt;=BT$5)</formula>
    </cfRule>
    <cfRule type="expression" dxfId="7264" priority="11836" stopIfTrue="1">
      <formula>AND(task_end&gt;=BT$5,task_start&lt;BT$5+1)</formula>
    </cfRule>
  </conditionalFormatting>
  <conditionalFormatting sqref="BT33:BZ33">
    <cfRule type="expression" dxfId="7263" priority="11837">
      <formula>AND(today&gt;=BT$5,today&lt;BT$5+1)</formula>
    </cfRule>
  </conditionalFormatting>
  <conditionalFormatting sqref="BT34:BZ34">
    <cfRule type="expression" dxfId="7262" priority="11832">
      <formula>AND(task_start&lt;=BT$5,ROUNDDOWN((task_end-task_start+1)*task_progress,0)+task_start-1&gt;=BT$5)</formula>
    </cfRule>
    <cfRule type="expression" dxfId="7261" priority="11833" stopIfTrue="1">
      <formula>AND(task_end&gt;=BT$5,task_start&lt;BT$5+1)</formula>
    </cfRule>
  </conditionalFormatting>
  <conditionalFormatting sqref="BT34:BZ34">
    <cfRule type="expression" dxfId="7260" priority="11834">
      <formula>AND(today&gt;=BT$5,today&lt;BT$5+1)</formula>
    </cfRule>
  </conditionalFormatting>
  <conditionalFormatting sqref="D34">
    <cfRule type="dataBar" priority="118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{8EAA7F86-719A-4A34-A6D6-56ACDB52D557}</x14:id>
        </ext>
      </extLst>
    </cfRule>
  </conditionalFormatting>
  <conditionalFormatting sqref="I34:BL34">
    <cfRule type="expression" dxfId="7259" priority="11829">
      <formula>AND(task_start&lt;=I$5,ROUNDDOWN((task_end-task_start+1)*task_progress,0)+task_start-1&gt;=I$5)</formula>
    </cfRule>
    <cfRule type="expression" dxfId="7258" priority="11830" stopIfTrue="1">
      <formula>AND(task_end&gt;=I$5,task_start&lt;I$5+1)</formula>
    </cfRule>
  </conditionalFormatting>
  <conditionalFormatting sqref="I34:BL34">
    <cfRule type="expression" dxfId="7257" priority="11831">
      <formula>AND(today&gt;=I$5,today&lt;I$5+1)</formula>
    </cfRule>
  </conditionalFormatting>
  <conditionalFormatting sqref="BM34:BS34">
    <cfRule type="expression" dxfId="7256" priority="11825">
      <formula>AND(task_start&lt;=BM$5,ROUNDDOWN((task_end-task_start+1)*task_progress,0)+task_start-1&gt;=BM$5)</formula>
    </cfRule>
    <cfRule type="expression" dxfId="7255" priority="11826" stopIfTrue="1">
      <formula>AND(task_end&gt;=BM$5,task_start&lt;BM$5+1)</formula>
    </cfRule>
  </conditionalFormatting>
  <conditionalFormatting sqref="BM34:BS34">
    <cfRule type="expression" dxfId="7254" priority="11827">
      <formula>AND(today&gt;=BM$5,today&lt;BM$5+1)</formula>
    </cfRule>
  </conditionalFormatting>
  <conditionalFormatting sqref="I35:BL35">
    <cfRule type="expression" dxfId="7253" priority="11822">
      <formula>AND(task_start&lt;=I$5,ROUNDDOWN((task_end-task_start+1)*task_progress,0)+task_start-1&gt;=I$5)</formula>
    </cfRule>
    <cfRule type="expression" dxfId="7252" priority="11823" stopIfTrue="1">
      <formula>AND(task_end&gt;=I$5,task_start&lt;I$5+1)</formula>
    </cfRule>
  </conditionalFormatting>
  <conditionalFormatting sqref="I35:BL35">
    <cfRule type="expression" dxfId="7251" priority="11824">
      <formula>AND(today&gt;=I$5,today&lt;I$5+1)</formula>
    </cfRule>
  </conditionalFormatting>
  <conditionalFormatting sqref="BM35:BS35">
    <cfRule type="expression" dxfId="7250" priority="11818">
      <formula>AND(task_start&lt;=BM$5,ROUNDDOWN((task_end-task_start+1)*task_progress,0)+task_start-1&gt;=BM$5)</formula>
    </cfRule>
    <cfRule type="expression" dxfId="7249" priority="11819" stopIfTrue="1">
      <formula>AND(task_end&gt;=BM$5,task_start&lt;BM$5+1)</formula>
    </cfRule>
  </conditionalFormatting>
  <conditionalFormatting sqref="BM35:BS35">
    <cfRule type="expression" dxfId="7248" priority="11820">
      <formula>AND(today&gt;=BM$5,today&lt;BM$5+1)</formula>
    </cfRule>
  </conditionalFormatting>
  <conditionalFormatting sqref="BT34:BZ34">
    <cfRule type="expression" dxfId="7247" priority="11815">
      <formula>AND(task_start&lt;=BT$5,ROUNDDOWN((task_end-task_start+1)*task_progress,0)+task_start-1&gt;=BT$5)</formula>
    </cfRule>
    <cfRule type="expression" dxfId="7246" priority="11816" stopIfTrue="1">
      <formula>AND(task_end&gt;=BT$5,task_start&lt;BT$5+1)</formula>
    </cfRule>
  </conditionalFormatting>
  <conditionalFormatting sqref="BT34:BZ34">
    <cfRule type="expression" dxfId="7245" priority="11817">
      <formula>AND(today&gt;=BT$5,today&lt;BT$5+1)</formula>
    </cfRule>
  </conditionalFormatting>
  <conditionalFormatting sqref="BT35:BZ35">
    <cfRule type="expression" dxfId="7244" priority="11812">
      <formula>AND(task_start&lt;=BT$5,ROUNDDOWN((task_end-task_start+1)*task_progress,0)+task_start-1&gt;=BT$5)</formula>
    </cfRule>
    <cfRule type="expression" dxfId="7243" priority="11813" stopIfTrue="1">
      <formula>AND(task_end&gt;=BT$5,task_start&lt;BT$5+1)</formula>
    </cfRule>
  </conditionalFormatting>
  <conditionalFormatting sqref="BT35:BZ35">
    <cfRule type="expression" dxfId="7242" priority="11814">
      <formula>AND(today&gt;=BT$5,today&lt;BT$5+1)</formula>
    </cfRule>
  </conditionalFormatting>
  <conditionalFormatting sqref="D28">
    <cfRule type="dataBar" priority="118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{91644A8B-7A06-4CB3-A430-FD0E40B5C719}</x14:id>
        </ext>
      </extLst>
    </cfRule>
  </conditionalFormatting>
  <conditionalFormatting sqref="D34">
    <cfRule type="dataBar" priority="118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{A8F81E10-AAD5-42B1-8A7F-DDD65C3F1C00}</x14:id>
        </ext>
      </extLst>
    </cfRule>
  </conditionalFormatting>
  <conditionalFormatting sqref="I34:BL34">
    <cfRule type="expression" dxfId="7241" priority="11808">
      <formula>AND(task_start&lt;=I$5,ROUNDDOWN((task_end-task_start+1)*task_progress,0)+task_start-1&gt;=I$5)</formula>
    </cfRule>
    <cfRule type="expression" dxfId="7240" priority="11809" stopIfTrue="1">
      <formula>AND(task_end&gt;=I$5,task_start&lt;I$5+1)</formula>
    </cfRule>
  </conditionalFormatting>
  <conditionalFormatting sqref="I34:BL34">
    <cfRule type="expression" dxfId="7239" priority="11810">
      <formula>AND(today&gt;=I$5,today&lt;I$5+1)</formula>
    </cfRule>
  </conditionalFormatting>
  <conditionalFormatting sqref="BM34:BS34">
    <cfRule type="expression" dxfId="7238" priority="11804">
      <formula>AND(task_start&lt;=BM$5,ROUNDDOWN((task_end-task_start+1)*task_progress,0)+task_start-1&gt;=BM$5)</formula>
    </cfRule>
    <cfRule type="expression" dxfId="7237" priority="11805" stopIfTrue="1">
      <formula>AND(task_end&gt;=BM$5,task_start&lt;BM$5+1)</formula>
    </cfRule>
  </conditionalFormatting>
  <conditionalFormatting sqref="BM34:BS34">
    <cfRule type="expression" dxfId="7236" priority="11806">
      <formula>AND(today&gt;=BM$5,today&lt;BM$5+1)</formula>
    </cfRule>
  </conditionalFormatting>
  <conditionalFormatting sqref="I35:BL35">
    <cfRule type="expression" dxfId="7235" priority="11801">
      <formula>AND(task_start&lt;=I$5,ROUNDDOWN((task_end-task_start+1)*task_progress,0)+task_start-1&gt;=I$5)</formula>
    </cfRule>
    <cfRule type="expression" dxfId="7234" priority="11802" stopIfTrue="1">
      <formula>AND(task_end&gt;=I$5,task_start&lt;I$5+1)</formula>
    </cfRule>
  </conditionalFormatting>
  <conditionalFormatting sqref="I35:BL35">
    <cfRule type="expression" dxfId="7233" priority="11803">
      <formula>AND(today&gt;=I$5,today&lt;I$5+1)</formula>
    </cfRule>
  </conditionalFormatting>
  <conditionalFormatting sqref="BM35:BS35">
    <cfRule type="expression" dxfId="7232" priority="11797">
      <formula>AND(task_start&lt;=BM$5,ROUNDDOWN((task_end-task_start+1)*task_progress,0)+task_start-1&gt;=BM$5)</formula>
    </cfRule>
    <cfRule type="expression" dxfId="7231" priority="11798" stopIfTrue="1">
      <formula>AND(task_end&gt;=BM$5,task_start&lt;BM$5+1)</formula>
    </cfRule>
  </conditionalFormatting>
  <conditionalFormatting sqref="BM35:BS35">
    <cfRule type="expression" dxfId="7230" priority="11799">
      <formula>AND(today&gt;=BM$5,today&lt;BM$5+1)</formula>
    </cfRule>
  </conditionalFormatting>
  <conditionalFormatting sqref="D27">
    <cfRule type="dataBar" priority="117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{79308F89-71E8-458C-B327-1743389842D6}</x14:id>
        </ext>
      </extLst>
    </cfRule>
  </conditionalFormatting>
  <conditionalFormatting sqref="BT34:BZ34">
    <cfRule type="expression" dxfId="7229" priority="11793">
      <formula>AND(task_start&lt;=BT$5,ROUNDDOWN((task_end-task_start+1)*task_progress,0)+task_start-1&gt;=BT$5)</formula>
    </cfRule>
    <cfRule type="expression" dxfId="7228" priority="11794" stopIfTrue="1">
      <formula>AND(task_end&gt;=BT$5,task_start&lt;BT$5+1)</formula>
    </cfRule>
  </conditionalFormatting>
  <conditionalFormatting sqref="BT34:BZ34">
    <cfRule type="expression" dxfId="7227" priority="11795">
      <formula>AND(today&gt;=BT$5,today&lt;BT$5+1)</formula>
    </cfRule>
  </conditionalFormatting>
  <conditionalFormatting sqref="BT35:BZ35">
    <cfRule type="expression" dxfId="7226" priority="11790">
      <formula>AND(task_start&lt;=BT$5,ROUNDDOWN((task_end-task_start+1)*task_progress,0)+task_start-1&gt;=BT$5)</formula>
    </cfRule>
    <cfRule type="expression" dxfId="7225" priority="11791" stopIfTrue="1">
      <formula>AND(task_end&gt;=BT$5,task_start&lt;BT$5+1)</formula>
    </cfRule>
  </conditionalFormatting>
  <conditionalFormatting sqref="BT35:BZ35">
    <cfRule type="expression" dxfId="7224" priority="11792">
      <formula>AND(today&gt;=BT$5,today&lt;BT$5+1)</formula>
    </cfRule>
  </conditionalFormatting>
  <conditionalFormatting sqref="I35:BL35">
    <cfRule type="expression" dxfId="7223" priority="11787">
      <formula>AND(task_start&lt;=I$5,ROUNDDOWN((task_end-task_start+1)*task_progress,0)+task_start-1&gt;=I$5)</formula>
    </cfRule>
    <cfRule type="expression" dxfId="7222" priority="11788" stopIfTrue="1">
      <formula>AND(task_end&gt;=I$5,task_start&lt;I$5+1)</formula>
    </cfRule>
  </conditionalFormatting>
  <conditionalFormatting sqref="I35:BL35">
    <cfRule type="expression" dxfId="7221" priority="11789">
      <formula>AND(today&gt;=I$5,today&lt;I$5+1)</formula>
    </cfRule>
  </conditionalFormatting>
  <conditionalFormatting sqref="BM35:BS35">
    <cfRule type="expression" dxfId="7220" priority="11783">
      <formula>AND(task_start&lt;=BM$5,ROUNDDOWN((task_end-task_start+1)*task_progress,0)+task_start-1&gt;=BM$5)</formula>
    </cfRule>
    <cfRule type="expression" dxfId="7219" priority="11784" stopIfTrue="1">
      <formula>AND(task_end&gt;=BM$5,task_start&lt;BM$5+1)</formula>
    </cfRule>
  </conditionalFormatting>
  <conditionalFormatting sqref="BM35:BS35">
    <cfRule type="expression" dxfId="7218" priority="11785">
      <formula>AND(today&gt;=BM$5,today&lt;BM$5+1)</formula>
    </cfRule>
  </conditionalFormatting>
  <conditionalFormatting sqref="BT35:BZ35">
    <cfRule type="expression" dxfId="7217" priority="11773">
      <formula>AND(task_start&lt;=BT$5,ROUNDDOWN((task_end-task_start+1)*task_progress,0)+task_start-1&gt;=BT$5)</formula>
    </cfRule>
    <cfRule type="expression" dxfId="7216" priority="11774" stopIfTrue="1">
      <formula>AND(task_end&gt;=BT$5,task_start&lt;BT$5+1)</formula>
    </cfRule>
  </conditionalFormatting>
  <conditionalFormatting sqref="BT35:BZ35">
    <cfRule type="expression" dxfId="7215" priority="11775">
      <formula>AND(today&gt;=BT$5,today&lt;BT$5+1)</formula>
    </cfRule>
  </conditionalFormatting>
  <conditionalFormatting sqref="I24:BL24">
    <cfRule type="expression" dxfId="7214" priority="11767">
      <formula>AND(task_start&lt;=I$5,ROUNDDOWN((task_end-task_start+1)*task_progress,0)+task_start-1&gt;=I$5)</formula>
    </cfRule>
    <cfRule type="expression" dxfId="7213" priority="11768" stopIfTrue="1">
      <formula>AND(task_end&gt;=I$5,task_start&lt;I$5+1)</formula>
    </cfRule>
  </conditionalFormatting>
  <conditionalFormatting sqref="I24:BL24">
    <cfRule type="expression" dxfId="7212" priority="11769">
      <formula>AND(today&gt;=I$5,today&lt;I$5+1)</formula>
    </cfRule>
  </conditionalFormatting>
  <conditionalFormatting sqref="BM24:BS24">
    <cfRule type="expression" dxfId="7211" priority="11763">
      <formula>AND(task_start&lt;=BM$5,ROUNDDOWN((task_end-task_start+1)*task_progress,0)+task_start-1&gt;=BM$5)</formula>
    </cfRule>
    <cfRule type="expression" dxfId="7210" priority="11764" stopIfTrue="1">
      <formula>AND(task_end&gt;=BM$5,task_start&lt;BM$5+1)</formula>
    </cfRule>
  </conditionalFormatting>
  <conditionalFormatting sqref="BM24:BS24">
    <cfRule type="expression" dxfId="7209" priority="11765">
      <formula>AND(today&gt;=BM$5,today&lt;BM$5+1)</formula>
    </cfRule>
  </conditionalFormatting>
  <conditionalFormatting sqref="I35:BL35">
    <cfRule type="expression" dxfId="7208" priority="11760">
      <formula>AND(task_start&lt;=I$5,ROUNDDOWN((task_end-task_start+1)*task_progress,0)+task_start-1&gt;=I$5)</formula>
    </cfRule>
    <cfRule type="expression" dxfId="7207" priority="11761" stopIfTrue="1">
      <formula>AND(task_end&gt;=I$5,task_start&lt;I$5+1)</formula>
    </cfRule>
  </conditionalFormatting>
  <conditionalFormatting sqref="I35:BL35">
    <cfRule type="expression" dxfId="7206" priority="11762">
      <formula>AND(today&gt;=I$5,today&lt;I$5+1)</formula>
    </cfRule>
  </conditionalFormatting>
  <conditionalFormatting sqref="BM35:BS35">
    <cfRule type="expression" dxfId="7205" priority="11756">
      <formula>AND(task_start&lt;=BM$5,ROUNDDOWN((task_end-task_start+1)*task_progress,0)+task_start-1&gt;=BM$5)</formula>
    </cfRule>
    <cfRule type="expression" dxfId="7204" priority="11757" stopIfTrue="1">
      <formula>AND(task_end&gt;=BM$5,task_start&lt;BM$5+1)</formula>
    </cfRule>
  </conditionalFormatting>
  <conditionalFormatting sqref="BM35:BS35">
    <cfRule type="expression" dxfId="7203" priority="11758">
      <formula>AND(today&gt;=BM$5,today&lt;BM$5+1)</formula>
    </cfRule>
  </conditionalFormatting>
  <conditionalFormatting sqref="D28">
    <cfRule type="dataBar" priority="117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{AF9E1421-5B45-418D-B557-869F5151CCB9}</x14:id>
        </ext>
      </extLst>
    </cfRule>
  </conditionalFormatting>
  <conditionalFormatting sqref="D22">
    <cfRule type="dataBar" priority="117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{44ED9DAD-233B-46BB-85E1-81F62DCF31DD}</x14:id>
        </ext>
      </extLst>
    </cfRule>
  </conditionalFormatting>
  <conditionalFormatting sqref="BT24:BZ24">
    <cfRule type="expression" dxfId="7202" priority="11744">
      <formula>AND(task_start&lt;=BT$5,ROUNDDOWN((task_end-task_start+1)*task_progress,0)+task_start-1&gt;=BT$5)</formula>
    </cfRule>
    <cfRule type="expression" dxfId="7201" priority="11745" stopIfTrue="1">
      <formula>AND(task_end&gt;=BT$5,task_start&lt;BT$5+1)</formula>
    </cfRule>
  </conditionalFormatting>
  <conditionalFormatting sqref="BT24:BZ24">
    <cfRule type="expression" dxfId="7200" priority="11746">
      <formula>AND(today&gt;=BT$5,today&lt;BT$5+1)</formula>
    </cfRule>
  </conditionalFormatting>
  <conditionalFormatting sqref="BT35:BZ35">
    <cfRule type="expression" dxfId="7199" priority="11741">
      <formula>AND(task_start&lt;=BT$5,ROUNDDOWN((task_end-task_start+1)*task_progress,0)+task_start-1&gt;=BT$5)</formula>
    </cfRule>
    <cfRule type="expression" dxfId="7198" priority="11742" stopIfTrue="1">
      <formula>AND(task_end&gt;=BT$5,task_start&lt;BT$5+1)</formula>
    </cfRule>
  </conditionalFormatting>
  <conditionalFormatting sqref="BT35:BZ35">
    <cfRule type="expression" dxfId="7197" priority="11743">
      <formula>AND(today&gt;=BT$5,today&lt;BT$5+1)</formula>
    </cfRule>
  </conditionalFormatting>
  <conditionalFormatting sqref="D29">
    <cfRule type="dataBar" priority="117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{7741BDD4-61D7-47DB-AA0C-29465C16BC51}</x14:id>
        </ext>
      </extLst>
    </cfRule>
  </conditionalFormatting>
  <conditionalFormatting sqref="D38">
    <cfRule type="dataBar" priority="116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{1D920B1B-54AC-41BD-A32B-4A4794154FF0}</x14:id>
        </ext>
      </extLst>
    </cfRule>
  </conditionalFormatting>
  <conditionalFormatting sqref="I38:BL38">
    <cfRule type="expression" dxfId="7196" priority="11687">
      <formula>AND(task_start&lt;=I$5,ROUNDDOWN((task_end-task_start+1)*task_progress,0)+task_start-1&gt;=I$5)</formula>
    </cfRule>
    <cfRule type="expression" dxfId="7195" priority="11688" stopIfTrue="1">
      <formula>AND(task_end&gt;=I$5,task_start&lt;I$5+1)</formula>
    </cfRule>
  </conditionalFormatting>
  <conditionalFormatting sqref="I38:BL38">
    <cfRule type="expression" dxfId="7194" priority="11689">
      <formula>AND(today&gt;=I$5,today&lt;I$5+1)</formula>
    </cfRule>
  </conditionalFormatting>
  <conditionalFormatting sqref="BM38:BS38">
    <cfRule type="expression" dxfId="7193" priority="11683">
      <formula>AND(task_start&lt;=BM$5,ROUNDDOWN((task_end-task_start+1)*task_progress,0)+task_start-1&gt;=BM$5)</formula>
    </cfRule>
    <cfRule type="expression" dxfId="7192" priority="11684" stopIfTrue="1">
      <formula>AND(task_end&gt;=BM$5,task_start&lt;BM$5+1)</formula>
    </cfRule>
  </conditionalFormatting>
  <conditionalFormatting sqref="BM38:BS38">
    <cfRule type="expression" dxfId="7191" priority="11685">
      <formula>AND(today&gt;=BM$5,today&lt;BM$5+1)</formula>
    </cfRule>
  </conditionalFormatting>
  <conditionalFormatting sqref="BT38:BZ38">
    <cfRule type="expression" dxfId="7190" priority="11677">
      <formula>AND(task_start&lt;=BT$5,ROUNDDOWN((task_end-task_start+1)*task_progress,0)+task_start-1&gt;=BT$5)</formula>
    </cfRule>
    <cfRule type="expression" dxfId="7189" priority="11678" stopIfTrue="1">
      <formula>AND(task_end&gt;=BT$5,task_start&lt;BT$5+1)</formula>
    </cfRule>
  </conditionalFormatting>
  <conditionalFormatting sqref="BT38:BZ38">
    <cfRule type="expression" dxfId="7188" priority="11679">
      <formula>AND(today&gt;=BT$5,today&lt;BT$5+1)</formula>
    </cfRule>
  </conditionalFormatting>
  <conditionalFormatting sqref="D40">
    <cfRule type="dataBar" priority="116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{AE539B92-725A-4AF7-BD6C-1891DF908B45}</x14:id>
        </ext>
      </extLst>
    </cfRule>
  </conditionalFormatting>
  <conditionalFormatting sqref="I40:BL40">
    <cfRule type="expression" dxfId="7187" priority="11674">
      <formula>AND(task_start&lt;=I$5,ROUNDDOWN((task_end-task_start+1)*task_progress,0)+task_start-1&gt;=I$5)</formula>
    </cfRule>
    <cfRule type="expression" dxfId="7186" priority="11675" stopIfTrue="1">
      <formula>AND(task_end&gt;=I$5,task_start&lt;I$5+1)</formula>
    </cfRule>
  </conditionalFormatting>
  <conditionalFormatting sqref="I40:BL40">
    <cfRule type="expression" dxfId="7185" priority="11676">
      <formula>AND(today&gt;=I$5,today&lt;I$5+1)</formula>
    </cfRule>
  </conditionalFormatting>
  <conditionalFormatting sqref="D39">
    <cfRule type="dataBar" priority="116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{AFD5EF0B-0390-43BC-9B7E-1B02BD3B2195}</x14:id>
        </ext>
      </extLst>
    </cfRule>
  </conditionalFormatting>
  <conditionalFormatting sqref="I39:BL39">
    <cfRule type="expression" dxfId="7184" priority="11670">
      <formula>AND(task_start&lt;=I$5,ROUNDDOWN((task_end-task_start+1)*task_progress,0)+task_start-1&gt;=I$5)</formula>
    </cfRule>
    <cfRule type="expression" dxfId="7183" priority="11671" stopIfTrue="1">
      <formula>AND(task_end&gt;=I$5,task_start&lt;I$5+1)</formula>
    </cfRule>
  </conditionalFormatting>
  <conditionalFormatting sqref="I39:BL39">
    <cfRule type="expression" dxfId="7182" priority="11672">
      <formula>AND(today&gt;=I$5,today&lt;I$5+1)</formula>
    </cfRule>
  </conditionalFormatting>
  <conditionalFormatting sqref="D34">
    <cfRule type="dataBar" priority="116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{2F5BF2A2-8426-432F-A48A-E8304A457E41}</x14:id>
        </ext>
      </extLst>
    </cfRule>
  </conditionalFormatting>
  <conditionalFormatting sqref="I34:BL34">
    <cfRule type="expression" dxfId="7181" priority="11666">
      <formula>AND(task_start&lt;=I$5,ROUNDDOWN((task_end-task_start+1)*task_progress,0)+task_start-1&gt;=I$5)</formula>
    </cfRule>
    <cfRule type="expression" dxfId="7180" priority="11667" stopIfTrue="1">
      <formula>AND(task_end&gt;=I$5,task_start&lt;I$5+1)</formula>
    </cfRule>
  </conditionalFormatting>
  <conditionalFormatting sqref="I34:BL34">
    <cfRule type="expression" dxfId="7179" priority="11668">
      <formula>AND(today&gt;=I$5,today&lt;I$5+1)</formula>
    </cfRule>
  </conditionalFormatting>
  <conditionalFormatting sqref="BM34:BS34">
    <cfRule type="expression" dxfId="7178" priority="11662">
      <formula>AND(task_start&lt;=BM$5,ROUNDDOWN((task_end-task_start+1)*task_progress,0)+task_start-1&gt;=BM$5)</formula>
    </cfRule>
    <cfRule type="expression" dxfId="7177" priority="11663" stopIfTrue="1">
      <formula>AND(task_end&gt;=BM$5,task_start&lt;BM$5+1)</formula>
    </cfRule>
  </conditionalFormatting>
  <conditionalFormatting sqref="BM34:BS34">
    <cfRule type="expression" dxfId="7176" priority="11664">
      <formula>AND(today&gt;=BM$5,today&lt;BM$5+1)</formula>
    </cfRule>
  </conditionalFormatting>
  <conditionalFormatting sqref="I35:BL35">
    <cfRule type="expression" dxfId="7175" priority="11659">
      <formula>AND(task_start&lt;=I$5,ROUNDDOWN((task_end-task_start+1)*task_progress,0)+task_start-1&gt;=I$5)</formula>
    </cfRule>
    <cfRule type="expression" dxfId="7174" priority="11660" stopIfTrue="1">
      <formula>AND(task_end&gt;=I$5,task_start&lt;I$5+1)</formula>
    </cfRule>
  </conditionalFormatting>
  <conditionalFormatting sqref="I35:BL35">
    <cfRule type="expression" dxfId="7173" priority="11661">
      <formula>AND(today&gt;=I$5,today&lt;I$5+1)</formula>
    </cfRule>
  </conditionalFormatting>
  <conditionalFormatting sqref="BM35:BS35">
    <cfRule type="expression" dxfId="7172" priority="11655">
      <formula>AND(task_start&lt;=BM$5,ROUNDDOWN((task_end-task_start+1)*task_progress,0)+task_start-1&gt;=BM$5)</formula>
    </cfRule>
    <cfRule type="expression" dxfId="7171" priority="11656" stopIfTrue="1">
      <formula>AND(task_end&gt;=BM$5,task_start&lt;BM$5+1)</formula>
    </cfRule>
  </conditionalFormatting>
  <conditionalFormatting sqref="BM35:BS35">
    <cfRule type="expression" dxfId="7170" priority="11657">
      <formula>AND(today&gt;=BM$5,today&lt;BM$5+1)</formula>
    </cfRule>
  </conditionalFormatting>
  <conditionalFormatting sqref="BT34:BZ34">
    <cfRule type="expression" dxfId="7169" priority="11652">
      <formula>AND(task_start&lt;=BT$5,ROUNDDOWN((task_end-task_start+1)*task_progress,0)+task_start-1&gt;=BT$5)</formula>
    </cfRule>
    <cfRule type="expression" dxfId="7168" priority="11653" stopIfTrue="1">
      <formula>AND(task_end&gt;=BT$5,task_start&lt;BT$5+1)</formula>
    </cfRule>
  </conditionalFormatting>
  <conditionalFormatting sqref="BT34:BZ34">
    <cfRule type="expression" dxfId="7167" priority="11654">
      <formula>AND(today&gt;=BT$5,today&lt;BT$5+1)</formula>
    </cfRule>
  </conditionalFormatting>
  <conditionalFormatting sqref="BT35:BZ35">
    <cfRule type="expression" dxfId="7166" priority="11649">
      <formula>AND(task_start&lt;=BT$5,ROUNDDOWN((task_end-task_start+1)*task_progress,0)+task_start-1&gt;=BT$5)</formula>
    </cfRule>
    <cfRule type="expression" dxfId="7165" priority="11650" stopIfTrue="1">
      <formula>AND(task_end&gt;=BT$5,task_start&lt;BT$5+1)</formula>
    </cfRule>
  </conditionalFormatting>
  <conditionalFormatting sqref="BT35:BZ35">
    <cfRule type="expression" dxfId="7164" priority="11651">
      <formula>AND(today&gt;=BT$5,today&lt;BT$5+1)</formula>
    </cfRule>
  </conditionalFormatting>
  <conditionalFormatting sqref="I35:BL35">
    <cfRule type="expression" dxfId="7163" priority="11646">
      <formula>AND(task_start&lt;=I$5,ROUNDDOWN((task_end-task_start+1)*task_progress,0)+task_start-1&gt;=I$5)</formula>
    </cfRule>
    <cfRule type="expression" dxfId="7162" priority="11647" stopIfTrue="1">
      <formula>AND(task_end&gt;=I$5,task_start&lt;I$5+1)</formula>
    </cfRule>
  </conditionalFormatting>
  <conditionalFormatting sqref="I35:BL35">
    <cfRule type="expression" dxfId="7161" priority="11648">
      <formula>AND(today&gt;=I$5,today&lt;I$5+1)</formula>
    </cfRule>
  </conditionalFormatting>
  <conditionalFormatting sqref="BM35:BS35">
    <cfRule type="expression" dxfId="7160" priority="11642">
      <formula>AND(task_start&lt;=BM$5,ROUNDDOWN((task_end-task_start+1)*task_progress,0)+task_start-1&gt;=BM$5)</formula>
    </cfRule>
    <cfRule type="expression" dxfId="7159" priority="11643" stopIfTrue="1">
      <formula>AND(task_end&gt;=BM$5,task_start&lt;BM$5+1)</formula>
    </cfRule>
  </conditionalFormatting>
  <conditionalFormatting sqref="BM35:BS35">
    <cfRule type="expression" dxfId="7158" priority="11644">
      <formula>AND(today&gt;=BM$5,today&lt;BM$5+1)</formula>
    </cfRule>
  </conditionalFormatting>
  <conditionalFormatting sqref="BT35:BZ35">
    <cfRule type="expression" dxfId="7157" priority="11632">
      <formula>AND(task_start&lt;=BT$5,ROUNDDOWN((task_end-task_start+1)*task_progress,0)+task_start-1&gt;=BT$5)</formula>
    </cfRule>
    <cfRule type="expression" dxfId="7156" priority="11633" stopIfTrue="1">
      <formula>AND(task_end&gt;=BT$5,task_start&lt;BT$5+1)</formula>
    </cfRule>
  </conditionalFormatting>
  <conditionalFormatting sqref="BT35:BZ35">
    <cfRule type="expression" dxfId="7155" priority="11634">
      <formula>AND(today&gt;=BT$5,today&lt;BT$5+1)</formula>
    </cfRule>
  </conditionalFormatting>
  <conditionalFormatting sqref="I35:BL35">
    <cfRule type="expression" dxfId="7154" priority="11626">
      <formula>AND(task_start&lt;=I$5,ROUNDDOWN((task_end-task_start+1)*task_progress,0)+task_start-1&gt;=I$5)</formula>
    </cfRule>
    <cfRule type="expression" dxfId="7153" priority="11627" stopIfTrue="1">
      <formula>AND(task_end&gt;=I$5,task_start&lt;I$5+1)</formula>
    </cfRule>
  </conditionalFormatting>
  <conditionalFormatting sqref="I35:BL35">
    <cfRule type="expression" dxfId="7152" priority="11628">
      <formula>AND(today&gt;=I$5,today&lt;I$5+1)</formula>
    </cfRule>
  </conditionalFormatting>
  <conditionalFormatting sqref="BM35:BS35">
    <cfRule type="expression" dxfId="7151" priority="11622">
      <formula>AND(task_start&lt;=BM$5,ROUNDDOWN((task_end-task_start+1)*task_progress,0)+task_start-1&gt;=BM$5)</formula>
    </cfRule>
    <cfRule type="expression" dxfId="7150" priority="11623" stopIfTrue="1">
      <formula>AND(task_end&gt;=BM$5,task_start&lt;BM$5+1)</formula>
    </cfRule>
  </conditionalFormatting>
  <conditionalFormatting sqref="BM35:BS35">
    <cfRule type="expression" dxfId="7149" priority="11624">
      <formula>AND(today&gt;=BM$5,today&lt;BM$5+1)</formula>
    </cfRule>
  </conditionalFormatting>
  <conditionalFormatting sqref="BT35:BZ35">
    <cfRule type="expression" dxfId="7148" priority="11612">
      <formula>AND(task_start&lt;=BT$5,ROUNDDOWN((task_end-task_start+1)*task_progress,0)+task_start-1&gt;=BT$5)</formula>
    </cfRule>
    <cfRule type="expression" dxfId="7147" priority="11613" stopIfTrue="1">
      <formula>AND(task_end&gt;=BT$5,task_start&lt;BT$5+1)</formula>
    </cfRule>
  </conditionalFormatting>
  <conditionalFormatting sqref="BT35:BZ35">
    <cfRule type="expression" dxfId="7146" priority="11614">
      <formula>AND(today&gt;=BT$5,today&lt;BT$5+1)</formula>
    </cfRule>
  </conditionalFormatting>
  <conditionalFormatting sqref="D38">
    <cfRule type="dataBar" priority="115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{D3041209-A5A4-48E0-8442-9DDA1D305AF9}</x14:id>
        </ext>
      </extLst>
    </cfRule>
  </conditionalFormatting>
  <conditionalFormatting sqref="I38:BL38">
    <cfRule type="expression" dxfId="7145" priority="11559">
      <formula>AND(task_start&lt;=I$5,ROUNDDOWN((task_end-task_start+1)*task_progress,0)+task_start-1&gt;=I$5)</formula>
    </cfRule>
    <cfRule type="expression" dxfId="7144" priority="11560" stopIfTrue="1">
      <formula>AND(task_end&gt;=I$5,task_start&lt;I$5+1)</formula>
    </cfRule>
  </conditionalFormatting>
  <conditionalFormatting sqref="I38:BL38">
    <cfRule type="expression" dxfId="7143" priority="11561">
      <formula>AND(today&gt;=I$5,today&lt;I$5+1)</formula>
    </cfRule>
  </conditionalFormatting>
  <conditionalFormatting sqref="BM38:BS38">
    <cfRule type="expression" dxfId="7142" priority="11555">
      <formula>AND(task_start&lt;=BM$5,ROUNDDOWN((task_end-task_start+1)*task_progress,0)+task_start-1&gt;=BM$5)</formula>
    </cfRule>
    <cfRule type="expression" dxfId="7141" priority="11556" stopIfTrue="1">
      <formula>AND(task_end&gt;=BM$5,task_start&lt;BM$5+1)</formula>
    </cfRule>
  </conditionalFormatting>
  <conditionalFormatting sqref="BM38:BS38">
    <cfRule type="expression" dxfId="7140" priority="11557">
      <formula>AND(today&gt;=BM$5,today&lt;BM$5+1)</formula>
    </cfRule>
  </conditionalFormatting>
  <conditionalFormatting sqref="BT38:BZ38">
    <cfRule type="expression" dxfId="7139" priority="11549">
      <formula>AND(task_start&lt;=BT$5,ROUNDDOWN((task_end-task_start+1)*task_progress,0)+task_start-1&gt;=BT$5)</formula>
    </cfRule>
    <cfRule type="expression" dxfId="7138" priority="11550" stopIfTrue="1">
      <formula>AND(task_end&gt;=BT$5,task_start&lt;BT$5+1)</formula>
    </cfRule>
  </conditionalFormatting>
  <conditionalFormatting sqref="BT38:BZ38">
    <cfRule type="expression" dxfId="7137" priority="11551">
      <formula>AND(today&gt;=BT$5,today&lt;BT$5+1)</formula>
    </cfRule>
  </conditionalFormatting>
  <conditionalFormatting sqref="D38">
    <cfRule type="dataBar" priority="115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{21327CCD-0A73-431E-A139-82D7A88AED11}</x14:id>
        </ext>
      </extLst>
    </cfRule>
  </conditionalFormatting>
  <conditionalFormatting sqref="I38:BL38">
    <cfRule type="expression" dxfId="7136" priority="11539">
      <formula>AND(task_start&lt;=I$5,ROUNDDOWN((task_end-task_start+1)*task_progress,0)+task_start-1&gt;=I$5)</formula>
    </cfRule>
    <cfRule type="expression" dxfId="7135" priority="11540" stopIfTrue="1">
      <formula>AND(task_end&gt;=I$5,task_start&lt;I$5+1)</formula>
    </cfRule>
  </conditionalFormatting>
  <conditionalFormatting sqref="I38:BL38">
    <cfRule type="expression" dxfId="7134" priority="11541">
      <formula>AND(today&gt;=I$5,today&lt;I$5+1)</formula>
    </cfRule>
  </conditionalFormatting>
  <conditionalFormatting sqref="BM38:BS38">
    <cfRule type="expression" dxfId="7133" priority="11535">
      <formula>AND(task_start&lt;=BM$5,ROUNDDOWN((task_end-task_start+1)*task_progress,0)+task_start-1&gt;=BM$5)</formula>
    </cfRule>
    <cfRule type="expression" dxfId="7132" priority="11536" stopIfTrue="1">
      <formula>AND(task_end&gt;=BM$5,task_start&lt;BM$5+1)</formula>
    </cfRule>
  </conditionalFormatting>
  <conditionalFormatting sqref="BM38:BS38">
    <cfRule type="expression" dxfId="7131" priority="11537">
      <formula>AND(today&gt;=BM$5,today&lt;BM$5+1)</formula>
    </cfRule>
  </conditionalFormatting>
  <conditionalFormatting sqref="BT38:BZ38">
    <cfRule type="expression" dxfId="7130" priority="11529">
      <formula>AND(task_start&lt;=BT$5,ROUNDDOWN((task_end-task_start+1)*task_progress,0)+task_start-1&gt;=BT$5)</formula>
    </cfRule>
    <cfRule type="expression" dxfId="7129" priority="11530" stopIfTrue="1">
      <formula>AND(task_end&gt;=BT$5,task_start&lt;BT$5+1)</formula>
    </cfRule>
  </conditionalFormatting>
  <conditionalFormatting sqref="BT38:BZ38">
    <cfRule type="expression" dxfId="7128" priority="11531">
      <formula>AND(today&gt;=BT$5,today&lt;BT$5+1)</formula>
    </cfRule>
  </conditionalFormatting>
  <conditionalFormatting sqref="D38">
    <cfRule type="dataBar" priority="115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{CBC08E27-F240-440C-B267-BEF3BE226DEE}</x14:id>
        </ext>
      </extLst>
    </cfRule>
  </conditionalFormatting>
  <conditionalFormatting sqref="I38:BL38">
    <cfRule type="expression" dxfId="7127" priority="11526">
      <formula>AND(task_start&lt;=I$5,ROUNDDOWN((task_end-task_start+1)*task_progress,0)+task_start-1&gt;=I$5)</formula>
    </cfRule>
    <cfRule type="expression" dxfId="7126" priority="11527" stopIfTrue="1">
      <formula>AND(task_end&gt;=I$5,task_start&lt;I$5+1)</formula>
    </cfRule>
  </conditionalFormatting>
  <conditionalFormatting sqref="I38:BL38">
    <cfRule type="expression" dxfId="7125" priority="11528">
      <formula>AND(today&gt;=I$5,today&lt;I$5+1)</formula>
    </cfRule>
  </conditionalFormatting>
  <conditionalFormatting sqref="BM38:BS38">
    <cfRule type="expression" dxfId="7124" priority="11522">
      <formula>AND(task_start&lt;=BM$5,ROUNDDOWN((task_end-task_start+1)*task_progress,0)+task_start-1&gt;=BM$5)</formula>
    </cfRule>
    <cfRule type="expression" dxfId="7123" priority="11523" stopIfTrue="1">
      <formula>AND(task_end&gt;=BM$5,task_start&lt;BM$5+1)</formula>
    </cfRule>
  </conditionalFormatting>
  <conditionalFormatting sqref="BM38:BS38">
    <cfRule type="expression" dxfId="7122" priority="11524">
      <formula>AND(today&gt;=BM$5,today&lt;BM$5+1)</formula>
    </cfRule>
  </conditionalFormatting>
  <conditionalFormatting sqref="D39">
    <cfRule type="dataBar" priority="115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{F177F062-FC6D-4E08-85D1-7636B4DB3D50}</x14:id>
        </ext>
      </extLst>
    </cfRule>
  </conditionalFormatting>
  <conditionalFormatting sqref="I39:BL39">
    <cfRule type="expression" dxfId="7121" priority="11519">
      <formula>AND(task_start&lt;=I$5,ROUNDDOWN((task_end-task_start+1)*task_progress,0)+task_start-1&gt;=I$5)</formula>
    </cfRule>
    <cfRule type="expression" dxfId="7120" priority="11520" stopIfTrue="1">
      <formula>AND(task_end&gt;=I$5,task_start&lt;I$5+1)</formula>
    </cfRule>
  </conditionalFormatting>
  <conditionalFormatting sqref="I39:BL39">
    <cfRule type="expression" dxfId="7119" priority="11521">
      <formula>AND(today&gt;=I$5,today&lt;I$5+1)</formula>
    </cfRule>
  </conditionalFormatting>
  <conditionalFormatting sqref="BM39:BS39">
    <cfRule type="expression" dxfId="7118" priority="11515">
      <formula>AND(task_start&lt;=BM$5,ROUNDDOWN((task_end-task_start+1)*task_progress,0)+task_start-1&gt;=BM$5)</formula>
    </cfRule>
    <cfRule type="expression" dxfId="7117" priority="11516" stopIfTrue="1">
      <formula>AND(task_end&gt;=BM$5,task_start&lt;BM$5+1)</formula>
    </cfRule>
  </conditionalFormatting>
  <conditionalFormatting sqref="BM39:BS39">
    <cfRule type="expression" dxfId="7116" priority="11517">
      <formula>AND(today&gt;=BM$5,today&lt;BM$5+1)</formula>
    </cfRule>
  </conditionalFormatting>
  <conditionalFormatting sqref="BT38:BZ38">
    <cfRule type="expression" dxfId="7115" priority="11512">
      <formula>AND(task_start&lt;=BT$5,ROUNDDOWN((task_end-task_start+1)*task_progress,0)+task_start-1&gt;=BT$5)</formula>
    </cfRule>
    <cfRule type="expression" dxfId="7114" priority="11513" stopIfTrue="1">
      <formula>AND(task_end&gt;=BT$5,task_start&lt;BT$5+1)</formula>
    </cfRule>
  </conditionalFormatting>
  <conditionalFormatting sqref="BT38:BZ38">
    <cfRule type="expression" dxfId="7113" priority="11514">
      <formula>AND(today&gt;=BT$5,today&lt;BT$5+1)</formula>
    </cfRule>
  </conditionalFormatting>
  <conditionalFormatting sqref="BT39:BZ39">
    <cfRule type="expression" dxfId="7112" priority="11509">
      <formula>AND(task_start&lt;=BT$5,ROUNDDOWN((task_end-task_start+1)*task_progress,0)+task_start-1&gt;=BT$5)</formula>
    </cfRule>
    <cfRule type="expression" dxfId="7111" priority="11510" stopIfTrue="1">
      <formula>AND(task_end&gt;=BT$5,task_start&lt;BT$5+1)</formula>
    </cfRule>
  </conditionalFormatting>
  <conditionalFormatting sqref="BT39:BZ39">
    <cfRule type="expression" dxfId="7110" priority="11511">
      <formula>AND(today&gt;=BT$5,today&lt;BT$5+1)</formula>
    </cfRule>
  </conditionalFormatting>
  <conditionalFormatting sqref="D41">
    <cfRule type="dataBar" priority="115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{0B67AB8B-8254-4DBF-954E-823E397931CC}</x14:id>
        </ext>
      </extLst>
    </cfRule>
  </conditionalFormatting>
  <conditionalFormatting sqref="I41:BL41">
    <cfRule type="expression" dxfId="7109" priority="11506">
      <formula>AND(task_start&lt;=I$5,ROUNDDOWN((task_end-task_start+1)*task_progress,0)+task_start-1&gt;=I$5)</formula>
    </cfRule>
    <cfRule type="expression" dxfId="7108" priority="11507" stopIfTrue="1">
      <formula>AND(task_end&gt;=I$5,task_start&lt;I$5+1)</formula>
    </cfRule>
  </conditionalFormatting>
  <conditionalFormatting sqref="I41:BL41">
    <cfRule type="expression" dxfId="7107" priority="11508">
      <formula>AND(today&gt;=I$5,today&lt;I$5+1)</formula>
    </cfRule>
  </conditionalFormatting>
  <conditionalFormatting sqref="D38">
    <cfRule type="dataBar" priority="114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{55678644-3176-479D-9721-3D3979079365}</x14:id>
        </ext>
      </extLst>
    </cfRule>
  </conditionalFormatting>
  <conditionalFormatting sqref="I38:BL38">
    <cfRule type="expression" dxfId="7106" priority="11475">
      <formula>AND(task_start&lt;=I$5,ROUNDDOWN((task_end-task_start+1)*task_progress,0)+task_start-1&gt;=I$5)</formula>
    </cfRule>
    <cfRule type="expression" dxfId="7105" priority="11476" stopIfTrue="1">
      <formula>AND(task_end&gt;=I$5,task_start&lt;I$5+1)</formula>
    </cfRule>
  </conditionalFormatting>
  <conditionalFormatting sqref="I38:BL38">
    <cfRule type="expression" dxfId="7104" priority="11477">
      <formula>AND(today&gt;=I$5,today&lt;I$5+1)</formula>
    </cfRule>
  </conditionalFormatting>
  <conditionalFormatting sqref="BM38:BS38">
    <cfRule type="expression" dxfId="7103" priority="11471">
      <formula>AND(task_start&lt;=BM$5,ROUNDDOWN((task_end-task_start+1)*task_progress,0)+task_start-1&gt;=BM$5)</formula>
    </cfRule>
    <cfRule type="expression" dxfId="7102" priority="11472" stopIfTrue="1">
      <formula>AND(task_end&gt;=BM$5,task_start&lt;BM$5+1)</formula>
    </cfRule>
  </conditionalFormatting>
  <conditionalFormatting sqref="BM38:BS38">
    <cfRule type="expression" dxfId="7101" priority="11473">
      <formula>AND(today&gt;=BM$5,today&lt;BM$5+1)</formula>
    </cfRule>
  </conditionalFormatting>
  <conditionalFormatting sqref="BT38:BZ38">
    <cfRule type="expression" dxfId="7100" priority="11465">
      <formula>AND(task_start&lt;=BT$5,ROUNDDOWN((task_end-task_start+1)*task_progress,0)+task_start-1&gt;=BT$5)</formula>
    </cfRule>
    <cfRule type="expression" dxfId="7099" priority="11466" stopIfTrue="1">
      <formula>AND(task_end&gt;=BT$5,task_start&lt;BT$5+1)</formula>
    </cfRule>
  </conditionalFormatting>
  <conditionalFormatting sqref="BT38:BZ38">
    <cfRule type="expression" dxfId="7098" priority="11467">
      <formula>AND(today&gt;=BT$5,today&lt;BT$5+1)</formula>
    </cfRule>
  </conditionalFormatting>
  <conditionalFormatting sqref="D38">
    <cfRule type="dataBar" priority="114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{752F4736-0910-45C8-B016-F56EB8B1B8BB}</x14:id>
        </ext>
      </extLst>
    </cfRule>
  </conditionalFormatting>
  <conditionalFormatting sqref="I38:BL38">
    <cfRule type="expression" dxfId="7097" priority="11455">
      <formula>AND(task_start&lt;=I$5,ROUNDDOWN((task_end-task_start+1)*task_progress,0)+task_start-1&gt;=I$5)</formula>
    </cfRule>
    <cfRule type="expression" dxfId="7096" priority="11456" stopIfTrue="1">
      <formula>AND(task_end&gt;=I$5,task_start&lt;I$5+1)</formula>
    </cfRule>
  </conditionalFormatting>
  <conditionalFormatting sqref="I38:BL38">
    <cfRule type="expression" dxfId="7095" priority="11457">
      <formula>AND(today&gt;=I$5,today&lt;I$5+1)</formula>
    </cfRule>
  </conditionalFormatting>
  <conditionalFormatting sqref="BM38:BS38">
    <cfRule type="expression" dxfId="7094" priority="11451">
      <formula>AND(task_start&lt;=BM$5,ROUNDDOWN((task_end-task_start+1)*task_progress,0)+task_start-1&gt;=BM$5)</formula>
    </cfRule>
    <cfRule type="expression" dxfId="7093" priority="11452" stopIfTrue="1">
      <formula>AND(task_end&gt;=BM$5,task_start&lt;BM$5+1)</formula>
    </cfRule>
  </conditionalFormatting>
  <conditionalFormatting sqref="BM38:BS38">
    <cfRule type="expression" dxfId="7092" priority="11453">
      <formula>AND(today&gt;=BM$5,today&lt;BM$5+1)</formula>
    </cfRule>
  </conditionalFormatting>
  <conditionalFormatting sqref="BT38:BZ38">
    <cfRule type="expression" dxfId="7091" priority="11445">
      <formula>AND(task_start&lt;=BT$5,ROUNDDOWN((task_end-task_start+1)*task_progress,0)+task_start-1&gt;=BT$5)</formula>
    </cfRule>
    <cfRule type="expression" dxfId="7090" priority="11446" stopIfTrue="1">
      <formula>AND(task_end&gt;=BT$5,task_start&lt;BT$5+1)</formula>
    </cfRule>
  </conditionalFormatting>
  <conditionalFormatting sqref="BT38:BZ38">
    <cfRule type="expression" dxfId="7089" priority="11447">
      <formula>AND(today&gt;=BT$5,today&lt;BT$5+1)</formula>
    </cfRule>
  </conditionalFormatting>
  <conditionalFormatting sqref="D38">
    <cfRule type="dataBar" priority="114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{66CD860A-9831-4B3D-A622-C2DB8120A7F5}</x14:id>
        </ext>
      </extLst>
    </cfRule>
  </conditionalFormatting>
  <conditionalFormatting sqref="I38:BL38">
    <cfRule type="expression" dxfId="7088" priority="11442">
      <formula>AND(task_start&lt;=I$5,ROUNDDOWN((task_end-task_start+1)*task_progress,0)+task_start-1&gt;=I$5)</formula>
    </cfRule>
    <cfRule type="expression" dxfId="7087" priority="11443" stopIfTrue="1">
      <formula>AND(task_end&gt;=I$5,task_start&lt;I$5+1)</formula>
    </cfRule>
  </conditionalFormatting>
  <conditionalFormatting sqref="I38:BL38">
    <cfRule type="expression" dxfId="7086" priority="11444">
      <formula>AND(today&gt;=I$5,today&lt;I$5+1)</formula>
    </cfRule>
  </conditionalFormatting>
  <conditionalFormatting sqref="BM38:BS38">
    <cfRule type="expression" dxfId="7085" priority="11438">
      <formula>AND(task_start&lt;=BM$5,ROUNDDOWN((task_end-task_start+1)*task_progress,0)+task_start-1&gt;=BM$5)</formula>
    </cfRule>
    <cfRule type="expression" dxfId="7084" priority="11439" stopIfTrue="1">
      <formula>AND(task_end&gt;=BM$5,task_start&lt;BM$5+1)</formula>
    </cfRule>
  </conditionalFormatting>
  <conditionalFormatting sqref="BM38:BS38">
    <cfRule type="expression" dxfId="7083" priority="11440">
      <formula>AND(today&gt;=BM$5,today&lt;BM$5+1)</formula>
    </cfRule>
  </conditionalFormatting>
  <conditionalFormatting sqref="D39">
    <cfRule type="dataBar" priority="114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{EAF5E8F8-52B2-41E3-BDC4-4B5C29619B14}</x14:id>
        </ext>
      </extLst>
    </cfRule>
  </conditionalFormatting>
  <conditionalFormatting sqref="I39:BL39">
    <cfRule type="expression" dxfId="7082" priority="11435">
      <formula>AND(task_start&lt;=I$5,ROUNDDOWN((task_end-task_start+1)*task_progress,0)+task_start-1&gt;=I$5)</formula>
    </cfRule>
    <cfRule type="expression" dxfId="7081" priority="11436" stopIfTrue="1">
      <formula>AND(task_end&gt;=I$5,task_start&lt;I$5+1)</formula>
    </cfRule>
  </conditionalFormatting>
  <conditionalFormatting sqref="I39:BL39">
    <cfRule type="expression" dxfId="7080" priority="11437">
      <formula>AND(today&gt;=I$5,today&lt;I$5+1)</formula>
    </cfRule>
  </conditionalFormatting>
  <conditionalFormatting sqref="BM39:BS39">
    <cfRule type="expression" dxfId="7079" priority="11431">
      <formula>AND(task_start&lt;=BM$5,ROUNDDOWN((task_end-task_start+1)*task_progress,0)+task_start-1&gt;=BM$5)</formula>
    </cfRule>
    <cfRule type="expression" dxfId="7078" priority="11432" stopIfTrue="1">
      <formula>AND(task_end&gt;=BM$5,task_start&lt;BM$5+1)</formula>
    </cfRule>
  </conditionalFormatting>
  <conditionalFormatting sqref="BM39:BS39">
    <cfRule type="expression" dxfId="7077" priority="11433">
      <formula>AND(today&gt;=BM$5,today&lt;BM$5+1)</formula>
    </cfRule>
  </conditionalFormatting>
  <conditionalFormatting sqref="BT38:BZ38">
    <cfRule type="expression" dxfId="7076" priority="11428">
      <formula>AND(task_start&lt;=BT$5,ROUNDDOWN((task_end-task_start+1)*task_progress,0)+task_start-1&gt;=BT$5)</formula>
    </cfRule>
    <cfRule type="expression" dxfId="7075" priority="11429" stopIfTrue="1">
      <formula>AND(task_end&gt;=BT$5,task_start&lt;BT$5+1)</formula>
    </cfRule>
  </conditionalFormatting>
  <conditionalFormatting sqref="BT38:BZ38">
    <cfRule type="expression" dxfId="7074" priority="11430">
      <formula>AND(today&gt;=BT$5,today&lt;BT$5+1)</formula>
    </cfRule>
  </conditionalFormatting>
  <conditionalFormatting sqref="BT39:BZ39">
    <cfRule type="expression" dxfId="7073" priority="11425">
      <formula>AND(task_start&lt;=BT$5,ROUNDDOWN((task_end-task_start+1)*task_progress,0)+task_start-1&gt;=BT$5)</formula>
    </cfRule>
    <cfRule type="expression" dxfId="7072" priority="11426" stopIfTrue="1">
      <formula>AND(task_end&gt;=BT$5,task_start&lt;BT$5+1)</formula>
    </cfRule>
  </conditionalFormatting>
  <conditionalFormatting sqref="BT39:BZ39">
    <cfRule type="expression" dxfId="7071" priority="11427">
      <formula>AND(today&gt;=BT$5,today&lt;BT$5+1)</formula>
    </cfRule>
  </conditionalFormatting>
  <conditionalFormatting sqref="D38">
    <cfRule type="dataBar" priority="114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{2509A598-9C58-4976-A859-8E1A6D3971BE}</x14:id>
        </ext>
      </extLst>
    </cfRule>
  </conditionalFormatting>
  <conditionalFormatting sqref="I38:BL38">
    <cfRule type="expression" dxfId="7070" priority="11422">
      <formula>AND(task_start&lt;=I$5,ROUNDDOWN((task_end-task_start+1)*task_progress,0)+task_start-1&gt;=I$5)</formula>
    </cfRule>
    <cfRule type="expression" dxfId="7069" priority="11423" stopIfTrue="1">
      <formula>AND(task_end&gt;=I$5,task_start&lt;I$5+1)</formula>
    </cfRule>
  </conditionalFormatting>
  <conditionalFormatting sqref="I38:BL38">
    <cfRule type="expression" dxfId="7068" priority="11424">
      <formula>AND(today&gt;=I$5,today&lt;I$5+1)</formula>
    </cfRule>
  </conditionalFormatting>
  <conditionalFormatting sqref="BM38:BS38">
    <cfRule type="expression" dxfId="7067" priority="11418">
      <formula>AND(task_start&lt;=BM$5,ROUNDDOWN((task_end-task_start+1)*task_progress,0)+task_start-1&gt;=BM$5)</formula>
    </cfRule>
    <cfRule type="expression" dxfId="7066" priority="11419" stopIfTrue="1">
      <formula>AND(task_end&gt;=BM$5,task_start&lt;BM$5+1)</formula>
    </cfRule>
  </conditionalFormatting>
  <conditionalFormatting sqref="BM38:BS38">
    <cfRule type="expression" dxfId="7065" priority="11420">
      <formula>AND(today&gt;=BM$5,today&lt;BM$5+1)</formula>
    </cfRule>
  </conditionalFormatting>
  <conditionalFormatting sqref="D39">
    <cfRule type="dataBar" priority="114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{6F84E381-CF74-49D2-96EB-32213D2CCB7E}</x14:id>
        </ext>
      </extLst>
    </cfRule>
  </conditionalFormatting>
  <conditionalFormatting sqref="I39:BL39">
    <cfRule type="expression" dxfId="7064" priority="11415">
      <formula>AND(task_start&lt;=I$5,ROUNDDOWN((task_end-task_start+1)*task_progress,0)+task_start-1&gt;=I$5)</formula>
    </cfRule>
    <cfRule type="expression" dxfId="7063" priority="11416" stopIfTrue="1">
      <formula>AND(task_end&gt;=I$5,task_start&lt;I$5+1)</formula>
    </cfRule>
  </conditionalFormatting>
  <conditionalFormatting sqref="I39:BL39">
    <cfRule type="expression" dxfId="7062" priority="11417">
      <formula>AND(today&gt;=I$5,today&lt;I$5+1)</formula>
    </cfRule>
  </conditionalFormatting>
  <conditionalFormatting sqref="BM39:BS39">
    <cfRule type="expression" dxfId="7061" priority="11411">
      <formula>AND(task_start&lt;=BM$5,ROUNDDOWN((task_end-task_start+1)*task_progress,0)+task_start-1&gt;=BM$5)</formula>
    </cfRule>
    <cfRule type="expression" dxfId="7060" priority="11412" stopIfTrue="1">
      <formula>AND(task_end&gt;=BM$5,task_start&lt;BM$5+1)</formula>
    </cfRule>
  </conditionalFormatting>
  <conditionalFormatting sqref="BM39:BS39">
    <cfRule type="expression" dxfId="7059" priority="11413">
      <formula>AND(today&gt;=BM$5,today&lt;BM$5+1)</formula>
    </cfRule>
  </conditionalFormatting>
  <conditionalFormatting sqref="BT38:BZ38">
    <cfRule type="expression" dxfId="7058" priority="11408">
      <formula>AND(task_start&lt;=BT$5,ROUNDDOWN((task_end-task_start+1)*task_progress,0)+task_start-1&gt;=BT$5)</formula>
    </cfRule>
    <cfRule type="expression" dxfId="7057" priority="11409" stopIfTrue="1">
      <formula>AND(task_end&gt;=BT$5,task_start&lt;BT$5+1)</formula>
    </cfRule>
  </conditionalFormatting>
  <conditionalFormatting sqref="BT38:BZ38">
    <cfRule type="expression" dxfId="7056" priority="11410">
      <formula>AND(today&gt;=BT$5,today&lt;BT$5+1)</formula>
    </cfRule>
  </conditionalFormatting>
  <conditionalFormatting sqref="BT39:BZ39">
    <cfRule type="expression" dxfId="7055" priority="11405">
      <formula>AND(task_start&lt;=BT$5,ROUNDDOWN((task_end-task_start+1)*task_progress,0)+task_start-1&gt;=BT$5)</formula>
    </cfRule>
    <cfRule type="expression" dxfId="7054" priority="11406" stopIfTrue="1">
      <formula>AND(task_end&gt;=BT$5,task_start&lt;BT$5+1)</formula>
    </cfRule>
  </conditionalFormatting>
  <conditionalFormatting sqref="BT39:BZ39">
    <cfRule type="expression" dxfId="7053" priority="11407">
      <formula>AND(today&gt;=BT$5,today&lt;BT$5+1)</formula>
    </cfRule>
  </conditionalFormatting>
  <conditionalFormatting sqref="D39">
    <cfRule type="dataBar" priority="114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{8DEE1C52-38D6-413D-BA63-8957A9289182}</x14:id>
        </ext>
      </extLst>
    </cfRule>
  </conditionalFormatting>
  <conditionalFormatting sqref="I39:BL39">
    <cfRule type="expression" dxfId="7052" priority="11402">
      <formula>AND(task_start&lt;=I$5,ROUNDDOWN((task_end-task_start+1)*task_progress,0)+task_start-1&gt;=I$5)</formula>
    </cfRule>
    <cfRule type="expression" dxfId="7051" priority="11403" stopIfTrue="1">
      <formula>AND(task_end&gt;=I$5,task_start&lt;I$5+1)</formula>
    </cfRule>
  </conditionalFormatting>
  <conditionalFormatting sqref="I39:BL39">
    <cfRule type="expression" dxfId="7050" priority="11404">
      <formula>AND(today&gt;=I$5,today&lt;I$5+1)</formula>
    </cfRule>
  </conditionalFormatting>
  <conditionalFormatting sqref="BM39:BS39">
    <cfRule type="expression" dxfId="7049" priority="11398">
      <formula>AND(task_start&lt;=BM$5,ROUNDDOWN((task_end-task_start+1)*task_progress,0)+task_start-1&gt;=BM$5)</formula>
    </cfRule>
    <cfRule type="expression" dxfId="7048" priority="11399" stopIfTrue="1">
      <formula>AND(task_end&gt;=BM$5,task_start&lt;BM$5+1)</formula>
    </cfRule>
  </conditionalFormatting>
  <conditionalFormatting sqref="BM39:BS39">
    <cfRule type="expression" dxfId="7047" priority="11400">
      <formula>AND(today&gt;=BM$5,today&lt;BM$5+1)</formula>
    </cfRule>
  </conditionalFormatting>
  <conditionalFormatting sqref="D40">
    <cfRule type="dataBar" priority="113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{BC31C563-223B-4AAF-A363-45AE23525CDC}</x14:id>
        </ext>
      </extLst>
    </cfRule>
  </conditionalFormatting>
  <conditionalFormatting sqref="I40:BL40">
    <cfRule type="expression" dxfId="7046" priority="11395">
      <formula>AND(task_start&lt;=I$5,ROUNDDOWN((task_end-task_start+1)*task_progress,0)+task_start-1&gt;=I$5)</formula>
    </cfRule>
    <cfRule type="expression" dxfId="7045" priority="11396" stopIfTrue="1">
      <formula>AND(task_end&gt;=I$5,task_start&lt;I$5+1)</formula>
    </cfRule>
  </conditionalFormatting>
  <conditionalFormatting sqref="I40:BL40">
    <cfRule type="expression" dxfId="7044" priority="11397">
      <formula>AND(today&gt;=I$5,today&lt;I$5+1)</formula>
    </cfRule>
  </conditionalFormatting>
  <conditionalFormatting sqref="BM40:BS40">
    <cfRule type="expression" dxfId="7043" priority="11391">
      <formula>AND(task_start&lt;=BM$5,ROUNDDOWN((task_end-task_start+1)*task_progress,0)+task_start-1&gt;=BM$5)</formula>
    </cfRule>
    <cfRule type="expression" dxfId="7042" priority="11392" stopIfTrue="1">
      <formula>AND(task_end&gt;=BM$5,task_start&lt;BM$5+1)</formula>
    </cfRule>
  </conditionalFormatting>
  <conditionalFormatting sqref="BM40:BS40">
    <cfRule type="expression" dxfId="7041" priority="11393">
      <formula>AND(today&gt;=BM$5,today&lt;BM$5+1)</formula>
    </cfRule>
  </conditionalFormatting>
  <conditionalFormatting sqref="BT39:BZ39">
    <cfRule type="expression" dxfId="7040" priority="11388">
      <formula>AND(task_start&lt;=BT$5,ROUNDDOWN((task_end-task_start+1)*task_progress,0)+task_start-1&gt;=BT$5)</formula>
    </cfRule>
    <cfRule type="expression" dxfId="7039" priority="11389" stopIfTrue="1">
      <formula>AND(task_end&gt;=BT$5,task_start&lt;BT$5+1)</formula>
    </cfRule>
  </conditionalFormatting>
  <conditionalFormatting sqref="BT39:BZ39">
    <cfRule type="expression" dxfId="7038" priority="11390">
      <formula>AND(today&gt;=BT$5,today&lt;BT$5+1)</formula>
    </cfRule>
  </conditionalFormatting>
  <conditionalFormatting sqref="BT40:BZ40">
    <cfRule type="expression" dxfId="7037" priority="11385">
      <formula>AND(task_start&lt;=BT$5,ROUNDDOWN((task_end-task_start+1)*task_progress,0)+task_start-1&gt;=BT$5)</formula>
    </cfRule>
    <cfRule type="expression" dxfId="7036" priority="11386" stopIfTrue="1">
      <formula>AND(task_end&gt;=BT$5,task_start&lt;BT$5+1)</formula>
    </cfRule>
  </conditionalFormatting>
  <conditionalFormatting sqref="BT40:BZ40">
    <cfRule type="expression" dxfId="7035" priority="11387">
      <formula>AND(today&gt;=BT$5,today&lt;BT$5+1)</formula>
    </cfRule>
  </conditionalFormatting>
  <conditionalFormatting sqref="D33">
    <cfRule type="dataBar" priority="113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{9FDF789C-07B5-4685-9AE3-937B3256E774}</x14:id>
        </ext>
      </extLst>
    </cfRule>
  </conditionalFormatting>
  <conditionalFormatting sqref="D39">
    <cfRule type="dataBar" priority="113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{0A805C90-5D52-424A-8AEA-22263C894461}</x14:id>
        </ext>
      </extLst>
    </cfRule>
  </conditionalFormatting>
  <conditionalFormatting sqref="I39:BL39">
    <cfRule type="expression" dxfId="7034" priority="11381">
      <formula>AND(task_start&lt;=I$5,ROUNDDOWN((task_end-task_start+1)*task_progress,0)+task_start-1&gt;=I$5)</formula>
    </cfRule>
    <cfRule type="expression" dxfId="7033" priority="11382" stopIfTrue="1">
      <formula>AND(task_end&gt;=I$5,task_start&lt;I$5+1)</formula>
    </cfRule>
  </conditionalFormatting>
  <conditionalFormatting sqref="I39:BL39">
    <cfRule type="expression" dxfId="7032" priority="11383">
      <formula>AND(today&gt;=I$5,today&lt;I$5+1)</formula>
    </cfRule>
  </conditionalFormatting>
  <conditionalFormatting sqref="BM39:BS39">
    <cfRule type="expression" dxfId="7031" priority="11377">
      <formula>AND(task_start&lt;=BM$5,ROUNDDOWN((task_end-task_start+1)*task_progress,0)+task_start-1&gt;=BM$5)</formula>
    </cfRule>
    <cfRule type="expression" dxfId="7030" priority="11378" stopIfTrue="1">
      <formula>AND(task_end&gt;=BM$5,task_start&lt;BM$5+1)</formula>
    </cfRule>
  </conditionalFormatting>
  <conditionalFormatting sqref="BM39:BS39">
    <cfRule type="expression" dxfId="7029" priority="11379">
      <formula>AND(today&gt;=BM$5,today&lt;BM$5+1)</formula>
    </cfRule>
  </conditionalFormatting>
  <conditionalFormatting sqref="D40">
    <cfRule type="dataBar" priority="113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{0D1AC6E9-6AF7-42BF-BB4D-DD486B77B2C3}</x14:id>
        </ext>
      </extLst>
    </cfRule>
  </conditionalFormatting>
  <conditionalFormatting sqref="I40:BL40">
    <cfRule type="expression" dxfId="7028" priority="11374">
      <formula>AND(task_start&lt;=I$5,ROUNDDOWN((task_end-task_start+1)*task_progress,0)+task_start-1&gt;=I$5)</formula>
    </cfRule>
    <cfRule type="expression" dxfId="7027" priority="11375" stopIfTrue="1">
      <formula>AND(task_end&gt;=I$5,task_start&lt;I$5+1)</formula>
    </cfRule>
  </conditionalFormatting>
  <conditionalFormatting sqref="I40:BL40">
    <cfRule type="expression" dxfId="7026" priority="11376">
      <formula>AND(today&gt;=I$5,today&lt;I$5+1)</formula>
    </cfRule>
  </conditionalFormatting>
  <conditionalFormatting sqref="BM40:BS40">
    <cfRule type="expression" dxfId="7025" priority="11370">
      <formula>AND(task_start&lt;=BM$5,ROUNDDOWN((task_end-task_start+1)*task_progress,0)+task_start-1&gt;=BM$5)</formula>
    </cfRule>
    <cfRule type="expression" dxfId="7024" priority="11371" stopIfTrue="1">
      <formula>AND(task_end&gt;=BM$5,task_start&lt;BM$5+1)</formula>
    </cfRule>
  </conditionalFormatting>
  <conditionalFormatting sqref="BM40:BS40">
    <cfRule type="expression" dxfId="7023" priority="11372">
      <formula>AND(today&gt;=BM$5,today&lt;BM$5+1)</formula>
    </cfRule>
  </conditionalFormatting>
  <conditionalFormatting sqref="D32">
    <cfRule type="dataBar" priority="113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{67DF1BAB-A190-4480-8E3F-93F4801E2873}</x14:id>
        </ext>
      </extLst>
    </cfRule>
  </conditionalFormatting>
  <conditionalFormatting sqref="BT39:BZ39">
    <cfRule type="expression" dxfId="7022" priority="11366">
      <formula>AND(task_start&lt;=BT$5,ROUNDDOWN((task_end-task_start+1)*task_progress,0)+task_start-1&gt;=BT$5)</formula>
    </cfRule>
    <cfRule type="expression" dxfId="7021" priority="11367" stopIfTrue="1">
      <formula>AND(task_end&gt;=BT$5,task_start&lt;BT$5+1)</formula>
    </cfRule>
  </conditionalFormatting>
  <conditionalFormatting sqref="BT39:BZ39">
    <cfRule type="expression" dxfId="7020" priority="11368">
      <formula>AND(today&gt;=BT$5,today&lt;BT$5+1)</formula>
    </cfRule>
  </conditionalFormatting>
  <conditionalFormatting sqref="BT40:BZ40">
    <cfRule type="expression" dxfId="7019" priority="11363">
      <formula>AND(task_start&lt;=BT$5,ROUNDDOWN((task_end-task_start+1)*task_progress,0)+task_start-1&gt;=BT$5)</formula>
    </cfRule>
    <cfRule type="expression" dxfId="7018" priority="11364" stopIfTrue="1">
      <formula>AND(task_end&gt;=BT$5,task_start&lt;BT$5+1)</formula>
    </cfRule>
  </conditionalFormatting>
  <conditionalFormatting sqref="BT40:BZ40">
    <cfRule type="expression" dxfId="7017" priority="11365">
      <formula>AND(today&gt;=BT$5,today&lt;BT$5+1)</formula>
    </cfRule>
  </conditionalFormatting>
  <conditionalFormatting sqref="D40">
    <cfRule type="dataBar" priority="113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{1A8C2AA8-431F-4B7B-A2BE-F9B9A7ED5157}</x14:id>
        </ext>
      </extLst>
    </cfRule>
  </conditionalFormatting>
  <conditionalFormatting sqref="I40:BL40">
    <cfRule type="expression" dxfId="7016" priority="11360">
      <formula>AND(task_start&lt;=I$5,ROUNDDOWN((task_end-task_start+1)*task_progress,0)+task_start-1&gt;=I$5)</formula>
    </cfRule>
    <cfRule type="expression" dxfId="7015" priority="11361" stopIfTrue="1">
      <formula>AND(task_end&gt;=I$5,task_start&lt;I$5+1)</formula>
    </cfRule>
  </conditionalFormatting>
  <conditionalFormatting sqref="I40:BL40">
    <cfRule type="expression" dxfId="7014" priority="11362">
      <formula>AND(today&gt;=I$5,today&lt;I$5+1)</formula>
    </cfRule>
  </conditionalFormatting>
  <conditionalFormatting sqref="BM40:BS40">
    <cfRule type="expression" dxfId="7013" priority="11356">
      <formula>AND(task_start&lt;=BM$5,ROUNDDOWN((task_end-task_start+1)*task_progress,0)+task_start-1&gt;=BM$5)</formula>
    </cfRule>
    <cfRule type="expression" dxfId="7012" priority="11357" stopIfTrue="1">
      <formula>AND(task_end&gt;=BM$5,task_start&lt;BM$5+1)</formula>
    </cfRule>
  </conditionalFormatting>
  <conditionalFormatting sqref="BM40:BS40">
    <cfRule type="expression" dxfId="7011" priority="11358">
      <formula>AND(today&gt;=BM$5,today&lt;BM$5+1)</formula>
    </cfRule>
  </conditionalFormatting>
  <conditionalFormatting sqref="D41">
    <cfRule type="dataBar" priority="113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{BD43420A-AD67-44B3-9D6E-D210B6910096}</x14:id>
        </ext>
      </extLst>
    </cfRule>
  </conditionalFormatting>
  <conditionalFormatting sqref="I41:BL41">
    <cfRule type="expression" dxfId="7010" priority="11353">
      <formula>AND(task_start&lt;=I$5,ROUNDDOWN((task_end-task_start+1)*task_progress,0)+task_start-1&gt;=I$5)</formula>
    </cfRule>
    <cfRule type="expression" dxfId="7009" priority="11354" stopIfTrue="1">
      <formula>AND(task_end&gt;=I$5,task_start&lt;I$5+1)</formula>
    </cfRule>
  </conditionalFormatting>
  <conditionalFormatting sqref="I41:BL41">
    <cfRule type="expression" dxfId="7008" priority="11355">
      <formula>AND(today&gt;=I$5,today&lt;I$5+1)</formula>
    </cfRule>
  </conditionalFormatting>
  <conditionalFormatting sqref="BM41:BS41">
    <cfRule type="expression" dxfId="7007" priority="11349">
      <formula>AND(task_start&lt;=BM$5,ROUNDDOWN((task_end-task_start+1)*task_progress,0)+task_start-1&gt;=BM$5)</formula>
    </cfRule>
    <cfRule type="expression" dxfId="7006" priority="11350" stopIfTrue="1">
      <formula>AND(task_end&gt;=BM$5,task_start&lt;BM$5+1)</formula>
    </cfRule>
  </conditionalFormatting>
  <conditionalFormatting sqref="BM41:BS41">
    <cfRule type="expression" dxfId="7005" priority="11351">
      <formula>AND(today&gt;=BM$5,today&lt;BM$5+1)</formula>
    </cfRule>
  </conditionalFormatting>
  <conditionalFormatting sqref="BT40:BZ40">
    <cfRule type="expression" dxfId="7004" priority="11346">
      <formula>AND(task_start&lt;=BT$5,ROUNDDOWN((task_end-task_start+1)*task_progress,0)+task_start-1&gt;=BT$5)</formula>
    </cfRule>
    <cfRule type="expression" dxfId="7003" priority="11347" stopIfTrue="1">
      <formula>AND(task_end&gt;=BT$5,task_start&lt;BT$5+1)</formula>
    </cfRule>
  </conditionalFormatting>
  <conditionalFormatting sqref="BT40:BZ40">
    <cfRule type="expression" dxfId="7002" priority="11348">
      <formula>AND(today&gt;=BT$5,today&lt;BT$5+1)</formula>
    </cfRule>
  </conditionalFormatting>
  <conditionalFormatting sqref="BT41:BZ41">
    <cfRule type="expression" dxfId="7001" priority="11343">
      <formula>AND(task_start&lt;=BT$5,ROUNDDOWN((task_end-task_start+1)*task_progress,0)+task_start-1&gt;=BT$5)</formula>
    </cfRule>
    <cfRule type="expression" dxfId="7000" priority="11344" stopIfTrue="1">
      <formula>AND(task_end&gt;=BT$5,task_start&lt;BT$5+1)</formula>
    </cfRule>
  </conditionalFormatting>
  <conditionalFormatting sqref="BT41:BZ41">
    <cfRule type="expression" dxfId="6999" priority="11345">
      <formula>AND(today&gt;=BT$5,today&lt;BT$5+1)</formula>
    </cfRule>
  </conditionalFormatting>
  <conditionalFormatting sqref="I30:BL30">
    <cfRule type="expression" dxfId="6998" priority="11340">
      <formula>AND(task_start&lt;=I$5,ROUNDDOWN((task_end-task_start+1)*task_progress,0)+task_start-1&gt;=I$5)</formula>
    </cfRule>
    <cfRule type="expression" dxfId="6997" priority="11341" stopIfTrue="1">
      <formula>AND(task_end&gt;=I$5,task_start&lt;I$5+1)</formula>
    </cfRule>
  </conditionalFormatting>
  <conditionalFormatting sqref="I30:BL30">
    <cfRule type="expression" dxfId="6996" priority="11342">
      <formula>AND(today&gt;=I$5,today&lt;I$5+1)</formula>
    </cfRule>
  </conditionalFormatting>
  <conditionalFormatting sqref="I30:BL30">
    <cfRule type="expression" dxfId="6995" priority="11337">
      <formula>AND(task_start&lt;=I$5,ROUNDDOWN((task_end-task_start+1)*task_progress,0)+task_start-1&gt;=I$5)</formula>
    </cfRule>
    <cfRule type="expression" dxfId="6994" priority="11338" stopIfTrue="1">
      <formula>AND(task_end&gt;=I$5,task_start&lt;I$5+1)</formula>
    </cfRule>
  </conditionalFormatting>
  <conditionalFormatting sqref="I30:BL30">
    <cfRule type="expression" dxfId="6993" priority="11339">
      <formula>AND(today&gt;=I$5,today&lt;I$5+1)</formula>
    </cfRule>
  </conditionalFormatting>
  <conditionalFormatting sqref="BM30:BS30">
    <cfRule type="expression" dxfId="6992" priority="11334">
      <formula>AND(task_start&lt;=BM$5,ROUNDDOWN((task_end-task_start+1)*task_progress,0)+task_start-1&gt;=BM$5)</formula>
    </cfRule>
    <cfRule type="expression" dxfId="6991" priority="11335" stopIfTrue="1">
      <formula>AND(task_end&gt;=BM$5,task_start&lt;BM$5+1)</formula>
    </cfRule>
  </conditionalFormatting>
  <conditionalFormatting sqref="BM30:BS30">
    <cfRule type="expression" dxfId="6990" priority="11336">
      <formula>AND(today&gt;=BM$5,today&lt;BM$5+1)</formula>
    </cfRule>
  </conditionalFormatting>
  <conditionalFormatting sqref="BM30:BS30">
    <cfRule type="expression" dxfId="6989" priority="11331">
      <formula>AND(task_start&lt;=BM$5,ROUNDDOWN((task_end-task_start+1)*task_progress,0)+task_start-1&gt;=BM$5)</formula>
    </cfRule>
    <cfRule type="expression" dxfId="6988" priority="11332" stopIfTrue="1">
      <formula>AND(task_end&gt;=BM$5,task_start&lt;BM$5+1)</formula>
    </cfRule>
  </conditionalFormatting>
  <conditionalFormatting sqref="BM30:BS30">
    <cfRule type="expression" dxfId="6987" priority="11333">
      <formula>AND(today&gt;=BM$5,today&lt;BM$5+1)</formula>
    </cfRule>
  </conditionalFormatting>
  <conditionalFormatting sqref="BT30:BZ30">
    <cfRule type="expression" dxfId="6986" priority="11328">
      <formula>AND(task_start&lt;=BT$5,ROUNDDOWN((task_end-task_start+1)*task_progress,0)+task_start-1&gt;=BT$5)</formula>
    </cfRule>
    <cfRule type="expression" dxfId="6985" priority="11329" stopIfTrue="1">
      <formula>AND(task_end&gt;=BT$5,task_start&lt;BT$5+1)</formula>
    </cfRule>
  </conditionalFormatting>
  <conditionalFormatting sqref="BT30:BZ30">
    <cfRule type="expression" dxfId="6984" priority="11330">
      <formula>AND(today&gt;=BT$5,today&lt;BT$5+1)</formula>
    </cfRule>
  </conditionalFormatting>
  <conditionalFormatting sqref="BT30:BZ30">
    <cfRule type="expression" dxfId="6983" priority="11325">
      <formula>AND(task_start&lt;=BT$5,ROUNDDOWN((task_end-task_start+1)*task_progress,0)+task_start-1&gt;=BT$5)</formula>
    </cfRule>
    <cfRule type="expression" dxfId="6982" priority="11326" stopIfTrue="1">
      <formula>AND(task_end&gt;=BT$5,task_start&lt;BT$5+1)</formula>
    </cfRule>
  </conditionalFormatting>
  <conditionalFormatting sqref="BT30:BZ30">
    <cfRule type="expression" dxfId="6981" priority="11327">
      <formula>AND(today&gt;=BT$5,today&lt;BT$5+1)</formula>
    </cfRule>
  </conditionalFormatting>
  <conditionalFormatting sqref="I31:BL31">
    <cfRule type="expression" dxfId="6980" priority="11322">
      <formula>AND(task_start&lt;=I$5,ROUNDDOWN((task_end-task_start+1)*task_progress,0)+task_start-1&gt;=I$5)</formula>
    </cfRule>
    <cfRule type="expression" dxfId="6979" priority="11323" stopIfTrue="1">
      <formula>AND(task_end&gt;=I$5,task_start&lt;I$5+1)</formula>
    </cfRule>
  </conditionalFormatting>
  <conditionalFormatting sqref="I31:BL31">
    <cfRule type="expression" dxfId="6978" priority="11324">
      <formula>AND(today&gt;=I$5,today&lt;I$5+1)</formula>
    </cfRule>
  </conditionalFormatting>
  <conditionalFormatting sqref="I31:BL31">
    <cfRule type="expression" dxfId="6977" priority="11319">
      <formula>AND(task_start&lt;=I$5,ROUNDDOWN((task_end-task_start+1)*task_progress,0)+task_start-1&gt;=I$5)</formula>
    </cfRule>
    <cfRule type="expression" dxfId="6976" priority="11320" stopIfTrue="1">
      <formula>AND(task_end&gt;=I$5,task_start&lt;I$5+1)</formula>
    </cfRule>
  </conditionalFormatting>
  <conditionalFormatting sqref="I31:BL31">
    <cfRule type="expression" dxfId="6975" priority="11321">
      <formula>AND(today&gt;=I$5,today&lt;I$5+1)</formula>
    </cfRule>
  </conditionalFormatting>
  <conditionalFormatting sqref="BM31:BS31">
    <cfRule type="expression" dxfId="6974" priority="11316">
      <formula>AND(task_start&lt;=BM$5,ROUNDDOWN((task_end-task_start+1)*task_progress,0)+task_start-1&gt;=BM$5)</formula>
    </cfRule>
    <cfRule type="expression" dxfId="6973" priority="11317" stopIfTrue="1">
      <formula>AND(task_end&gt;=BM$5,task_start&lt;BM$5+1)</formula>
    </cfRule>
  </conditionalFormatting>
  <conditionalFormatting sqref="BM31:BS31">
    <cfRule type="expression" dxfId="6972" priority="11318">
      <formula>AND(today&gt;=BM$5,today&lt;BM$5+1)</formula>
    </cfRule>
  </conditionalFormatting>
  <conditionalFormatting sqref="BM31:BS31">
    <cfRule type="expression" dxfId="6971" priority="11313">
      <formula>AND(task_start&lt;=BM$5,ROUNDDOWN((task_end-task_start+1)*task_progress,0)+task_start-1&gt;=BM$5)</formula>
    </cfRule>
    <cfRule type="expression" dxfId="6970" priority="11314" stopIfTrue="1">
      <formula>AND(task_end&gt;=BM$5,task_start&lt;BM$5+1)</formula>
    </cfRule>
  </conditionalFormatting>
  <conditionalFormatting sqref="BM31:BS31">
    <cfRule type="expression" dxfId="6969" priority="11315">
      <formula>AND(today&gt;=BM$5,today&lt;BM$5+1)</formula>
    </cfRule>
  </conditionalFormatting>
  <conditionalFormatting sqref="BT31:BZ31">
    <cfRule type="expression" dxfId="6968" priority="11310">
      <formula>AND(task_start&lt;=BT$5,ROUNDDOWN((task_end-task_start+1)*task_progress,0)+task_start-1&gt;=BT$5)</formula>
    </cfRule>
    <cfRule type="expression" dxfId="6967" priority="11311" stopIfTrue="1">
      <formula>AND(task_end&gt;=BT$5,task_start&lt;BT$5+1)</formula>
    </cfRule>
  </conditionalFormatting>
  <conditionalFormatting sqref="BT31:BZ31">
    <cfRule type="expression" dxfId="6966" priority="11312">
      <formula>AND(today&gt;=BT$5,today&lt;BT$5+1)</formula>
    </cfRule>
  </conditionalFormatting>
  <conditionalFormatting sqref="BT31:BZ31">
    <cfRule type="expression" dxfId="6965" priority="11307">
      <formula>AND(task_start&lt;=BT$5,ROUNDDOWN((task_end-task_start+1)*task_progress,0)+task_start-1&gt;=BT$5)</formula>
    </cfRule>
    <cfRule type="expression" dxfId="6964" priority="11308" stopIfTrue="1">
      <formula>AND(task_end&gt;=BT$5,task_start&lt;BT$5+1)</formula>
    </cfRule>
  </conditionalFormatting>
  <conditionalFormatting sqref="BT31:BZ31">
    <cfRule type="expression" dxfId="6963" priority="11309">
      <formula>AND(today&gt;=BT$5,today&lt;BT$5+1)</formula>
    </cfRule>
  </conditionalFormatting>
  <conditionalFormatting sqref="D31">
    <cfRule type="dataBar" priority="113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{AC228D00-9554-4249-BEB1-F3F67B7B22A5}</x14:id>
        </ext>
      </extLst>
    </cfRule>
  </conditionalFormatting>
  <conditionalFormatting sqref="D30">
    <cfRule type="dataBar" priority="113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{A4D137CA-B0B4-4C88-A4D3-16C93AEB19C5}</x14:id>
        </ext>
      </extLst>
    </cfRule>
  </conditionalFormatting>
  <conditionalFormatting sqref="D31">
    <cfRule type="dataBar" priority="113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{397088C0-C2D1-44C9-8D79-FEF9B624107D}</x14:id>
        </ext>
      </extLst>
    </cfRule>
  </conditionalFormatting>
  <conditionalFormatting sqref="D30">
    <cfRule type="dataBar" priority="113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{995659E5-AE42-45A5-A252-E50C4FCC82C2}</x14:id>
        </ext>
      </extLst>
    </cfRule>
  </conditionalFormatting>
  <conditionalFormatting sqref="D31">
    <cfRule type="dataBar" priority="113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{3DC4D562-ABCA-4B50-82B5-8CE2B5897C4C}</x14:id>
        </ext>
      </extLst>
    </cfRule>
  </conditionalFormatting>
  <conditionalFormatting sqref="D32">
    <cfRule type="dataBar" priority="11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{54F5E394-38A0-47B3-8F85-C0959D9AE603}</x14:id>
        </ext>
      </extLst>
    </cfRule>
  </conditionalFormatting>
  <conditionalFormatting sqref="I32:BL32">
    <cfRule type="expression" dxfId="6962" priority="11288">
      <formula>AND(task_start&lt;=I$5,ROUNDDOWN((task_end-task_start+1)*task_progress,0)+task_start-1&gt;=I$5)</formula>
    </cfRule>
    <cfRule type="expression" dxfId="6961" priority="11289" stopIfTrue="1">
      <formula>AND(task_end&gt;=I$5,task_start&lt;I$5+1)</formula>
    </cfRule>
  </conditionalFormatting>
  <conditionalFormatting sqref="I32:BL32">
    <cfRule type="expression" dxfId="6960" priority="11290">
      <formula>AND(today&gt;=I$5,today&lt;I$5+1)</formula>
    </cfRule>
  </conditionalFormatting>
  <conditionalFormatting sqref="BM32:BS32">
    <cfRule type="expression" dxfId="6959" priority="11284">
      <formula>AND(task_start&lt;=BM$5,ROUNDDOWN((task_end-task_start+1)*task_progress,0)+task_start-1&gt;=BM$5)</formula>
    </cfRule>
    <cfRule type="expression" dxfId="6958" priority="11285" stopIfTrue="1">
      <formula>AND(task_end&gt;=BM$5,task_start&lt;BM$5+1)</formula>
    </cfRule>
  </conditionalFormatting>
  <conditionalFormatting sqref="BM32:BS32">
    <cfRule type="expression" dxfId="6957" priority="11286">
      <formula>AND(today&gt;=BM$5,today&lt;BM$5+1)</formula>
    </cfRule>
  </conditionalFormatting>
  <conditionalFormatting sqref="BT32:BZ32">
    <cfRule type="expression" dxfId="6956" priority="11280">
      <formula>AND(task_start&lt;=BT$5,ROUNDDOWN((task_end-task_start+1)*task_progress,0)+task_start-1&gt;=BT$5)</formula>
    </cfRule>
    <cfRule type="expression" dxfId="6955" priority="11281" stopIfTrue="1">
      <formula>AND(task_end&gt;=BT$5,task_start&lt;BT$5+1)</formula>
    </cfRule>
  </conditionalFormatting>
  <conditionalFormatting sqref="BT32:BZ32">
    <cfRule type="expression" dxfId="6954" priority="11282">
      <formula>AND(today&gt;=BT$5,today&lt;BT$5+1)</formula>
    </cfRule>
  </conditionalFormatting>
  <conditionalFormatting sqref="D32">
    <cfRule type="dataBar" priority="112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{DAFD2482-A8F3-4384-B5C0-39300FFB288C}</x14:id>
        </ext>
      </extLst>
    </cfRule>
  </conditionalFormatting>
  <conditionalFormatting sqref="I32:BL32">
    <cfRule type="expression" dxfId="6953" priority="11277">
      <formula>AND(task_start&lt;=I$5,ROUNDDOWN((task_end-task_start+1)*task_progress,0)+task_start-1&gt;=I$5)</formula>
    </cfRule>
    <cfRule type="expression" dxfId="6952" priority="11278" stopIfTrue="1">
      <formula>AND(task_end&gt;=I$5,task_start&lt;I$5+1)</formula>
    </cfRule>
  </conditionalFormatting>
  <conditionalFormatting sqref="I32:BL32">
    <cfRule type="expression" dxfId="6951" priority="11279">
      <formula>AND(today&gt;=I$5,today&lt;I$5+1)</formula>
    </cfRule>
  </conditionalFormatting>
  <conditionalFormatting sqref="BM32:BS32">
    <cfRule type="expression" dxfId="6950" priority="11273">
      <formula>AND(task_start&lt;=BM$5,ROUNDDOWN((task_end-task_start+1)*task_progress,0)+task_start-1&gt;=BM$5)</formula>
    </cfRule>
    <cfRule type="expression" dxfId="6949" priority="11274" stopIfTrue="1">
      <formula>AND(task_end&gt;=BM$5,task_start&lt;BM$5+1)</formula>
    </cfRule>
  </conditionalFormatting>
  <conditionalFormatting sqref="BM32:BS32">
    <cfRule type="expression" dxfId="6948" priority="11275">
      <formula>AND(today&gt;=BM$5,today&lt;BM$5+1)</formula>
    </cfRule>
  </conditionalFormatting>
  <conditionalFormatting sqref="D33">
    <cfRule type="dataBar" priority="112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{0C72A797-DC3E-4F9D-9EE6-B1768DCFD9D6}</x14:id>
        </ext>
      </extLst>
    </cfRule>
  </conditionalFormatting>
  <conditionalFormatting sqref="I33:BL33">
    <cfRule type="expression" dxfId="6947" priority="11270">
      <formula>AND(task_start&lt;=I$5,ROUNDDOWN((task_end-task_start+1)*task_progress,0)+task_start-1&gt;=I$5)</formula>
    </cfRule>
    <cfRule type="expression" dxfId="6946" priority="11271" stopIfTrue="1">
      <formula>AND(task_end&gt;=I$5,task_start&lt;I$5+1)</formula>
    </cfRule>
  </conditionalFormatting>
  <conditionalFormatting sqref="I33:BL33">
    <cfRule type="expression" dxfId="6945" priority="11272">
      <formula>AND(today&gt;=I$5,today&lt;I$5+1)</formula>
    </cfRule>
  </conditionalFormatting>
  <conditionalFormatting sqref="BM33:BS33">
    <cfRule type="expression" dxfId="6944" priority="11266">
      <formula>AND(task_start&lt;=BM$5,ROUNDDOWN((task_end-task_start+1)*task_progress,0)+task_start-1&gt;=BM$5)</formula>
    </cfRule>
    <cfRule type="expression" dxfId="6943" priority="11267" stopIfTrue="1">
      <formula>AND(task_end&gt;=BM$5,task_start&lt;BM$5+1)</formula>
    </cfRule>
  </conditionalFormatting>
  <conditionalFormatting sqref="BM33:BS33">
    <cfRule type="expression" dxfId="6942" priority="11268">
      <formula>AND(today&gt;=BM$5,today&lt;BM$5+1)</formula>
    </cfRule>
  </conditionalFormatting>
  <conditionalFormatting sqref="BT32:BZ32">
    <cfRule type="expression" dxfId="6941" priority="11263">
      <formula>AND(task_start&lt;=BT$5,ROUNDDOWN((task_end-task_start+1)*task_progress,0)+task_start-1&gt;=BT$5)</formula>
    </cfRule>
    <cfRule type="expression" dxfId="6940" priority="11264" stopIfTrue="1">
      <formula>AND(task_end&gt;=BT$5,task_start&lt;BT$5+1)</formula>
    </cfRule>
  </conditionalFormatting>
  <conditionalFormatting sqref="BT32:BZ32">
    <cfRule type="expression" dxfId="6939" priority="11265">
      <formula>AND(today&gt;=BT$5,today&lt;BT$5+1)</formula>
    </cfRule>
  </conditionalFormatting>
  <conditionalFormatting sqref="BT33:BZ33">
    <cfRule type="expression" dxfId="6938" priority="11260">
      <formula>AND(task_start&lt;=BT$5,ROUNDDOWN((task_end-task_start+1)*task_progress,0)+task_start-1&gt;=BT$5)</formula>
    </cfRule>
    <cfRule type="expression" dxfId="6937" priority="11261" stopIfTrue="1">
      <formula>AND(task_end&gt;=BT$5,task_start&lt;BT$5+1)</formula>
    </cfRule>
  </conditionalFormatting>
  <conditionalFormatting sqref="BT33:BZ33">
    <cfRule type="expression" dxfId="6936" priority="11262">
      <formula>AND(today&gt;=BT$5,today&lt;BT$5+1)</formula>
    </cfRule>
  </conditionalFormatting>
  <conditionalFormatting sqref="D32">
    <cfRule type="dataBar" priority="112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{21530A8F-BB76-461B-BEB2-E1D64457322D}</x14:id>
        </ext>
      </extLst>
    </cfRule>
  </conditionalFormatting>
  <conditionalFormatting sqref="I32:BL32">
    <cfRule type="expression" dxfId="6935" priority="11256">
      <formula>AND(task_start&lt;=I$5,ROUNDDOWN((task_end-task_start+1)*task_progress,0)+task_start-1&gt;=I$5)</formula>
    </cfRule>
    <cfRule type="expression" dxfId="6934" priority="11257" stopIfTrue="1">
      <formula>AND(task_end&gt;=I$5,task_start&lt;I$5+1)</formula>
    </cfRule>
  </conditionalFormatting>
  <conditionalFormatting sqref="I32:BL32">
    <cfRule type="expression" dxfId="6933" priority="11258">
      <formula>AND(today&gt;=I$5,today&lt;I$5+1)</formula>
    </cfRule>
  </conditionalFormatting>
  <conditionalFormatting sqref="BM32:BS32">
    <cfRule type="expression" dxfId="6932" priority="11252">
      <formula>AND(task_start&lt;=BM$5,ROUNDDOWN((task_end-task_start+1)*task_progress,0)+task_start-1&gt;=BM$5)</formula>
    </cfRule>
    <cfRule type="expression" dxfId="6931" priority="11253" stopIfTrue="1">
      <formula>AND(task_end&gt;=BM$5,task_start&lt;BM$5+1)</formula>
    </cfRule>
  </conditionalFormatting>
  <conditionalFormatting sqref="BM32:BS32">
    <cfRule type="expression" dxfId="6930" priority="11254">
      <formula>AND(today&gt;=BM$5,today&lt;BM$5+1)</formula>
    </cfRule>
  </conditionalFormatting>
  <conditionalFormatting sqref="D33">
    <cfRule type="dataBar" priority="112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{B7AA06AE-82BC-47D1-9F7E-5F590A44A332}</x14:id>
        </ext>
      </extLst>
    </cfRule>
  </conditionalFormatting>
  <conditionalFormatting sqref="I33:BL33">
    <cfRule type="expression" dxfId="6929" priority="11249">
      <formula>AND(task_start&lt;=I$5,ROUNDDOWN((task_end-task_start+1)*task_progress,0)+task_start-1&gt;=I$5)</formula>
    </cfRule>
    <cfRule type="expression" dxfId="6928" priority="11250" stopIfTrue="1">
      <formula>AND(task_end&gt;=I$5,task_start&lt;I$5+1)</formula>
    </cfRule>
  </conditionalFormatting>
  <conditionalFormatting sqref="I33:BL33">
    <cfRule type="expression" dxfId="6927" priority="11251">
      <formula>AND(today&gt;=I$5,today&lt;I$5+1)</formula>
    </cfRule>
  </conditionalFormatting>
  <conditionalFormatting sqref="BM33:BS33">
    <cfRule type="expression" dxfId="6926" priority="11245">
      <formula>AND(task_start&lt;=BM$5,ROUNDDOWN((task_end-task_start+1)*task_progress,0)+task_start-1&gt;=BM$5)</formula>
    </cfRule>
    <cfRule type="expression" dxfId="6925" priority="11246" stopIfTrue="1">
      <formula>AND(task_end&gt;=BM$5,task_start&lt;BM$5+1)</formula>
    </cfRule>
  </conditionalFormatting>
  <conditionalFormatting sqref="BM33:BS33">
    <cfRule type="expression" dxfId="6924" priority="11247">
      <formula>AND(today&gt;=BM$5,today&lt;BM$5+1)</formula>
    </cfRule>
  </conditionalFormatting>
  <conditionalFormatting sqref="BT32:BZ32">
    <cfRule type="expression" dxfId="6923" priority="11241">
      <formula>AND(task_start&lt;=BT$5,ROUNDDOWN((task_end-task_start+1)*task_progress,0)+task_start-1&gt;=BT$5)</formula>
    </cfRule>
    <cfRule type="expression" dxfId="6922" priority="11242" stopIfTrue="1">
      <formula>AND(task_end&gt;=BT$5,task_start&lt;BT$5+1)</formula>
    </cfRule>
  </conditionalFormatting>
  <conditionalFormatting sqref="BT32:BZ32">
    <cfRule type="expression" dxfId="6921" priority="11243">
      <formula>AND(today&gt;=BT$5,today&lt;BT$5+1)</formula>
    </cfRule>
  </conditionalFormatting>
  <conditionalFormatting sqref="BT33:BZ33">
    <cfRule type="expression" dxfId="6920" priority="11238">
      <formula>AND(task_start&lt;=BT$5,ROUNDDOWN((task_end-task_start+1)*task_progress,0)+task_start-1&gt;=BT$5)</formula>
    </cfRule>
    <cfRule type="expression" dxfId="6919" priority="11239" stopIfTrue="1">
      <formula>AND(task_end&gt;=BT$5,task_start&lt;BT$5+1)</formula>
    </cfRule>
  </conditionalFormatting>
  <conditionalFormatting sqref="BT33:BZ33">
    <cfRule type="expression" dxfId="6918" priority="11240">
      <formula>AND(today&gt;=BT$5,today&lt;BT$5+1)</formula>
    </cfRule>
  </conditionalFormatting>
  <conditionalFormatting sqref="D33">
    <cfRule type="dataBar" priority="11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{ECD44A2A-CF87-4A98-805B-9F7584C2396F}</x14:id>
        </ext>
      </extLst>
    </cfRule>
  </conditionalFormatting>
  <conditionalFormatting sqref="I33:BL33">
    <cfRule type="expression" dxfId="6917" priority="11235">
      <formula>AND(task_start&lt;=I$5,ROUNDDOWN((task_end-task_start+1)*task_progress,0)+task_start-1&gt;=I$5)</formula>
    </cfRule>
    <cfRule type="expression" dxfId="6916" priority="11236" stopIfTrue="1">
      <formula>AND(task_end&gt;=I$5,task_start&lt;I$5+1)</formula>
    </cfRule>
  </conditionalFormatting>
  <conditionalFormatting sqref="I33:BL33">
    <cfRule type="expression" dxfId="6915" priority="11237">
      <formula>AND(today&gt;=I$5,today&lt;I$5+1)</formula>
    </cfRule>
  </conditionalFormatting>
  <conditionalFormatting sqref="BM33:BS33">
    <cfRule type="expression" dxfId="6914" priority="11231">
      <formula>AND(task_start&lt;=BM$5,ROUNDDOWN((task_end-task_start+1)*task_progress,0)+task_start-1&gt;=BM$5)</formula>
    </cfRule>
    <cfRule type="expression" dxfId="6913" priority="11232" stopIfTrue="1">
      <formula>AND(task_end&gt;=BM$5,task_start&lt;BM$5+1)</formula>
    </cfRule>
  </conditionalFormatting>
  <conditionalFormatting sqref="BM33:BS33">
    <cfRule type="expression" dxfId="6912" priority="11233">
      <formula>AND(today&gt;=BM$5,today&lt;BM$5+1)</formula>
    </cfRule>
  </conditionalFormatting>
  <conditionalFormatting sqref="D34">
    <cfRule type="dataBar" priority="112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{C167E9CD-B4FE-4D82-8C27-23CFE692F613}</x14:id>
        </ext>
      </extLst>
    </cfRule>
  </conditionalFormatting>
  <conditionalFormatting sqref="I34:BL34">
    <cfRule type="expression" dxfId="6911" priority="11228">
      <formula>AND(task_start&lt;=I$5,ROUNDDOWN((task_end-task_start+1)*task_progress,0)+task_start-1&gt;=I$5)</formula>
    </cfRule>
    <cfRule type="expression" dxfId="6910" priority="11229" stopIfTrue="1">
      <formula>AND(task_end&gt;=I$5,task_start&lt;I$5+1)</formula>
    </cfRule>
  </conditionalFormatting>
  <conditionalFormatting sqref="I34:BL34">
    <cfRule type="expression" dxfId="6909" priority="11230">
      <formula>AND(today&gt;=I$5,today&lt;I$5+1)</formula>
    </cfRule>
  </conditionalFormatting>
  <conditionalFormatting sqref="BM34:BS34">
    <cfRule type="expression" dxfId="6908" priority="11224">
      <formula>AND(task_start&lt;=BM$5,ROUNDDOWN((task_end-task_start+1)*task_progress,0)+task_start-1&gt;=BM$5)</formula>
    </cfRule>
    <cfRule type="expression" dxfId="6907" priority="11225" stopIfTrue="1">
      <formula>AND(task_end&gt;=BM$5,task_start&lt;BM$5+1)</formula>
    </cfRule>
  </conditionalFormatting>
  <conditionalFormatting sqref="BM34:BS34">
    <cfRule type="expression" dxfId="6906" priority="11226">
      <formula>AND(today&gt;=BM$5,today&lt;BM$5+1)</formula>
    </cfRule>
  </conditionalFormatting>
  <conditionalFormatting sqref="BT33:BZ33">
    <cfRule type="expression" dxfId="6905" priority="11221">
      <formula>AND(task_start&lt;=BT$5,ROUNDDOWN((task_end-task_start+1)*task_progress,0)+task_start-1&gt;=BT$5)</formula>
    </cfRule>
    <cfRule type="expression" dxfId="6904" priority="11222" stopIfTrue="1">
      <formula>AND(task_end&gt;=BT$5,task_start&lt;BT$5+1)</formula>
    </cfRule>
  </conditionalFormatting>
  <conditionalFormatting sqref="BT33:BZ33">
    <cfRule type="expression" dxfId="6903" priority="11223">
      <formula>AND(today&gt;=BT$5,today&lt;BT$5+1)</formula>
    </cfRule>
  </conditionalFormatting>
  <conditionalFormatting sqref="BT34:BZ34">
    <cfRule type="expression" dxfId="6902" priority="11218">
      <formula>AND(task_start&lt;=BT$5,ROUNDDOWN((task_end-task_start+1)*task_progress,0)+task_start-1&gt;=BT$5)</formula>
    </cfRule>
    <cfRule type="expression" dxfId="6901" priority="11219" stopIfTrue="1">
      <formula>AND(task_end&gt;=BT$5,task_start&lt;BT$5+1)</formula>
    </cfRule>
  </conditionalFormatting>
  <conditionalFormatting sqref="BT34:BZ34">
    <cfRule type="expression" dxfId="6900" priority="11220">
      <formula>AND(today&gt;=BT$5,today&lt;BT$5+1)</formula>
    </cfRule>
  </conditionalFormatting>
  <conditionalFormatting sqref="D33">
    <cfRule type="dataBar" priority="112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{CED0B671-44D2-4BF4-A71C-DE34616E99EB}</x14:id>
        </ext>
      </extLst>
    </cfRule>
  </conditionalFormatting>
  <conditionalFormatting sqref="I33:BL33">
    <cfRule type="expression" dxfId="6899" priority="11215">
      <formula>AND(task_start&lt;=I$5,ROUNDDOWN((task_end-task_start+1)*task_progress,0)+task_start-1&gt;=I$5)</formula>
    </cfRule>
    <cfRule type="expression" dxfId="6898" priority="11216" stopIfTrue="1">
      <formula>AND(task_end&gt;=I$5,task_start&lt;I$5+1)</formula>
    </cfRule>
  </conditionalFormatting>
  <conditionalFormatting sqref="I33:BL33">
    <cfRule type="expression" dxfId="6897" priority="11217">
      <formula>AND(today&gt;=I$5,today&lt;I$5+1)</formula>
    </cfRule>
  </conditionalFormatting>
  <conditionalFormatting sqref="BM33:BS33">
    <cfRule type="expression" dxfId="6896" priority="11211">
      <formula>AND(task_start&lt;=BM$5,ROUNDDOWN((task_end-task_start+1)*task_progress,0)+task_start-1&gt;=BM$5)</formula>
    </cfRule>
    <cfRule type="expression" dxfId="6895" priority="11212" stopIfTrue="1">
      <formula>AND(task_end&gt;=BM$5,task_start&lt;BM$5+1)</formula>
    </cfRule>
  </conditionalFormatting>
  <conditionalFormatting sqref="BM33:BS33">
    <cfRule type="expression" dxfId="6894" priority="11213">
      <formula>AND(today&gt;=BM$5,today&lt;BM$5+1)</formula>
    </cfRule>
  </conditionalFormatting>
  <conditionalFormatting sqref="D34">
    <cfRule type="dataBar" priority="112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{601204EB-2435-4390-93F7-1E63466E278C}</x14:id>
        </ext>
      </extLst>
    </cfRule>
  </conditionalFormatting>
  <conditionalFormatting sqref="I34:BL34">
    <cfRule type="expression" dxfId="6893" priority="11208">
      <formula>AND(task_start&lt;=I$5,ROUNDDOWN((task_end-task_start+1)*task_progress,0)+task_start-1&gt;=I$5)</formula>
    </cfRule>
    <cfRule type="expression" dxfId="6892" priority="11209" stopIfTrue="1">
      <formula>AND(task_end&gt;=I$5,task_start&lt;I$5+1)</formula>
    </cfRule>
  </conditionalFormatting>
  <conditionalFormatting sqref="I34:BL34">
    <cfRule type="expression" dxfId="6891" priority="11210">
      <formula>AND(today&gt;=I$5,today&lt;I$5+1)</formula>
    </cfRule>
  </conditionalFormatting>
  <conditionalFormatting sqref="BM34:BS34">
    <cfRule type="expression" dxfId="6890" priority="11204">
      <formula>AND(task_start&lt;=BM$5,ROUNDDOWN((task_end-task_start+1)*task_progress,0)+task_start-1&gt;=BM$5)</formula>
    </cfRule>
    <cfRule type="expression" dxfId="6889" priority="11205" stopIfTrue="1">
      <formula>AND(task_end&gt;=BM$5,task_start&lt;BM$5+1)</formula>
    </cfRule>
  </conditionalFormatting>
  <conditionalFormatting sqref="BM34:BS34">
    <cfRule type="expression" dxfId="6888" priority="11206">
      <formula>AND(today&gt;=BM$5,today&lt;BM$5+1)</formula>
    </cfRule>
  </conditionalFormatting>
  <conditionalFormatting sqref="BT33:BZ33">
    <cfRule type="expression" dxfId="6887" priority="11200">
      <formula>AND(task_start&lt;=BT$5,ROUNDDOWN((task_end-task_start+1)*task_progress,0)+task_start-1&gt;=BT$5)</formula>
    </cfRule>
    <cfRule type="expression" dxfId="6886" priority="11201" stopIfTrue="1">
      <formula>AND(task_end&gt;=BT$5,task_start&lt;BT$5+1)</formula>
    </cfRule>
  </conditionalFormatting>
  <conditionalFormatting sqref="BT33:BZ33">
    <cfRule type="expression" dxfId="6885" priority="11202">
      <formula>AND(today&gt;=BT$5,today&lt;BT$5+1)</formula>
    </cfRule>
  </conditionalFormatting>
  <conditionalFormatting sqref="BT34:BZ34">
    <cfRule type="expression" dxfId="6884" priority="11197">
      <formula>AND(task_start&lt;=BT$5,ROUNDDOWN((task_end-task_start+1)*task_progress,0)+task_start-1&gt;=BT$5)</formula>
    </cfRule>
    <cfRule type="expression" dxfId="6883" priority="11198" stopIfTrue="1">
      <formula>AND(task_end&gt;=BT$5,task_start&lt;BT$5+1)</formula>
    </cfRule>
  </conditionalFormatting>
  <conditionalFormatting sqref="BT34:BZ34">
    <cfRule type="expression" dxfId="6882" priority="11199">
      <formula>AND(today&gt;=BT$5,today&lt;BT$5+1)</formula>
    </cfRule>
  </conditionalFormatting>
  <conditionalFormatting sqref="D34">
    <cfRule type="dataBar" priority="11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{41F72BEC-79B9-4223-B41A-CD6C8D1870FB}</x14:id>
        </ext>
      </extLst>
    </cfRule>
  </conditionalFormatting>
  <conditionalFormatting sqref="I34:BL34">
    <cfRule type="expression" dxfId="6881" priority="11194">
      <formula>AND(task_start&lt;=I$5,ROUNDDOWN((task_end-task_start+1)*task_progress,0)+task_start-1&gt;=I$5)</formula>
    </cfRule>
    <cfRule type="expression" dxfId="6880" priority="11195" stopIfTrue="1">
      <formula>AND(task_end&gt;=I$5,task_start&lt;I$5+1)</formula>
    </cfRule>
  </conditionalFormatting>
  <conditionalFormatting sqref="I34:BL34">
    <cfRule type="expression" dxfId="6879" priority="11196">
      <formula>AND(today&gt;=I$5,today&lt;I$5+1)</formula>
    </cfRule>
  </conditionalFormatting>
  <conditionalFormatting sqref="BM34:BS34">
    <cfRule type="expression" dxfId="6878" priority="11190">
      <formula>AND(task_start&lt;=BM$5,ROUNDDOWN((task_end-task_start+1)*task_progress,0)+task_start-1&gt;=BM$5)</formula>
    </cfRule>
    <cfRule type="expression" dxfId="6877" priority="11191" stopIfTrue="1">
      <formula>AND(task_end&gt;=BM$5,task_start&lt;BM$5+1)</formula>
    </cfRule>
  </conditionalFormatting>
  <conditionalFormatting sqref="BM34:BS34">
    <cfRule type="expression" dxfId="6876" priority="11192">
      <formula>AND(today&gt;=BM$5,today&lt;BM$5+1)</formula>
    </cfRule>
  </conditionalFormatting>
  <conditionalFormatting sqref="I35:BL35">
    <cfRule type="expression" dxfId="6875" priority="11187">
      <formula>AND(task_start&lt;=I$5,ROUNDDOWN((task_end-task_start+1)*task_progress,0)+task_start-1&gt;=I$5)</formula>
    </cfRule>
    <cfRule type="expression" dxfId="6874" priority="11188" stopIfTrue="1">
      <formula>AND(task_end&gt;=I$5,task_start&lt;I$5+1)</formula>
    </cfRule>
  </conditionalFormatting>
  <conditionalFormatting sqref="I35:BL35">
    <cfRule type="expression" dxfId="6873" priority="11189">
      <formula>AND(today&gt;=I$5,today&lt;I$5+1)</formula>
    </cfRule>
  </conditionalFormatting>
  <conditionalFormatting sqref="BM35:BS35">
    <cfRule type="expression" dxfId="6872" priority="11183">
      <formula>AND(task_start&lt;=BM$5,ROUNDDOWN((task_end-task_start+1)*task_progress,0)+task_start-1&gt;=BM$5)</formula>
    </cfRule>
    <cfRule type="expression" dxfId="6871" priority="11184" stopIfTrue="1">
      <formula>AND(task_end&gt;=BM$5,task_start&lt;BM$5+1)</formula>
    </cfRule>
  </conditionalFormatting>
  <conditionalFormatting sqref="BM35:BS35">
    <cfRule type="expression" dxfId="6870" priority="11185">
      <formula>AND(today&gt;=BM$5,today&lt;BM$5+1)</formula>
    </cfRule>
  </conditionalFormatting>
  <conditionalFormatting sqref="BT34:BZ34">
    <cfRule type="expression" dxfId="6869" priority="11180">
      <formula>AND(task_start&lt;=BT$5,ROUNDDOWN((task_end-task_start+1)*task_progress,0)+task_start-1&gt;=BT$5)</formula>
    </cfRule>
    <cfRule type="expression" dxfId="6868" priority="11181" stopIfTrue="1">
      <formula>AND(task_end&gt;=BT$5,task_start&lt;BT$5+1)</formula>
    </cfRule>
  </conditionalFormatting>
  <conditionalFormatting sqref="BT34:BZ34">
    <cfRule type="expression" dxfId="6867" priority="11182">
      <formula>AND(today&gt;=BT$5,today&lt;BT$5+1)</formula>
    </cfRule>
  </conditionalFormatting>
  <conditionalFormatting sqref="BT35:BZ35">
    <cfRule type="expression" dxfId="6866" priority="11177">
      <formula>AND(task_start&lt;=BT$5,ROUNDDOWN((task_end-task_start+1)*task_progress,0)+task_start-1&gt;=BT$5)</formula>
    </cfRule>
    <cfRule type="expression" dxfId="6865" priority="11178" stopIfTrue="1">
      <formula>AND(task_end&gt;=BT$5,task_start&lt;BT$5+1)</formula>
    </cfRule>
  </conditionalFormatting>
  <conditionalFormatting sqref="BT35:BZ35">
    <cfRule type="expression" dxfId="6864" priority="11179">
      <formula>AND(today&gt;=BT$5,today&lt;BT$5+1)</formula>
    </cfRule>
  </conditionalFormatting>
  <conditionalFormatting sqref="D28">
    <cfRule type="dataBar" priority="111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{B667C653-343F-415E-824C-3519151B8C2A}</x14:id>
        </ext>
      </extLst>
    </cfRule>
  </conditionalFormatting>
  <conditionalFormatting sqref="D34">
    <cfRule type="dataBar" priority="111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{D7BAEA3F-4216-489B-BC06-D0164CB5E372}</x14:id>
        </ext>
      </extLst>
    </cfRule>
  </conditionalFormatting>
  <conditionalFormatting sqref="I34:BL34">
    <cfRule type="expression" dxfId="6863" priority="11173">
      <formula>AND(task_start&lt;=I$5,ROUNDDOWN((task_end-task_start+1)*task_progress,0)+task_start-1&gt;=I$5)</formula>
    </cfRule>
    <cfRule type="expression" dxfId="6862" priority="11174" stopIfTrue="1">
      <formula>AND(task_end&gt;=I$5,task_start&lt;I$5+1)</formula>
    </cfRule>
  </conditionalFormatting>
  <conditionalFormatting sqref="I34:BL34">
    <cfRule type="expression" dxfId="6861" priority="11175">
      <formula>AND(today&gt;=I$5,today&lt;I$5+1)</formula>
    </cfRule>
  </conditionalFormatting>
  <conditionalFormatting sqref="BM34:BS34">
    <cfRule type="expression" dxfId="6860" priority="11169">
      <formula>AND(task_start&lt;=BM$5,ROUNDDOWN((task_end-task_start+1)*task_progress,0)+task_start-1&gt;=BM$5)</formula>
    </cfRule>
    <cfRule type="expression" dxfId="6859" priority="11170" stopIfTrue="1">
      <formula>AND(task_end&gt;=BM$5,task_start&lt;BM$5+1)</formula>
    </cfRule>
  </conditionalFormatting>
  <conditionalFormatting sqref="BM34:BS34">
    <cfRule type="expression" dxfId="6858" priority="11171">
      <formula>AND(today&gt;=BM$5,today&lt;BM$5+1)</formula>
    </cfRule>
  </conditionalFormatting>
  <conditionalFormatting sqref="I35:BL35">
    <cfRule type="expression" dxfId="6857" priority="11166">
      <formula>AND(task_start&lt;=I$5,ROUNDDOWN((task_end-task_start+1)*task_progress,0)+task_start-1&gt;=I$5)</formula>
    </cfRule>
    <cfRule type="expression" dxfId="6856" priority="11167" stopIfTrue="1">
      <formula>AND(task_end&gt;=I$5,task_start&lt;I$5+1)</formula>
    </cfRule>
  </conditionalFormatting>
  <conditionalFormatting sqref="I35:BL35">
    <cfRule type="expression" dxfId="6855" priority="11168">
      <formula>AND(today&gt;=I$5,today&lt;I$5+1)</formula>
    </cfRule>
  </conditionalFormatting>
  <conditionalFormatting sqref="BM35:BS35">
    <cfRule type="expression" dxfId="6854" priority="11162">
      <formula>AND(task_start&lt;=BM$5,ROUNDDOWN((task_end-task_start+1)*task_progress,0)+task_start-1&gt;=BM$5)</formula>
    </cfRule>
    <cfRule type="expression" dxfId="6853" priority="11163" stopIfTrue="1">
      <formula>AND(task_end&gt;=BM$5,task_start&lt;BM$5+1)</formula>
    </cfRule>
  </conditionalFormatting>
  <conditionalFormatting sqref="BM35:BS35">
    <cfRule type="expression" dxfId="6852" priority="11164">
      <formula>AND(today&gt;=BM$5,today&lt;BM$5+1)</formula>
    </cfRule>
  </conditionalFormatting>
  <conditionalFormatting sqref="D27">
    <cfRule type="dataBar" priority="11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{09506EA8-1E45-4E3B-947F-8E7A5781DBBD}</x14:id>
        </ext>
      </extLst>
    </cfRule>
  </conditionalFormatting>
  <conditionalFormatting sqref="BT34:BZ34">
    <cfRule type="expression" dxfId="6851" priority="11158">
      <formula>AND(task_start&lt;=BT$5,ROUNDDOWN((task_end-task_start+1)*task_progress,0)+task_start-1&gt;=BT$5)</formula>
    </cfRule>
    <cfRule type="expression" dxfId="6850" priority="11159" stopIfTrue="1">
      <formula>AND(task_end&gt;=BT$5,task_start&lt;BT$5+1)</formula>
    </cfRule>
  </conditionalFormatting>
  <conditionalFormatting sqref="BT34:BZ34">
    <cfRule type="expression" dxfId="6849" priority="11160">
      <formula>AND(today&gt;=BT$5,today&lt;BT$5+1)</formula>
    </cfRule>
  </conditionalFormatting>
  <conditionalFormatting sqref="BT35:BZ35">
    <cfRule type="expression" dxfId="6848" priority="11155">
      <formula>AND(task_start&lt;=BT$5,ROUNDDOWN((task_end-task_start+1)*task_progress,0)+task_start-1&gt;=BT$5)</formula>
    </cfRule>
    <cfRule type="expression" dxfId="6847" priority="11156" stopIfTrue="1">
      <formula>AND(task_end&gt;=BT$5,task_start&lt;BT$5+1)</formula>
    </cfRule>
  </conditionalFormatting>
  <conditionalFormatting sqref="BT35:BZ35">
    <cfRule type="expression" dxfId="6846" priority="11157">
      <formula>AND(today&gt;=BT$5,today&lt;BT$5+1)</formula>
    </cfRule>
  </conditionalFormatting>
  <conditionalFormatting sqref="I35:BL35">
    <cfRule type="expression" dxfId="6845" priority="11152">
      <formula>AND(task_start&lt;=I$5,ROUNDDOWN((task_end-task_start+1)*task_progress,0)+task_start-1&gt;=I$5)</formula>
    </cfRule>
    <cfRule type="expression" dxfId="6844" priority="11153" stopIfTrue="1">
      <formula>AND(task_end&gt;=I$5,task_start&lt;I$5+1)</formula>
    </cfRule>
  </conditionalFormatting>
  <conditionalFormatting sqref="I35:BL35">
    <cfRule type="expression" dxfId="6843" priority="11154">
      <formula>AND(today&gt;=I$5,today&lt;I$5+1)</formula>
    </cfRule>
  </conditionalFormatting>
  <conditionalFormatting sqref="BM35:BS35">
    <cfRule type="expression" dxfId="6842" priority="11148">
      <formula>AND(task_start&lt;=BM$5,ROUNDDOWN((task_end-task_start+1)*task_progress,0)+task_start-1&gt;=BM$5)</formula>
    </cfRule>
    <cfRule type="expression" dxfId="6841" priority="11149" stopIfTrue="1">
      <formula>AND(task_end&gt;=BM$5,task_start&lt;BM$5+1)</formula>
    </cfRule>
  </conditionalFormatting>
  <conditionalFormatting sqref="BM35:BS35">
    <cfRule type="expression" dxfId="6840" priority="11150">
      <formula>AND(today&gt;=BM$5,today&lt;BM$5+1)</formula>
    </cfRule>
  </conditionalFormatting>
  <conditionalFormatting sqref="BT35:BZ35">
    <cfRule type="expression" dxfId="6839" priority="11138">
      <formula>AND(task_start&lt;=BT$5,ROUNDDOWN((task_end-task_start+1)*task_progress,0)+task_start-1&gt;=BT$5)</formula>
    </cfRule>
    <cfRule type="expression" dxfId="6838" priority="11139" stopIfTrue="1">
      <formula>AND(task_end&gt;=BT$5,task_start&lt;BT$5+1)</formula>
    </cfRule>
  </conditionalFormatting>
  <conditionalFormatting sqref="BT35:BZ35">
    <cfRule type="expression" dxfId="6837" priority="11140">
      <formula>AND(today&gt;=BT$5,today&lt;BT$5+1)</formula>
    </cfRule>
  </conditionalFormatting>
  <conditionalFormatting sqref="D38">
    <cfRule type="dataBar" priority="111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{740CFA55-415F-46C9-9F9A-4FDC7680073E}</x14:id>
        </ext>
      </extLst>
    </cfRule>
  </conditionalFormatting>
  <conditionalFormatting sqref="I38:BL38">
    <cfRule type="expression" dxfId="6836" priority="11132">
      <formula>AND(task_start&lt;=I$5,ROUNDDOWN((task_end-task_start+1)*task_progress,0)+task_start-1&gt;=I$5)</formula>
    </cfRule>
    <cfRule type="expression" dxfId="6835" priority="11133" stopIfTrue="1">
      <formula>AND(task_end&gt;=I$5,task_start&lt;I$5+1)</formula>
    </cfRule>
  </conditionalFormatting>
  <conditionalFormatting sqref="I38:BL38">
    <cfRule type="expression" dxfId="6834" priority="11134">
      <formula>AND(today&gt;=I$5,today&lt;I$5+1)</formula>
    </cfRule>
  </conditionalFormatting>
  <conditionalFormatting sqref="D33">
    <cfRule type="dataBar" priority="111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{CC5485B5-D5DF-4E91-AF66-88D1F6FE03CD}</x14:id>
        </ext>
      </extLst>
    </cfRule>
  </conditionalFormatting>
  <conditionalFormatting sqref="I33:BL33">
    <cfRule type="expression" dxfId="6833" priority="11128">
      <formula>AND(task_start&lt;=I$5,ROUNDDOWN((task_end-task_start+1)*task_progress,0)+task_start-1&gt;=I$5)</formula>
    </cfRule>
    <cfRule type="expression" dxfId="6832" priority="11129" stopIfTrue="1">
      <formula>AND(task_end&gt;=I$5,task_start&lt;I$5+1)</formula>
    </cfRule>
  </conditionalFormatting>
  <conditionalFormatting sqref="I33:BL33">
    <cfRule type="expression" dxfId="6831" priority="11130">
      <formula>AND(today&gt;=I$5,today&lt;I$5+1)</formula>
    </cfRule>
  </conditionalFormatting>
  <conditionalFormatting sqref="BM33:BS33">
    <cfRule type="expression" dxfId="6830" priority="11124">
      <formula>AND(task_start&lt;=BM$5,ROUNDDOWN((task_end-task_start+1)*task_progress,0)+task_start-1&gt;=BM$5)</formula>
    </cfRule>
    <cfRule type="expression" dxfId="6829" priority="11125" stopIfTrue="1">
      <formula>AND(task_end&gt;=BM$5,task_start&lt;BM$5+1)</formula>
    </cfRule>
  </conditionalFormatting>
  <conditionalFormatting sqref="BM33:BS33">
    <cfRule type="expression" dxfId="6828" priority="11126">
      <formula>AND(today&gt;=BM$5,today&lt;BM$5+1)</formula>
    </cfRule>
  </conditionalFormatting>
  <conditionalFormatting sqref="D34">
    <cfRule type="dataBar" priority="11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{A939EE5F-1337-4B33-BEA1-35AD9AB8D9E7}</x14:id>
        </ext>
      </extLst>
    </cfRule>
  </conditionalFormatting>
  <conditionalFormatting sqref="I34:BL34">
    <cfRule type="expression" dxfId="6827" priority="11121">
      <formula>AND(task_start&lt;=I$5,ROUNDDOWN((task_end-task_start+1)*task_progress,0)+task_start-1&gt;=I$5)</formula>
    </cfRule>
    <cfRule type="expression" dxfId="6826" priority="11122" stopIfTrue="1">
      <formula>AND(task_end&gt;=I$5,task_start&lt;I$5+1)</formula>
    </cfRule>
  </conditionalFormatting>
  <conditionalFormatting sqref="I34:BL34">
    <cfRule type="expression" dxfId="6825" priority="11123">
      <formula>AND(today&gt;=I$5,today&lt;I$5+1)</formula>
    </cfRule>
  </conditionalFormatting>
  <conditionalFormatting sqref="BM34:BS34">
    <cfRule type="expression" dxfId="6824" priority="11117">
      <formula>AND(task_start&lt;=BM$5,ROUNDDOWN((task_end-task_start+1)*task_progress,0)+task_start-1&gt;=BM$5)</formula>
    </cfRule>
    <cfRule type="expression" dxfId="6823" priority="11118" stopIfTrue="1">
      <formula>AND(task_end&gt;=BM$5,task_start&lt;BM$5+1)</formula>
    </cfRule>
  </conditionalFormatting>
  <conditionalFormatting sqref="BM34:BS34">
    <cfRule type="expression" dxfId="6822" priority="11119">
      <formula>AND(today&gt;=BM$5,today&lt;BM$5+1)</formula>
    </cfRule>
  </conditionalFormatting>
  <conditionalFormatting sqref="BT33:BZ33">
    <cfRule type="expression" dxfId="6821" priority="11113">
      <formula>AND(task_start&lt;=BT$5,ROUNDDOWN((task_end-task_start+1)*task_progress,0)+task_start-1&gt;=BT$5)</formula>
    </cfRule>
    <cfRule type="expression" dxfId="6820" priority="11114" stopIfTrue="1">
      <formula>AND(task_end&gt;=BT$5,task_start&lt;BT$5+1)</formula>
    </cfRule>
  </conditionalFormatting>
  <conditionalFormatting sqref="BT33:BZ33">
    <cfRule type="expression" dxfId="6819" priority="11115">
      <formula>AND(today&gt;=BT$5,today&lt;BT$5+1)</formula>
    </cfRule>
  </conditionalFormatting>
  <conditionalFormatting sqref="BT34:BZ34">
    <cfRule type="expression" dxfId="6818" priority="11110">
      <formula>AND(task_start&lt;=BT$5,ROUNDDOWN((task_end-task_start+1)*task_progress,0)+task_start-1&gt;=BT$5)</formula>
    </cfRule>
    <cfRule type="expression" dxfId="6817" priority="11111" stopIfTrue="1">
      <formula>AND(task_end&gt;=BT$5,task_start&lt;BT$5+1)</formula>
    </cfRule>
  </conditionalFormatting>
  <conditionalFormatting sqref="BT34:BZ34">
    <cfRule type="expression" dxfId="6816" priority="11112">
      <formula>AND(today&gt;=BT$5,today&lt;BT$5+1)</formula>
    </cfRule>
  </conditionalFormatting>
  <conditionalFormatting sqref="D34">
    <cfRule type="dataBar" priority="111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{EE331D08-40A9-4DC3-A8A8-253C6BC00980}</x14:id>
        </ext>
      </extLst>
    </cfRule>
  </conditionalFormatting>
  <conditionalFormatting sqref="I34:BL34">
    <cfRule type="expression" dxfId="6815" priority="11107">
      <formula>AND(task_start&lt;=I$5,ROUNDDOWN((task_end-task_start+1)*task_progress,0)+task_start-1&gt;=I$5)</formula>
    </cfRule>
    <cfRule type="expression" dxfId="6814" priority="11108" stopIfTrue="1">
      <formula>AND(task_end&gt;=I$5,task_start&lt;I$5+1)</formula>
    </cfRule>
  </conditionalFormatting>
  <conditionalFormatting sqref="I34:BL34">
    <cfRule type="expression" dxfId="6813" priority="11109">
      <formula>AND(today&gt;=I$5,today&lt;I$5+1)</formula>
    </cfRule>
  </conditionalFormatting>
  <conditionalFormatting sqref="BM34:BS34">
    <cfRule type="expression" dxfId="6812" priority="11103">
      <formula>AND(task_start&lt;=BM$5,ROUNDDOWN((task_end-task_start+1)*task_progress,0)+task_start-1&gt;=BM$5)</formula>
    </cfRule>
    <cfRule type="expression" dxfId="6811" priority="11104" stopIfTrue="1">
      <formula>AND(task_end&gt;=BM$5,task_start&lt;BM$5+1)</formula>
    </cfRule>
  </conditionalFormatting>
  <conditionalFormatting sqref="BM34:BS34">
    <cfRule type="expression" dxfId="6810" priority="11105">
      <formula>AND(today&gt;=BM$5,today&lt;BM$5+1)</formula>
    </cfRule>
  </conditionalFormatting>
  <conditionalFormatting sqref="I35:BL35">
    <cfRule type="expression" dxfId="6809" priority="11100">
      <formula>AND(task_start&lt;=I$5,ROUNDDOWN((task_end-task_start+1)*task_progress,0)+task_start-1&gt;=I$5)</formula>
    </cfRule>
    <cfRule type="expression" dxfId="6808" priority="11101" stopIfTrue="1">
      <formula>AND(task_end&gt;=I$5,task_start&lt;I$5+1)</formula>
    </cfRule>
  </conditionalFormatting>
  <conditionalFormatting sqref="I35:BL35">
    <cfRule type="expression" dxfId="6807" priority="11102">
      <formula>AND(today&gt;=I$5,today&lt;I$5+1)</formula>
    </cfRule>
  </conditionalFormatting>
  <conditionalFormatting sqref="BM35:BS35">
    <cfRule type="expression" dxfId="6806" priority="11096">
      <formula>AND(task_start&lt;=BM$5,ROUNDDOWN((task_end-task_start+1)*task_progress,0)+task_start-1&gt;=BM$5)</formula>
    </cfRule>
    <cfRule type="expression" dxfId="6805" priority="11097" stopIfTrue="1">
      <formula>AND(task_end&gt;=BM$5,task_start&lt;BM$5+1)</formula>
    </cfRule>
  </conditionalFormatting>
  <conditionalFormatting sqref="BM35:BS35">
    <cfRule type="expression" dxfId="6804" priority="11098">
      <formula>AND(today&gt;=BM$5,today&lt;BM$5+1)</formula>
    </cfRule>
  </conditionalFormatting>
  <conditionalFormatting sqref="BT34:BZ34">
    <cfRule type="expression" dxfId="6803" priority="11093">
      <formula>AND(task_start&lt;=BT$5,ROUNDDOWN((task_end-task_start+1)*task_progress,0)+task_start-1&gt;=BT$5)</formula>
    </cfRule>
    <cfRule type="expression" dxfId="6802" priority="11094" stopIfTrue="1">
      <formula>AND(task_end&gt;=BT$5,task_start&lt;BT$5+1)</formula>
    </cfRule>
  </conditionalFormatting>
  <conditionalFormatting sqref="BT34:BZ34">
    <cfRule type="expression" dxfId="6801" priority="11095">
      <formula>AND(today&gt;=BT$5,today&lt;BT$5+1)</formula>
    </cfRule>
  </conditionalFormatting>
  <conditionalFormatting sqref="BT35:BZ35">
    <cfRule type="expression" dxfId="6800" priority="11090">
      <formula>AND(task_start&lt;=BT$5,ROUNDDOWN((task_end-task_start+1)*task_progress,0)+task_start-1&gt;=BT$5)</formula>
    </cfRule>
    <cfRule type="expression" dxfId="6799" priority="11091" stopIfTrue="1">
      <formula>AND(task_end&gt;=BT$5,task_start&lt;BT$5+1)</formula>
    </cfRule>
  </conditionalFormatting>
  <conditionalFormatting sqref="BT35:BZ35">
    <cfRule type="expression" dxfId="6798" priority="11092">
      <formula>AND(today&gt;=BT$5,today&lt;BT$5+1)</formula>
    </cfRule>
  </conditionalFormatting>
  <conditionalFormatting sqref="D28">
    <cfRule type="dataBar" priority="110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{5BF03CA2-AF74-4EBC-8041-7DDF3C3FC779}</x14:id>
        </ext>
      </extLst>
    </cfRule>
  </conditionalFormatting>
  <conditionalFormatting sqref="D34">
    <cfRule type="dataBar" priority="110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{8B5C2F3C-05E6-4165-ADB5-0664C533F541}</x14:id>
        </ext>
      </extLst>
    </cfRule>
  </conditionalFormatting>
  <conditionalFormatting sqref="I34:BL34">
    <cfRule type="expression" dxfId="6797" priority="11086">
      <formula>AND(task_start&lt;=I$5,ROUNDDOWN((task_end-task_start+1)*task_progress,0)+task_start-1&gt;=I$5)</formula>
    </cfRule>
    <cfRule type="expression" dxfId="6796" priority="11087" stopIfTrue="1">
      <formula>AND(task_end&gt;=I$5,task_start&lt;I$5+1)</formula>
    </cfRule>
  </conditionalFormatting>
  <conditionalFormatting sqref="I34:BL34">
    <cfRule type="expression" dxfId="6795" priority="11088">
      <formula>AND(today&gt;=I$5,today&lt;I$5+1)</formula>
    </cfRule>
  </conditionalFormatting>
  <conditionalFormatting sqref="BM34:BS34">
    <cfRule type="expression" dxfId="6794" priority="11082">
      <formula>AND(task_start&lt;=BM$5,ROUNDDOWN((task_end-task_start+1)*task_progress,0)+task_start-1&gt;=BM$5)</formula>
    </cfRule>
    <cfRule type="expression" dxfId="6793" priority="11083" stopIfTrue="1">
      <formula>AND(task_end&gt;=BM$5,task_start&lt;BM$5+1)</formula>
    </cfRule>
  </conditionalFormatting>
  <conditionalFormatting sqref="BM34:BS34">
    <cfRule type="expression" dxfId="6792" priority="11084">
      <formula>AND(today&gt;=BM$5,today&lt;BM$5+1)</formula>
    </cfRule>
  </conditionalFormatting>
  <conditionalFormatting sqref="I35:BL35">
    <cfRule type="expression" dxfId="6791" priority="11079">
      <formula>AND(task_start&lt;=I$5,ROUNDDOWN((task_end-task_start+1)*task_progress,0)+task_start-1&gt;=I$5)</formula>
    </cfRule>
    <cfRule type="expression" dxfId="6790" priority="11080" stopIfTrue="1">
      <formula>AND(task_end&gt;=I$5,task_start&lt;I$5+1)</formula>
    </cfRule>
  </conditionalFormatting>
  <conditionalFormatting sqref="I35:BL35">
    <cfRule type="expression" dxfId="6789" priority="11081">
      <formula>AND(today&gt;=I$5,today&lt;I$5+1)</formula>
    </cfRule>
  </conditionalFormatting>
  <conditionalFormatting sqref="BM35:BS35">
    <cfRule type="expression" dxfId="6788" priority="11075">
      <formula>AND(task_start&lt;=BM$5,ROUNDDOWN((task_end-task_start+1)*task_progress,0)+task_start-1&gt;=BM$5)</formula>
    </cfRule>
    <cfRule type="expression" dxfId="6787" priority="11076" stopIfTrue="1">
      <formula>AND(task_end&gt;=BM$5,task_start&lt;BM$5+1)</formula>
    </cfRule>
  </conditionalFormatting>
  <conditionalFormatting sqref="BM35:BS35">
    <cfRule type="expression" dxfId="6786" priority="11077">
      <formula>AND(today&gt;=BM$5,today&lt;BM$5+1)</formula>
    </cfRule>
  </conditionalFormatting>
  <conditionalFormatting sqref="D27">
    <cfRule type="dataBar" priority="110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{25E18B2C-BE86-470D-9257-880B299BF12C}</x14:id>
        </ext>
      </extLst>
    </cfRule>
  </conditionalFormatting>
  <conditionalFormatting sqref="BT34:BZ34">
    <cfRule type="expression" dxfId="6785" priority="11071">
      <formula>AND(task_start&lt;=BT$5,ROUNDDOWN((task_end-task_start+1)*task_progress,0)+task_start-1&gt;=BT$5)</formula>
    </cfRule>
    <cfRule type="expression" dxfId="6784" priority="11072" stopIfTrue="1">
      <formula>AND(task_end&gt;=BT$5,task_start&lt;BT$5+1)</formula>
    </cfRule>
  </conditionalFormatting>
  <conditionalFormatting sqref="BT34:BZ34">
    <cfRule type="expression" dxfId="6783" priority="11073">
      <formula>AND(today&gt;=BT$5,today&lt;BT$5+1)</formula>
    </cfRule>
  </conditionalFormatting>
  <conditionalFormatting sqref="BT35:BZ35">
    <cfRule type="expression" dxfId="6782" priority="11068">
      <formula>AND(task_start&lt;=BT$5,ROUNDDOWN((task_end-task_start+1)*task_progress,0)+task_start-1&gt;=BT$5)</formula>
    </cfRule>
    <cfRule type="expression" dxfId="6781" priority="11069" stopIfTrue="1">
      <formula>AND(task_end&gt;=BT$5,task_start&lt;BT$5+1)</formula>
    </cfRule>
  </conditionalFormatting>
  <conditionalFormatting sqref="BT35:BZ35">
    <cfRule type="expression" dxfId="6780" priority="11070">
      <formula>AND(today&gt;=BT$5,today&lt;BT$5+1)</formula>
    </cfRule>
  </conditionalFormatting>
  <conditionalFormatting sqref="I35:BL35">
    <cfRule type="expression" dxfId="6779" priority="11065">
      <formula>AND(task_start&lt;=I$5,ROUNDDOWN((task_end-task_start+1)*task_progress,0)+task_start-1&gt;=I$5)</formula>
    </cfRule>
    <cfRule type="expression" dxfId="6778" priority="11066" stopIfTrue="1">
      <formula>AND(task_end&gt;=I$5,task_start&lt;I$5+1)</formula>
    </cfRule>
  </conditionalFormatting>
  <conditionalFormatting sqref="I35:BL35">
    <cfRule type="expression" dxfId="6777" priority="11067">
      <formula>AND(today&gt;=I$5,today&lt;I$5+1)</formula>
    </cfRule>
  </conditionalFormatting>
  <conditionalFormatting sqref="BM35:BS35">
    <cfRule type="expression" dxfId="6776" priority="11061">
      <formula>AND(task_start&lt;=BM$5,ROUNDDOWN((task_end-task_start+1)*task_progress,0)+task_start-1&gt;=BM$5)</formula>
    </cfRule>
    <cfRule type="expression" dxfId="6775" priority="11062" stopIfTrue="1">
      <formula>AND(task_end&gt;=BM$5,task_start&lt;BM$5+1)</formula>
    </cfRule>
  </conditionalFormatting>
  <conditionalFormatting sqref="BM35:BS35">
    <cfRule type="expression" dxfId="6774" priority="11063">
      <formula>AND(today&gt;=BM$5,today&lt;BM$5+1)</formula>
    </cfRule>
  </conditionalFormatting>
  <conditionalFormatting sqref="BT35:BZ35">
    <cfRule type="expression" dxfId="6773" priority="11051">
      <formula>AND(task_start&lt;=BT$5,ROUNDDOWN((task_end-task_start+1)*task_progress,0)+task_start-1&gt;=BT$5)</formula>
    </cfRule>
    <cfRule type="expression" dxfId="6772" priority="11052" stopIfTrue="1">
      <formula>AND(task_end&gt;=BT$5,task_start&lt;BT$5+1)</formula>
    </cfRule>
  </conditionalFormatting>
  <conditionalFormatting sqref="BT35:BZ35">
    <cfRule type="expression" dxfId="6771" priority="11053">
      <formula>AND(today&gt;=BT$5,today&lt;BT$5+1)</formula>
    </cfRule>
  </conditionalFormatting>
  <conditionalFormatting sqref="I24:BL24">
    <cfRule type="expression" dxfId="6770" priority="11045">
      <formula>AND(task_start&lt;=I$5,ROUNDDOWN((task_end-task_start+1)*task_progress,0)+task_start-1&gt;=I$5)</formula>
    </cfRule>
    <cfRule type="expression" dxfId="6769" priority="11046" stopIfTrue="1">
      <formula>AND(task_end&gt;=I$5,task_start&lt;I$5+1)</formula>
    </cfRule>
  </conditionalFormatting>
  <conditionalFormatting sqref="I24:BL24">
    <cfRule type="expression" dxfId="6768" priority="11047">
      <formula>AND(today&gt;=I$5,today&lt;I$5+1)</formula>
    </cfRule>
  </conditionalFormatting>
  <conditionalFormatting sqref="BM24:BS24">
    <cfRule type="expression" dxfId="6767" priority="11041">
      <formula>AND(task_start&lt;=BM$5,ROUNDDOWN((task_end-task_start+1)*task_progress,0)+task_start-1&gt;=BM$5)</formula>
    </cfRule>
    <cfRule type="expression" dxfId="6766" priority="11042" stopIfTrue="1">
      <formula>AND(task_end&gt;=BM$5,task_start&lt;BM$5+1)</formula>
    </cfRule>
  </conditionalFormatting>
  <conditionalFormatting sqref="BM24:BS24">
    <cfRule type="expression" dxfId="6765" priority="11043">
      <formula>AND(today&gt;=BM$5,today&lt;BM$5+1)</formula>
    </cfRule>
  </conditionalFormatting>
  <conditionalFormatting sqref="I35:BL35">
    <cfRule type="expression" dxfId="6764" priority="11038">
      <formula>AND(task_start&lt;=I$5,ROUNDDOWN((task_end-task_start+1)*task_progress,0)+task_start-1&gt;=I$5)</formula>
    </cfRule>
    <cfRule type="expression" dxfId="6763" priority="11039" stopIfTrue="1">
      <formula>AND(task_end&gt;=I$5,task_start&lt;I$5+1)</formula>
    </cfRule>
  </conditionalFormatting>
  <conditionalFormatting sqref="I35:BL35">
    <cfRule type="expression" dxfId="6762" priority="11040">
      <formula>AND(today&gt;=I$5,today&lt;I$5+1)</formula>
    </cfRule>
  </conditionalFormatting>
  <conditionalFormatting sqref="BM35:BS35">
    <cfRule type="expression" dxfId="6761" priority="11034">
      <formula>AND(task_start&lt;=BM$5,ROUNDDOWN((task_end-task_start+1)*task_progress,0)+task_start-1&gt;=BM$5)</formula>
    </cfRule>
    <cfRule type="expression" dxfId="6760" priority="11035" stopIfTrue="1">
      <formula>AND(task_end&gt;=BM$5,task_start&lt;BM$5+1)</formula>
    </cfRule>
  </conditionalFormatting>
  <conditionalFormatting sqref="BM35:BS35">
    <cfRule type="expression" dxfId="6759" priority="11036">
      <formula>AND(today&gt;=BM$5,today&lt;BM$5+1)</formula>
    </cfRule>
  </conditionalFormatting>
  <conditionalFormatting sqref="D28">
    <cfRule type="dataBar" priority="110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{44ED38CD-162E-4F68-A969-5974382B88D8}</x14:id>
        </ext>
      </extLst>
    </cfRule>
  </conditionalFormatting>
  <conditionalFormatting sqref="BT24:BZ24">
    <cfRule type="expression" dxfId="6758" priority="11023">
      <formula>AND(task_start&lt;=BT$5,ROUNDDOWN((task_end-task_start+1)*task_progress,0)+task_start-1&gt;=BT$5)</formula>
    </cfRule>
    <cfRule type="expression" dxfId="6757" priority="11024" stopIfTrue="1">
      <formula>AND(task_end&gt;=BT$5,task_start&lt;BT$5+1)</formula>
    </cfRule>
  </conditionalFormatting>
  <conditionalFormatting sqref="BT24:BZ24">
    <cfRule type="expression" dxfId="6756" priority="11025">
      <formula>AND(today&gt;=BT$5,today&lt;BT$5+1)</formula>
    </cfRule>
  </conditionalFormatting>
  <conditionalFormatting sqref="BT35:BZ35">
    <cfRule type="expression" dxfId="6755" priority="11020">
      <formula>AND(task_start&lt;=BT$5,ROUNDDOWN((task_end-task_start+1)*task_progress,0)+task_start-1&gt;=BT$5)</formula>
    </cfRule>
    <cfRule type="expression" dxfId="6754" priority="11021" stopIfTrue="1">
      <formula>AND(task_end&gt;=BT$5,task_start&lt;BT$5+1)</formula>
    </cfRule>
  </conditionalFormatting>
  <conditionalFormatting sqref="BT35:BZ35">
    <cfRule type="expression" dxfId="6753" priority="11022">
      <formula>AND(today&gt;=BT$5,today&lt;BT$5+1)</formula>
    </cfRule>
  </conditionalFormatting>
  <conditionalFormatting sqref="D29">
    <cfRule type="dataBar" priority="109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{DB316F14-FE67-4BA2-9810-F0081FFAF46E}</x14:id>
        </ext>
      </extLst>
    </cfRule>
  </conditionalFormatting>
  <conditionalFormatting sqref="D38">
    <cfRule type="dataBar" priority="109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{CA8983F3-430F-4ED5-8AFA-4095693BD71E}</x14:id>
        </ext>
      </extLst>
    </cfRule>
  </conditionalFormatting>
  <conditionalFormatting sqref="I38:BL38">
    <cfRule type="expression" dxfId="6752" priority="10966">
      <formula>AND(task_start&lt;=I$5,ROUNDDOWN((task_end-task_start+1)*task_progress,0)+task_start-1&gt;=I$5)</formula>
    </cfRule>
    <cfRule type="expression" dxfId="6751" priority="10967" stopIfTrue="1">
      <formula>AND(task_end&gt;=I$5,task_start&lt;I$5+1)</formula>
    </cfRule>
  </conditionalFormatting>
  <conditionalFormatting sqref="I38:BL38">
    <cfRule type="expression" dxfId="6750" priority="10968">
      <formula>AND(today&gt;=I$5,today&lt;I$5+1)</formula>
    </cfRule>
  </conditionalFormatting>
  <conditionalFormatting sqref="BM38:BS38">
    <cfRule type="expression" dxfId="6749" priority="10962">
      <formula>AND(task_start&lt;=BM$5,ROUNDDOWN((task_end-task_start+1)*task_progress,0)+task_start-1&gt;=BM$5)</formula>
    </cfRule>
    <cfRule type="expression" dxfId="6748" priority="10963" stopIfTrue="1">
      <formula>AND(task_end&gt;=BM$5,task_start&lt;BM$5+1)</formula>
    </cfRule>
  </conditionalFormatting>
  <conditionalFormatting sqref="BM38:BS38">
    <cfRule type="expression" dxfId="6747" priority="10964">
      <formula>AND(today&gt;=BM$5,today&lt;BM$5+1)</formula>
    </cfRule>
  </conditionalFormatting>
  <conditionalFormatting sqref="BT38:BZ38">
    <cfRule type="expression" dxfId="6746" priority="10956">
      <formula>AND(task_start&lt;=BT$5,ROUNDDOWN((task_end-task_start+1)*task_progress,0)+task_start-1&gt;=BT$5)</formula>
    </cfRule>
    <cfRule type="expression" dxfId="6745" priority="10957" stopIfTrue="1">
      <formula>AND(task_end&gt;=BT$5,task_start&lt;BT$5+1)</formula>
    </cfRule>
  </conditionalFormatting>
  <conditionalFormatting sqref="BT38:BZ38">
    <cfRule type="expression" dxfId="6744" priority="10958">
      <formula>AND(today&gt;=BT$5,today&lt;BT$5+1)</formula>
    </cfRule>
  </conditionalFormatting>
  <conditionalFormatting sqref="D40">
    <cfRule type="dataBar" priority="109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{8F4572A0-2E3B-4BCD-991A-5FA000597403}</x14:id>
        </ext>
      </extLst>
    </cfRule>
  </conditionalFormatting>
  <conditionalFormatting sqref="I40:BL40">
    <cfRule type="expression" dxfId="6743" priority="10953">
      <formula>AND(task_start&lt;=I$5,ROUNDDOWN((task_end-task_start+1)*task_progress,0)+task_start-1&gt;=I$5)</formula>
    </cfRule>
    <cfRule type="expression" dxfId="6742" priority="10954" stopIfTrue="1">
      <formula>AND(task_end&gt;=I$5,task_start&lt;I$5+1)</formula>
    </cfRule>
  </conditionalFormatting>
  <conditionalFormatting sqref="I40:BL40">
    <cfRule type="expression" dxfId="6741" priority="10955">
      <formula>AND(today&gt;=I$5,today&lt;I$5+1)</formula>
    </cfRule>
  </conditionalFormatting>
  <conditionalFormatting sqref="D39">
    <cfRule type="dataBar" priority="109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{4B34BD6E-DA48-4B85-94CD-759CD808A7FD}</x14:id>
        </ext>
      </extLst>
    </cfRule>
  </conditionalFormatting>
  <conditionalFormatting sqref="I39:BL39">
    <cfRule type="expression" dxfId="6740" priority="10949">
      <formula>AND(task_start&lt;=I$5,ROUNDDOWN((task_end-task_start+1)*task_progress,0)+task_start-1&gt;=I$5)</formula>
    </cfRule>
    <cfRule type="expression" dxfId="6739" priority="10950" stopIfTrue="1">
      <formula>AND(task_end&gt;=I$5,task_start&lt;I$5+1)</formula>
    </cfRule>
  </conditionalFormatting>
  <conditionalFormatting sqref="I39:BL39">
    <cfRule type="expression" dxfId="6738" priority="10951">
      <formula>AND(today&gt;=I$5,today&lt;I$5+1)</formula>
    </cfRule>
  </conditionalFormatting>
  <conditionalFormatting sqref="D34">
    <cfRule type="dataBar" priority="109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{7ADB5CB8-F2F3-43DE-BC9C-21BBB54DEE05}</x14:id>
        </ext>
      </extLst>
    </cfRule>
  </conditionalFormatting>
  <conditionalFormatting sqref="I34:BL34">
    <cfRule type="expression" dxfId="6737" priority="10945">
      <formula>AND(task_start&lt;=I$5,ROUNDDOWN((task_end-task_start+1)*task_progress,0)+task_start-1&gt;=I$5)</formula>
    </cfRule>
    <cfRule type="expression" dxfId="6736" priority="10946" stopIfTrue="1">
      <formula>AND(task_end&gt;=I$5,task_start&lt;I$5+1)</formula>
    </cfRule>
  </conditionalFormatting>
  <conditionalFormatting sqref="I34:BL34">
    <cfRule type="expression" dxfId="6735" priority="10947">
      <formula>AND(today&gt;=I$5,today&lt;I$5+1)</formula>
    </cfRule>
  </conditionalFormatting>
  <conditionalFormatting sqref="BM34:BS34">
    <cfRule type="expression" dxfId="6734" priority="10941">
      <formula>AND(task_start&lt;=BM$5,ROUNDDOWN((task_end-task_start+1)*task_progress,0)+task_start-1&gt;=BM$5)</formula>
    </cfRule>
    <cfRule type="expression" dxfId="6733" priority="10942" stopIfTrue="1">
      <formula>AND(task_end&gt;=BM$5,task_start&lt;BM$5+1)</formula>
    </cfRule>
  </conditionalFormatting>
  <conditionalFormatting sqref="BM34:BS34">
    <cfRule type="expression" dxfId="6732" priority="10943">
      <formula>AND(today&gt;=BM$5,today&lt;BM$5+1)</formula>
    </cfRule>
  </conditionalFormatting>
  <conditionalFormatting sqref="I35:BL35">
    <cfRule type="expression" dxfId="6731" priority="10938">
      <formula>AND(task_start&lt;=I$5,ROUNDDOWN((task_end-task_start+1)*task_progress,0)+task_start-1&gt;=I$5)</formula>
    </cfRule>
    <cfRule type="expression" dxfId="6730" priority="10939" stopIfTrue="1">
      <formula>AND(task_end&gt;=I$5,task_start&lt;I$5+1)</formula>
    </cfRule>
  </conditionalFormatting>
  <conditionalFormatting sqref="I35:BL35">
    <cfRule type="expression" dxfId="6729" priority="10940">
      <formula>AND(today&gt;=I$5,today&lt;I$5+1)</formula>
    </cfRule>
  </conditionalFormatting>
  <conditionalFormatting sqref="BM35:BS35">
    <cfRule type="expression" dxfId="6728" priority="10934">
      <formula>AND(task_start&lt;=BM$5,ROUNDDOWN((task_end-task_start+1)*task_progress,0)+task_start-1&gt;=BM$5)</formula>
    </cfRule>
    <cfRule type="expression" dxfId="6727" priority="10935" stopIfTrue="1">
      <formula>AND(task_end&gt;=BM$5,task_start&lt;BM$5+1)</formula>
    </cfRule>
  </conditionalFormatting>
  <conditionalFormatting sqref="BM35:BS35">
    <cfRule type="expression" dxfId="6726" priority="10936">
      <formula>AND(today&gt;=BM$5,today&lt;BM$5+1)</formula>
    </cfRule>
  </conditionalFormatting>
  <conditionalFormatting sqref="BT34:BZ34">
    <cfRule type="expression" dxfId="6725" priority="10931">
      <formula>AND(task_start&lt;=BT$5,ROUNDDOWN((task_end-task_start+1)*task_progress,0)+task_start-1&gt;=BT$5)</formula>
    </cfRule>
    <cfRule type="expression" dxfId="6724" priority="10932" stopIfTrue="1">
      <formula>AND(task_end&gt;=BT$5,task_start&lt;BT$5+1)</formula>
    </cfRule>
  </conditionalFormatting>
  <conditionalFormatting sqref="BT34:BZ34">
    <cfRule type="expression" dxfId="6723" priority="10933">
      <formula>AND(today&gt;=BT$5,today&lt;BT$5+1)</formula>
    </cfRule>
  </conditionalFormatting>
  <conditionalFormatting sqref="BT35:BZ35">
    <cfRule type="expression" dxfId="6722" priority="10928">
      <formula>AND(task_start&lt;=BT$5,ROUNDDOWN((task_end-task_start+1)*task_progress,0)+task_start-1&gt;=BT$5)</formula>
    </cfRule>
    <cfRule type="expression" dxfId="6721" priority="10929" stopIfTrue="1">
      <formula>AND(task_end&gt;=BT$5,task_start&lt;BT$5+1)</formula>
    </cfRule>
  </conditionalFormatting>
  <conditionalFormatting sqref="BT35:BZ35">
    <cfRule type="expression" dxfId="6720" priority="10930">
      <formula>AND(today&gt;=BT$5,today&lt;BT$5+1)</formula>
    </cfRule>
  </conditionalFormatting>
  <conditionalFormatting sqref="I35:BL35">
    <cfRule type="expression" dxfId="6719" priority="10925">
      <formula>AND(task_start&lt;=I$5,ROUNDDOWN((task_end-task_start+1)*task_progress,0)+task_start-1&gt;=I$5)</formula>
    </cfRule>
    <cfRule type="expression" dxfId="6718" priority="10926" stopIfTrue="1">
      <formula>AND(task_end&gt;=I$5,task_start&lt;I$5+1)</formula>
    </cfRule>
  </conditionalFormatting>
  <conditionalFormatting sqref="I35:BL35">
    <cfRule type="expression" dxfId="6717" priority="10927">
      <formula>AND(today&gt;=I$5,today&lt;I$5+1)</formula>
    </cfRule>
  </conditionalFormatting>
  <conditionalFormatting sqref="BM35:BS35">
    <cfRule type="expression" dxfId="6716" priority="10921">
      <formula>AND(task_start&lt;=BM$5,ROUNDDOWN((task_end-task_start+1)*task_progress,0)+task_start-1&gt;=BM$5)</formula>
    </cfRule>
    <cfRule type="expression" dxfId="6715" priority="10922" stopIfTrue="1">
      <formula>AND(task_end&gt;=BM$5,task_start&lt;BM$5+1)</formula>
    </cfRule>
  </conditionalFormatting>
  <conditionalFormatting sqref="BM35:BS35">
    <cfRule type="expression" dxfId="6714" priority="10923">
      <formula>AND(today&gt;=BM$5,today&lt;BM$5+1)</formula>
    </cfRule>
  </conditionalFormatting>
  <conditionalFormatting sqref="BT35:BZ35">
    <cfRule type="expression" dxfId="6713" priority="10911">
      <formula>AND(task_start&lt;=BT$5,ROUNDDOWN((task_end-task_start+1)*task_progress,0)+task_start-1&gt;=BT$5)</formula>
    </cfRule>
    <cfRule type="expression" dxfId="6712" priority="10912" stopIfTrue="1">
      <formula>AND(task_end&gt;=BT$5,task_start&lt;BT$5+1)</formula>
    </cfRule>
  </conditionalFormatting>
  <conditionalFormatting sqref="BT35:BZ35">
    <cfRule type="expression" dxfId="6711" priority="10913">
      <formula>AND(today&gt;=BT$5,today&lt;BT$5+1)</formula>
    </cfRule>
  </conditionalFormatting>
  <conditionalFormatting sqref="I35:BL35">
    <cfRule type="expression" dxfId="6710" priority="10905">
      <formula>AND(task_start&lt;=I$5,ROUNDDOWN((task_end-task_start+1)*task_progress,0)+task_start-1&gt;=I$5)</formula>
    </cfRule>
    <cfRule type="expression" dxfId="6709" priority="10906" stopIfTrue="1">
      <formula>AND(task_end&gt;=I$5,task_start&lt;I$5+1)</formula>
    </cfRule>
  </conditionalFormatting>
  <conditionalFormatting sqref="I35:BL35">
    <cfRule type="expression" dxfId="6708" priority="10907">
      <formula>AND(today&gt;=I$5,today&lt;I$5+1)</formula>
    </cfRule>
  </conditionalFormatting>
  <conditionalFormatting sqref="BM35:BS35">
    <cfRule type="expression" dxfId="6707" priority="10901">
      <formula>AND(task_start&lt;=BM$5,ROUNDDOWN((task_end-task_start+1)*task_progress,0)+task_start-1&gt;=BM$5)</formula>
    </cfRule>
    <cfRule type="expression" dxfId="6706" priority="10902" stopIfTrue="1">
      <formula>AND(task_end&gt;=BM$5,task_start&lt;BM$5+1)</formula>
    </cfRule>
  </conditionalFormatting>
  <conditionalFormatting sqref="BM35:BS35">
    <cfRule type="expression" dxfId="6705" priority="10903">
      <formula>AND(today&gt;=BM$5,today&lt;BM$5+1)</formula>
    </cfRule>
  </conditionalFormatting>
  <conditionalFormatting sqref="BT35:BZ35">
    <cfRule type="expression" dxfId="6704" priority="10891">
      <formula>AND(task_start&lt;=BT$5,ROUNDDOWN((task_end-task_start+1)*task_progress,0)+task_start-1&gt;=BT$5)</formula>
    </cfRule>
    <cfRule type="expression" dxfId="6703" priority="10892" stopIfTrue="1">
      <formula>AND(task_end&gt;=BT$5,task_start&lt;BT$5+1)</formula>
    </cfRule>
  </conditionalFormatting>
  <conditionalFormatting sqref="BT35:BZ35">
    <cfRule type="expression" dxfId="6702" priority="10893">
      <formula>AND(today&gt;=BT$5,today&lt;BT$5+1)</formula>
    </cfRule>
  </conditionalFormatting>
  <conditionalFormatting sqref="D38">
    <cfRule type="dataBar" priority="108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{10D57233-0709-4708-A81E-BF9E06CC5786}</x14:id>
        </ext>
      </extLst>
    </cfRule>
  </conditionalFormatting>
  <conditionalFormatting sqref="I38:BL38">
    <cfRule type="expression" dxfId="6701" priority="10838">
      <formula>AND(task_start&lt;=I$5,ROUNDDOWN((task_end-task_start+1)*task_progress,0)+task_start-1&gt;=I$5)</formula>
    </cfRule>
    <cfRule type="expression" dxfId="6700" priority="10839" stopIfTrue="1">
      <formula>AND(task_end&gt;=I$5,task_start&lt;I$5+1)</formula>
    </cfRule>
  </conditionalFormatting>
  <conditionalFormatting sqref="I38:BL38">
    <cfRule type="expression" dxfId="6699" priority="10840">
      <formula>AND(today&gt;=I$5,today&lt;I$5+1)</formula>
    </cfRule>
  </conditionalFormatting>
  <conditionalFormatting sqref="BM38:BS38">
    <cfRule type="expression" dxfId="6698" priority="10834">
      <formula>AND(task_start&lt;=BM$5,ROUNDDOWN((task_end-task_start+1)*task_progress,0)+task_start-1&gt;=BM$5)</formula>
    </cfRule>
    <cfRule type="expression" dxfId="6697" priority="10835" stopIfTrue="1">
      <formula>AND(task_end&gt;=BM$5,task_start&lt;BM$5+1)</formula>
    </cfRule>
  </conditionalFormatting>
  <conditionalFormatting sqref="BM38:BS38">
    <cfRule type="expression" dxfId="6696" priority="10836">
      <formula>AND(today&gt;=BM$5,today&lt;BM$5+1)</formula>
    </cfRule>
  </conditionalFormatting>
  <conditionalFormatting sqref="BT38:BZ38">
    <cfRule type="expression" dxfId="6695" priority="10828">
      <formula>AND(task_start&lt;=BT$5,ROUNDDOWN((task_end-task_start+1)*task_progress,0)+task_start-1&gt;=BT$5)</formula>
    </cfRule>
    <cfRule type="expression" dxfId="6694" priority="10829" stopIfTrue="1">
      <formula>AND(task_end&gt;=BT$5,task_start&lt;BT$5+1)</formula>
    </cfRule>
  </conditionalFormatting>
  <conditionalFormatting sqref="BT38:BZ38">
    <cfRule type="expression" dxfId="6693" priority="10830">
      <formula>AND(today&gt;=BT$5,today&lt;BT$5+1)</formula>
    </cfRule>
  </conditionalFormatting>
  <conditionalFormatting sqref="D38">
    <cfRule type="dataBar" priority="108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{245AEEC6-4016-4F63-8AA2-7FEBE51F0AAE}</x14:id>
        </ext>
      </extLst>
    </cfRule>
  </conditionalFormatting>
  <conditionalFormatting sqref="I38:BL38">
    <cfRule type="expression" dxfId="6692" priority="10818">
      <formula>AND(task_start&lt;=I$5,ROUNDDOWN((task_end-task_start+1)*task_progress,0)+task_start-1&gt;=I$5)</formula>
    </cfRule>
    <cfRule type="expression" dxfId="6691" priority="10819" stopIfTrue="1">
      <formula>AND(task_end&gt;=I$5,task_start&lt;I$5+1)</formula>
    </cfRule>
  </conditionalFormatting>
  <conditionalFormatting sqref="I38:BL38">
    <cfRule type="expression" dxfId="6690" priority="10820">
      <formula>AND(today&gt;=I$5,today&lt;I$5+1)</formula>
    </cfRule>
  </conditionalFormatting>
  <conditionalFormatting sqref="BM38:BS38">
    <cfRule type="expression" dxfId="6689" priority="10814">
      <formula>AND(task_start&lt;=BM$5,ROUNDDOWN((task_end-task_start+1)*task_progress,0)+task_start-1&gt;=BM$5)</formula>
    </cfRule>
    <cfRule type="expression" dxfId="6688" priority="10815" stopIfTrue="1">
      <formula>AND(task_end&gt;=BM$5,task_start&lt;BM$5+1)</formula>
    </cfRule>
  </conditionalFormatting>
  <conditionalFormatting sqref="BM38:BS38">
    <cfRule type="expression" dxfId="6687" priority="10816">
      <formula>AND(today&gt;=BM$5,today&lt;BM$5+1)</formula>
    </cfRule>
  </conditionalFormatting>
  <conditionalFormatting sqref="BT38:BZ38">
    <cfRule type="expression" dxfId="6686" priority="10808">
      <formula>AND(task_start&lt;=BT$5,ROUNDDOWN((task_end-task_start+1)*task_progress,0)+task_start-1&gt;=BT$5)</formula>
    </cfRule>
    <cfRule type="expression" dxfId="6685" priority="10809" stopIfTrue="1">
      <formula>AND(task_end&gt;=BT$5,task_start&lt;BT$5+1)</formula>
    </cfRule>
  </conditionalFormatting>
  <conditionalFormatting sqref="BT38:BZ38">
    <cfRule type="expression" dxfId="6684" priority="10810">
      <formula>AND(today&gt;=BT$5,today&lt;BT$5+1)</formula>
    </cfRule>
  </conditionalFormatting>
  <conditionalFormatting sqref="D38">
    <cfRule type="dataBar" priority="108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{68210A7D-29DE-4CDA-BD38-86624A8C9F5B}</x14:id>
        </ext>
      </extLst>
    </cfRule>
  </conditionalFormatting>
  <conditionalFormatting sqref="I38:BL38">
    <cfRule type="expression" dxfId="6683" priority="10805">
      <formula>AND(task_start&lt;=I$5,ROUNDDOWN((task_end-task_start+1)*task_progress,0)+task_start-1&gt;=I$5)</formula>
    </cfRule>
    <cfRule type="expression" dxfId="6682" priority="10806" stopIfTrue="1">
      <formula>AND(task_end&gt;=I$5,task_start&lt;I$5+1)</formula>
    </cfRule>
  </conditionalFormatting>
  <conditionalFormatting sqref="I38:BL38">
    <cfRule type="expression" dxfId="6681" priority="10807">
      <formula>AND(today&gt;=I$5,today&lt;I$5+1)</formula>
    </cfRule>
  </conditionalFormatting>
  <conditionalFormatting sqref="BM38:BS38">
    <cfRule type="expression" dxfId="6680" priority="10801">
      <formula>AND(task_start&lt;=BM$5,ROUNDDOWN((task_end-task_start+1)*task_progress,0)+task_start-1&gt;=BM$5)</formula>
    </cfRule>
    <cfRule type="expression" dxfId="6679" priority="10802" stopIfTrue="1">
      <formula>AND(task_end&gt;=BM$5,task_start&lt;BM$5+1)</formula>
    </cfRule>
  </conditionalFormatting>
  <conditionalFormatting sqref="BM38:BS38">
    <cfRule type="expression" dxfId="6678" priority="10803">
      <formula>AND(today&gt;=BM$5,today&lt;BM$5+1)</formula>
    </cfRule>
  </conditionalFormatting>
  <conditionalFormatting sqref="D39">
    <cfRule type="dataBar" priority="107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{E3C7A03D-D922-4DED-8B7F-01FBDAD59BE9}</x14:id>
        </ext>
      </extLst>
    </cfRule>
  </conditionalFormatting>
  <conditionalFormatting sqref="I39:BL39">
    <cfRule type="expression" dxfId="6677" priority="10798">
      <formula>AND(task_start&lt;=I$5,ROUNDDOWN((task_end-task_start+1)*task_progress,0)+task_start-1&gt;=I$5)</formula>
    </cfRule>
    <cfRule type="expression" dxfId="6676" priority="10799" stopIfTrue="1">
      <formula>AND(task_end&gt;=I$5,task_start&lt;I$5+1)</formula>
    </cfRule>
  </conditionalFormatting>
  <conditionalFormatting sqref="I39:BL39">
    <cfRule type="expression" dxfId="6675" priority="10800">
      <formula>AND(today&gt;=I$5,today&lt;I$5+1)</formula>
    </cfRule>
  </conditionalFormatting>
  <conditionalFormatting sqref="BM39:BS39">
    <cfRule type="expression" dxfId="6674" priority="10794">
      <formula>AND(task_start&lt;=BM$5,ROUNDDOWN((task_end-task_start+1)*task_progress,0)+task_start-1&gt;=BM$5)</formula>
    </cfRule>
    <cfRule type="expression" dxfId="6673" priority="10795" stopIfTrue="1">
      <formula>AND(task_end&gt;=BM$5,task_start&lt;BM$5+1)</formula>
    </cfRule>
  </conditionalFormatting>
  <conditionalFormatting sqref="BM39:BS39">
    <cfRule type="expression" dxfId="6672" priority="10796">
      <formula>AND(today&gt;=BM$5,today&lt;BM$5+1)</formula>
    </cfRule>
  </conditionalFormatting>
  <conditionalFormatting sqref="BT38:BZ38">
    <cfRule type="expression" dxfId="6671" priority="10791">
      <formula>AND(task_start&lt;=BT$5,ROUNDDOWN((task_end-task_start+1)*task_progress,0)+task_start-1&gt;=BT$5)</formula>
    </cfRule>
    <cfRule type="expression" dxfId="6670" priority="10792" stopIfTrue="1">
      <formula>AND(task_end&gt;=BT$5,task_start&lt;BT$5+1)</formula>
    </cfRule>
  </conditionalFormatting>
  <conditionalFormatting sqref="BT38:BZ38">
    <cfRule type="expression" dxfId="6669" priority="10793">
      <formula>AND(today&gt;=BT$5,today&lt;BT$5+1)</formula>
    </cfRule>
  </conditionalFormatting>
  <conditionalFormatting sqref="BT39:BZ39">
    <cfRule type="expression" dxfId="6668" priority="10788">
      <formula>AND(task_start&lt;=BT$5,ROUNDDOWN((task_end-task_start+1)*task_progress,0)+task_start-1&gt;=BT$5)</formula>
    </cfRule>
    <cfRule type="expression" dxfId="6667" priority="10789" stopIfTrue="1">
      <formula>AND(task_end&gt;=BT$5,task_start&lt;BT$5+1)</formula>
    </cfRule>
  </conditionalFormatting>
  <conditionalFormatting sqref="BT39:BZ39">
    <cfRule type="expression" dxfId="6666" priority="10790">
      <formula>AND(today&gt;=BT$5,today&lt;BT$5+1)</formula>
    </cfRule>
  </conditionalFormatting>
  <conditionalFormatting sqref="D41">
    <cfRule type="dataBar" priority="107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{FEE9BC1E-5536-45F6-90A4-7CE3D7CDFDEC}</x14:id>
        </ext>
      </extLst>
    </cfRule>
  </conditionalFormatting>
  <conditionalFormatting sqref="I41:BL41">
    <cfRule type="expression" dxfId="6665" priority="10785">
      <formula>AND(task_start&lt;=I$5,ROUNDDOWN((task_end-task_start+1)*task_progress,0)+task_start-1&gt;=I$5)</formula>
    </cfRule>
    <cfRule type="expression" dxfId="6664" priority="10786" stopIfTrue="1">
      <formula>AND(task_end&gt;=I$5,task_start&lt;I$5+1)</formula>
    </cfRule>
  </conditionalFormatting>
  <conditionalFormatting sqref="I41:BL41">
    <cfRule type="expression" dxfId="6663" priority="10787">
      <formula>AND(today&gt;=I$5,today&lt;I$5+1)</formula>
    </cfRule>
  </conditionalFormatting>
  <conditionalFormatting sqref="D38">
    <cfRule type="dataBar" priority="107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{D0BAD3CA-08C1-4885-9275-723E8177BD9A}</x14:id>
        </ext>
      </extLst>
    </cfRule>
  </conditionalFormatting>
  <conditionalFormatting sqref="I38:BL38">
    <cfRule type="expression" dxfId="6662" priority="10754">
      <formula>AND(task_start&lt;=I$5,ROUNDDOWN((task_end-task_start+1)*task_progress,0)+task_start-1&gt;=I$5)</formula>
    </cfRule>
    <cfRule type="expression" dxfId="6661" priority="10755" stopIfTrue="1">
      <formula>AND(task_end&gt;=I$5,task_start&lt;I$5+1)</formula>
    </cfRule>
  </conditionalFormatting>
  <conditionalFormatting sqref="I38:BL38">
    <cfRule type="expression" dxfId="6660" priority="10756">
      <formula>AND(today&gt;=I$5,today&lt;I$5+1)</formula>
    </cfRule>
  </conditionalFormatting>
  <conditionalFormatting sqref="BM38:BS38">
    <cfRule type="expression" dxfId="6659" priority="10750">
      <formula>AND(task_start&lt;=BM$5,ROUNDDOWN((task_end-task_start+1)*task_progress,0)+task_start-1&gt;=BM$5)</formula>
    </cfRule>
    <cfRule type="expression" dxfId="6658" priority="10751" stopIfTrue="1">
      <formula>AND(task_end&gt;=BM$5,task_start&lt;BM$5+1)</formula>
    </cfRule>
  </conditionalFormatting>
  <conditionalFormatting sqref="BM38:BS38">
    <cfRule type="expression" dxfId="6657" priority="10752">
      <formula>AND(today&gt;=BM$5,today&lt;BM$5+1)</formula>
    </cfRule>
  </conditionalFormatting>
  <conditionalFormatting sqref="BT38:BZ38">
    <cfRule type="expression" dxfId="6656" priority="10744">
      <formula>AND(task_start&lt;=BT$5,ROUNDDOWN((task_end-task_start+1)*task_progress,0)+task_start-1&gt;=BT$5)</formula>
    </cfRule>
    <cfRule type="expression" dxfId="6655" priority="10745" stopIfTrue="1">
      <formula>AND(task_end&gt;=BT$5,task_start&lt;BT$5+1)</formula>
    </cfRule>
  </conditionalFormatting>
  <conditionalFormatting sqref="BT38:BZ38">
    <cfRule type="expression" dxfId="6654" priority="10746">
      <formula>AND(today&gt;=BT$5,today&lt;BT$5+1)</formula>
    </cfRule>
  </conditionalFormatting>
  <conditionalFormatting sqref="D38">
    <cfRule type="dataBar" priority="107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{B910977F-8278-4441-A7A5-F20A7E7B3630}</x14:id>
        </ext>
      </extLst>
    </cfRule>
  </conditionalFormatting>
  <conditionalFormatting sqref="I38:BL38">
    <cfRule type="expression" dxfId="6653" priority="10734">
      <formula>AND(task_start&lt;=I$5,ROUNDDOWN((task_end-task_start+1)*task_progress,0)+task_start-1&gt;=I$5)</formula>
    </cfRule>
    <cfRule type="expression" dxfId="6652" priority="10735" stopIfTrue="1">
      <formula>AND(task_end&gt;=I$5,task_start&lt;I$5+1)</formula>
    </cfRule>
  </conditionalFormatting>
  <conditionalFormatting sqref="I38:BL38">
    <cfRule type="expression" dxfId="6651" priority="10736">
      <formula>AND(today&gt;=I$5,today&lt;I$5+1)</formula>
    </cfRule>
  </conditionalFormatting>
  <conditionalFormatting sqref="BM38:BS38">
    <cfRule type="expression" dxfId="6650" priority="10730">
      <formula>AND(task_start&lt;=BM$5,ROUNDDOWN((task_end-task_start+1)*task_progress,0)+task_start-1&gt;=BM$5)</formula>
    </cfRule>
    <cfRule type="expression" dxfId="6649" priority="10731" stopIfTrue="1">
      <formula>AND(task_end&gt;=BM$5,task_start&lt;BM$5+1)</formula>
    </cfRule>
  </conditionalFormatting>
  <conditionalFormatting sqref="BM38:BS38">
    <cfRule type="expression" dxfId="6648" priority="10732">
      <formula>AND(today&gt;=BM$5,today&lt;BM$5+1)</formula>
    </cfRule>
  </conditionalFormatting>
  <conditionalFormatting sqref="BT38:BZ38">
    <cfRule type="expression" dxfId="6647" priority="10724">
      <formula>AND(task_start&lt;=BT$5,ROUNDDOWN((task_end-task_start+1)*task_progress,0)+task_start-1&gt;=BT$5)</formula>
    </cfRule>
    <cfRule type="expression" dxfId="6646" priority="10725" stopIfTrue="1">
      <formula>AND(task_end&gt;=BT$5,task_start&lt;BT$5+1)</formula>
    </cfRule>
  </conditionalFormatting>
  <conditionalFormatting sqref="BT38:BZ38">
    <cfRule type="expression" dxfId="6645" priority="10726">
      <formula>AND(today&gt;=BT$5,today&lt;BT$5+1)</formula>
    </cfRule>
  </conditionalFormatting>
  <conditionalFormatting sqref="D38">
    <cfRule type="dataBar" priority="107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{1FE636CD-A62B-4F8D-AA37-23630A0932FF}</x14:id>
        </ext>
      </extLst>
    </cfRule>
  </conditionalFormatting>
  <conditionalFormatting sqref="I38:BL38">
    <cfRule type="expression" dxfId="6644" priority="10721">
      <formula>AND(task_start&lt;=I$5,ROUNDDOWN((task_end-task_start+1)*task_progress,0)+task_start-1&gt;=I$5)</formula>
    </cfRule>
    <cfRule type="expression" dxfId="6643" priority="10722" stopIfTrue="1">
      <formula>AND(task_end&gt;=I$5,task_start&lt;I$5+1)</formula>
    </cfRule>
  </conditionalFormatting>
  <conditionalFormatting sqref="I38:BL38">
    <cfRule type="expression" dxfId="6642" priority="10723">
      <formula>AND(today&gt;=I$5,today&lt;I$5+1)</formula>
    </cfRule>
  </conditionalFormatting>
  <conditionalFormatting sqref="BM38:BS38">
    <cfRule type="expression" dxfId="6641" priority="10717">
      <formula>AND(task_start&lt;=BM$5,ROUNDDOWN((task_end-task_start+1)*task_progress,0)+task_start-1&gt;=BM$5)</formula>
    </cfRule>
    <cfRule type="expression" dxfId="6640" priority="10718" stopIfTrue="1">
      <formula>AND(task_end&gt;=BM$5,task_start&lt;BM$5+1)</formula>
    </cfRule>
  </conditionalFormatting>
  <conditionalFormatting sqref="BM38:BS38">
    <cfRule type="expression" dxfId="6639" priority="10719">
      <formula>AND(today&gt;=BM$5,today&lt;BM$5+1)</formula>
    </cfRule>
  </conditionalFormatting>
  <conditionalFormatting sqref="D39">
    <cfRule type="dataBar" priority="107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{90F2E70C-EA7C-4F3D-BC4C-AA792B34885A}</x14:id>
        </ext>
      </extLst>
    </cfRule>
  </conditionalFormatting>
  <conditionalFormatting sqref="I39:BL39">
    <cfRule type="expression" dxfId="6638" priority="10714">
      <formula>AND(task_start&lt;=I$5,ROUNDDOWN((task_end-task_start+1)*task_progress,0)+task_start-1&gt;=I$5)</formula>
    </cfRule>
    <cfRule type="expression" dxfId="6637" priority="10715" stopIfTrue="1">
      <formula>AND(task_end&gt;=I$5,task_start&lt;I$5+1)</formula>
    </cfRule>
  </conditionalFormatting>
  <conditionalFormatting sqref="I39:BL39">
    <cfRule type="expression" dxfId="6636" priority="10716">
      <formula>AND(today&gt;=I$5,today&lt;I$5+1)</formula>
    </cfRule>
  </conditionalFormatting>
  <conditionalFormatting sqref="BM39:BS39">
    <cfRule type="expression" dxfId="6635" priority="10710">
      <formula>AND(task_start&lt;=BM$5,ROUNDDOWN((task_end-task_start+1)*task_progress,0)+task_start-1&gt;=BM$5)</formula>
    </cfRule>
    <cfRule type="expression" dxfId="6634" priority="10711" stopIfTrue="1">
      <formula>AND(task_end&gt;=BM$5,task_start&lt;BM$5+1)</formula>
    </cfRule>
  </conditionalFormatting>
  <conditionalFormatting sqref="BM39:BS39">
    <cfRule type="expression" dxfId="6633" priority="10712">
      <formula>AND(today&gt;=BM$5,today&lt;BM$5+1)</formula>
    </cfRule>
  </conditionalFormatting>
  <conditionalFormatting sqref="BT38:BZ38">
    <cfRule type="expression" dxfId="6632" priority="10707">
      <formula>AND(task_start&lt;=BT$5,ROUNDDOWN((task_end-task_start+1)*task_progress,0)+task_start-1&gt;=BT$5)</formula>
    </cfRule>
    <cfRule type="expression" dxfId="6631" priority="10708" stopIfTrue="1">
      <formula>AND(task_end&gt;=BT$5,task_start&lt;BT$5+1)</formula>
    </cfRule>
  </conditionalFormatting>
  <conditionalFormatting sqref="BT38:BZ38">
    <cfRule type="expression" dxfId="6630" priority="10709">
      <formula>AND(today&gt;=BT$5,today&lt;BT$5+1)</formula>
    </cfRule>
  </conditionalFormatting>
  <conditionalFormatting sqref="BT39:BZ39">
    <cfRule type="expression" dxfId="6629" priority="10704">
      <formula>AND(task_start&lt;=BT$5,ROUNDDOWN((task_end-task_start+1)*task_progress,0)+task_start-1&gt;=BT$5)</formula>
    </cfRule>
    <cfRule type="expression" dxfId="6628" priority="10705" stopIfTrue="1">
      <formula>AND(task_end&gt;=BT$5,task_start&lt;BT$5+1)</formula>
    </cfRule>
  </conditionalFormatting>
  <conditionalFormatting sqref="BT39:BZ39">
    <cfRule type="expression" dxfId="6627" priority="10706">
      <formula>AND(today&gt;=BT$5,today&lt;BT$5+1)</formula>
    </cfRule>
  </conditionalFormatting>
  <conditionalFormatting sqref="D38">
    <cfRule type="dataBar" priority="107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{C757F4E1-0355-4DB6-AFBF-3CF992218CDF}</x14:id>
        </ext>
      </extLst>
    </cfRule>
  </conditionalFormatting>
  <conditionalFormatting sqref="I38:BL38">
    <cfRule type="expression" dxfId="6626" priority="10701">
      <formula>AND(task_start&lt;=I$5,ROUNDDOWN((task_end-task_start+1)*task_progress,0)+task_start-1&gt;=I$5)</formula>
    </cfRule>
    <cfRule type="expression" dxfId="6625" priority="10702" stopIfTrue="1">
      <formula>AND(task_end&gt;=I$5,task_start&lt;I$5+1)</formula>
    </cfRule>
  </conditionalFormatting>
  <conditionalFormatting sqref="I38:BL38">
    <cfRule type="expression" dxfId="6624" priority="10703">
      <formula>AND(today&gt;=I$5,today&lt;I$5+1)</formula>
    </cfRule>
  </conditionalFormatting>
  <conditionalFormatting sqref="BM38:BS38">
    <cfRule type="expression" dxfId="6623" priority="10697">
      <formula>AND(task_start&lt;=BM$5,ROUNDDOWN((task_end-task_start+1)*task_progress,0)+task_start-1&gt;=BM$5)</formula>
    </cfRule>
    <cfRule type="expression" dxfId="6622" priority="10698" stopIfTrue="1">
      <formula>AND(task_end&gt;=BM$5,task_start&lt;BM$5+1)</formula>
    </cfRule>
  </conditionalFormatting>
  <conditionalFormatting sqref="BM38:BS38">
    <cfRule type="expression" dxfId="6621" priority="10699">
      <formula>AND(today&gt;=BM$5,today&lt;BM$5+1)</formula>
    </cfRule>
  </conditionalFormatting>
  <conditionalFormatting sqref="D39">
    <cfRule type="dataBar" priority="106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{68D64180-429B-4968-AD3E-4BDE27769E29}</x14:id>
        </ext>
      </extLst>
    </cfRule>
  </conditionalFormatting>
  <conditionalFormatting sqref="I39:BL39">
    <cfRule type="expression" dxfId="6620" priority="10694">
      <formula>AND(task_start&lt;=I$5,ROUNDDOWN((task_end-task_start+1)*task_progress,0)+task_start-1&gt;=I$5)</formula>
    </cfRule>
    <cfRule type="expression" dxfId="6619" priority="10695" stopIfTrue="1">
      <formula>AND(task_end&gt;=I$5,task_start&lt;I$5+1)</formula>
    </cfRule>
  </conditionalFormatting>
  <conditionalFormatting sqref="I39:BL39">
    <cfRule type="expression" dxfId="6618" priority="10696">
      <formula>AND(today&gt;=I$5,today&lt;I$5+1)</formula>
    </cfRule>
  </conditionalFormatting>
  <conditionalFormatting sqref="BM39:BS39">
    <cfRule type="expression" dxfId="6617" priority="10690">
      <formula>AND(task_start&lt;=BM$5,ROUNDDOWN((task_end-task_start+1)*task_progress,0)+task_start-1&gt;=BM$5)</formula>
    </cfRule>
    <cfRule type="expression" dxfId="6616" priority="10691" stopIfTrue="1">
      <formula>AND(task_end&gt;=BM$5,task_start&lt;BM$5+1)</formula>
    </cfRule>
  </conditionalFormatting>
  <conditionalFormatting sqref="BM39:BS39">
    <cfRule type="expression" dxfId="6615" priority="10692">
      <formula>AND(today&gt;=BM$5,today&lt;BM$5+1)</formula>
    </cfRule>
  </conditionalFormatting>
  <conditionalFormatting sqref="BT38:BZ38">
    <cfRule type="expression" dxfId="6614" priority="10687">
      <formula>AND(task_start&lt;=BT$5,ROUNDDOWN((task_end-task_start+1)*task_progress,0)+task_start-1&gt;=BT$5)</formula>
    </cfRule>
    <cfRule type="expression" dxfId="6613" priority="10688" stopIfTrue="1">
      <formula>AND(task_end&gt;=BT$5,task_start&lt;BT$5+1)</formula>
    </cfRule>
  </conditionalFormatting>
  <conditionalFormatting sqref="BT38:BZ38">
    <cfRule type="expression" dxfId="6612" priority="10689">
      <formula>AND(today&gt;=BT$5,today&lt;BT$5+1)</formula>
    </cfRule>
  </conditionalFormatting>
  <conditionalFormatting sqref="BT39:BZ39">
    <cfRule type="expression" dxfId="6611" priority="10684">
      <formula>AND(task_start&lt;=BT$5,ROUNDDOWN((task_end-task_start+1)*task_progress,0)+task_start-1&gt;=BT$5)</formula>
    </cfRule>
    <cfRule type="expression" dxfId="6610" priority="10685" stopIfTrue="1">
      <formula>AND(task_end&gt;=BT$5,task_start&lt;BT$5+1)</formula>
    </cfRule>
  </conditionalFormatting>
  <conditionalFormatting sqref="BT39:BZ39">
    <cfRule type="expression" dxfId="6609" priority="10686">
      <formula>AND(today&gt;=BT$5,today&lt;BT$5+1)</formula>
    </cfRule>
  </conditionalFormatting>
  <conditionalFormatting sqref="D39">
    <cfRule type="dataBar" priority="106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{A5B4BCCA-8BBA-450E-A2FC-A8DED5049500}</x14:id>
        </ext>
      </extLst>
    </cfRule>
  </conditionalFormatting>
  <conditionalFormatting sqref="I39:BL39">
    <cfRule type="expression" dxfId="6608" priority="10681">
      <formula>AND(task_start&lt;=I$5,ROUNDDOWN((task_end-task_start+1)*task_progress,0)+task_start-1&gt;=I$5)</formula>
    </cfRule>
    <cfRule type="expression" dxfId="6607" priority="10682" stopIfTrue="1">
      <formula>AND(task_end&gt;=I$5,task_start&lt;I$5+1)</formula>
    </cfRule>
  </conditionalFormatting>
  <conditionalFormatting sqref="I39:BL39">
    <cfRule type="expression" dxfId="6606" priority="10683">
      <formula>AND(today&gt;=I$5,today&lt;I$5+1)</formula>
    </cfRule>
  </conditionalFormatting>
  <conditionalFormatting sqref="BM39:BS39">
    <cfRule type="expression" dxfId="6605" priority="10677">
      <formula>AND(task_start&lt;=BM$5,ROUNDDOWN((task_end-task_start+1)*task_progress,0)+task_start-1&gt;=BM$5)</formula>
    </cfRule>
    <cfRule type="expression" dxfId="6604" priority="10678" stopIfTrue="1">
      <formula>AND(task_end&gt;=BM$5,task_start&lt;BM$5+1)</formula>
    </cfRule>
  </conditionalFormatting>
  <conditionalFormatting sqref="BM39:BS39">
    <cfRule type="expression" dxfId="6603" priority="10679">
      <formula>AND(today&gt;=BM$5,today&lt;BM$5+1)</formula>
    </cfRule>
  </conditionalFormatting>
  <conditionalFormatting sqref="D40">
    <cfRule type="dataBar" priority="106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{9D575DC4-C475-4CC8-9C60-66605A22FC53}</x14:id>
        </ext>
      </extLst>
    </cfRule>
  </conditionalFormatting>
  <conditionalFormatting sqref="I40:BL40">
    <cfRule type="expression" dxfId="6602" priority="10674">
      <formula>AND(task_start&lt;=I$5,ROUNDDOWN((task_end-task_start+1)*task_progress,0)+task_start-1&gt;=I$5)</formula>
    </cfRule>
    <cfRule type="expression" dxfId="6601" priority="10675" stopIfTrue="1">
      <formula>AND(task_end&gt;=I$5,task_start&lt;I$5+1)</formula>
    </cfRule>
  </conditionalFormatting>
  <conditionalFormatting sqref="I40:BL40">
    <cfRule type="expression" dxfId="6600" priority="10676">
      <formula>AND(today&gt;=I$5,today&lt;I$5+1)</formula>
    </cfRule>
  </conditionalFormatting>
  <conditionalFormatting sqref="BM40:BS40">
    <cfRule type="expression" dxfId="6599" priority="10670">
      <formula>AND(task_start&lt;=BM$5,ROUNDDOWN((task_end-task_start+1)*task_progress,0)+task_start-1&gt;=BM$5)</formula>
    </cfRule>
    <cfRule type="expression" dxfId="6598" priority="10671" stopIfTrue="1">
      <formula>AND(task_end&gt;=BM$5,task_start&lt;BM$5+1)</formula>
    </cfRule>
  </conditionalFormatting>
  <conditionalFormatting sqref="BM40:BS40">
    <cfRule type="expression" dxfId="6597" priority="10672">
      <formula>AND(today&gt;=BM$5,today&lt;BM$5+1)</formula>
    </cfRule>
  </conditionalFormatting>
  <conditionalFormatting sqref="BT39:BZ39">
    <cfRule type="expression" dxfId="6596" priority="10667">
      <formula>AND(task_start&lt;=BT$5,ROUNDDOWN((task_end-task_start+1)*task_progress,0)+task_start-1&gt;=BT$5)</formula>
    </cfRule>
    <cfRule type="expression" dxfId="6595" priority="10668" stopIfTrue="1">
      <formula>AND(task_end&gt;=BT$5,task_start&lt;BT$5+1)</formula>
    </cfRule>
  </conditionalFormatting>
  <conditionalFormatting sqref="BT39:BZ39">
    <cfRule type="expression" dxfId="6594" priority="10669">
      <formula>AND(today&gt;=BT$5,today&lt;BT$5+1)</formula>
    </cfRule>
  </conditionalFormatting>
  <conditionalFormatting sqref="BT40:BZ40">
    <cfRule type="expression" dxfId="6593" priority="10664">
      <formula>AND(task_start&lt;=BT$5,ROUNDDOWN((task_end-task_start+1)*task_progress,0)+task_start-1&gt;=BT$5)</formula>
    </cfRule>
    <cfRule type="expression" dxfId="6592" priority="10665" stopIfTrue="1">
      <formula>AND(task_end&gt;=BT$5,task_start&lt;BT$5+1)</formula>
    </cfRule>
  </conditionalFormatting>
  <conditionalFormatting sqref="BT40:BZ40">
    <cfRule type="expression" dxfId="6591" priority="10666">
      <formula>AND(today&gt;=BT$5,today&lt;BT$5+1)</formula>
    </cfRule>
  </conditionalFormatting>
  <conditionalFormatting sqref="D33">
    <cfRule type="dataBar" priority="106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{1D33551B-C70F-4E70-807D-A48918596301}</x14:id>
        </ext>
      </extLst>
    </cfRule>
  </conditionalFormatting>
  <conditionalFormatting sqref="D39">
    <cfRule type="dataBar" priority="106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{B11BC72B-68A5-4FE2-9CCB-5FCB05A31B59}</x14:id>
        </ext>
      </extLst>
    </cfRule>
  </conditionalFormatting>
  <conditionalFormatting sqref="I39:BL39">
    <cfRule type="expression" dxfId="6590" priority="10660">
      <formula>AND(task_start&lt;=I$5,ROUNDDOWN((task_end-task_start+1)*task_progress,0)+task_start-1&gt;=I$5)</formula>
    </cfRule>
    <cfRule type="expression" dxfId="6589" priority="10661" stopIfTrue="1">
      <formula>AND(task_end&gt;=I$5,task_start&lt;I$5+1)</formula>
    </cfRule>
  </conditionalFormatting>
  <conditionalFormatting sqref="I39:BL39">
    <cfRule type="expression" dxfId="6588" priority="10662">
      <formula>AND(today&gt;=I$5,today&lt;I$5+1)</formula>
    </cfRule>
  </conditionalFormatting>
  <conditionalFormatting sqref="BM39:BS39">
    <cfRule type="expression" dxfId="6587" priority="10656">
      <formula>AND(task_start&lt;=BM$5,ROUNDDOWN((task_end-task_start+1)*task_progress,0)+task_start-1&gt;=BM$5)</formula>
    </cfRule>
    <cfRule type="expression" dxfId="6586" priority="10657" stopIfTrue="1">
      <formula>AND(task_end&gt;=BM$5,task_start&lt;BM$5+1)</formula>
    </cfRule>
  </conditionalFormatting>
  <conditionalFormatting sqref="BM39:BS39">
    <cfRule type="expression" dxfId="6585" priority="10658">
      <formula>AND(today&gt;=BM$5,today&lt;BM$5+1)</formula>
    </cfRule>
  </conditionalFormatting>
  <conditionalFormatting sqref="D40">
    <cfRule type="dataBar" priority="106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{2817C31C-E9BE-40AC-9AA3-FBDF4DF3DEA9}</x14:id>
        </ext>
      </extLst>
    </cfRule>
  </conditionalFormatting>
  <conditionalFormatting sqref="I40:BL40">
    <cfRule type="expression" dxfId="6584" priority="10653">
      <formula>AND(task_start&lt;=I$5,ROUNDDOWN((task_end-task_start+1)*task_progress,0)+task_start-1&gt;=I$5)</formula>
    </cfRule>
    <cfRule type="expression" dxfId="6583" priority="10654" stopIfTrue="1">
      <formula>AND(task_end&gt;=I$5,task_start&lt;I$5+1)</formula>
    </cfRule>
  </conditionalFormatting>
  <conditionalFormatting sqref="I40:BL40">
    <cfRule type="expression" dxfId="6582" priority="10655">
      <formula>AND(today&gt;=I$5,today&lt;I$5+1)</formula>
    </cfRule>
  </conditionalFormatting>
  <conditionalFormatting sqref="BM40:BS40">
    <cfRule type="expression" dxfId="6581" priority="10649">
      <formula>AND(task_start&lt;=BM$5,ROUNDDOWN((task_end-task_start+1)*task_progress,0)+task_start-1&gt;=BM$5)</formula>
    </cfRule>
    <cfRule type="expression" dxfId="6580" priority="10650" stopIfTrue="1">
      <formula>AND(task_end&gt;=BM$5,task_start&lt;BM$5+1)</formula>
    </cfRule>
  </conditionalFormatting>
  <conditionalFormatting sqref="BM40:BS40">
    <cfRule type="expression" dxfId="6579" priority="10651">
      <formula>AND(today&gt;=BM$5,today&lt;BM$5+1)</formula>
    </cfRule>
  </conditionalFormatting>
  <conditionalFormatting sqref="D32">
    <cfRule type="dataBar" priority="106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{EBB570F5-DBD8-49E9-BC29-B4660B6E85B0}</x14:id>
        </ext>
      </extLst>
    </cfRule>
  </conditionalFormatting>
  <conditionalFormatting sqref="BT39:BZ39">
    <cfRule type="expression" dxfId="6578" priority="10645">
      <formula>AND(task_start&lt;=BT$5,ROUNDDOWN((task_end-task_start+1)*task_progress,0)+task_start-1&gt;=BT$5)</formula>
    </cfRule>
    <cfRule type="expression" dxfId="6577" priority="10646" stopIfTrue="1">
      <formula>AND(task_end&gt;=BT$5,task_start&lt;BT$5+1)</formula>
    </cfRule>
  </conditionalFormatting>
  <conditionalFormatting sqref="BT39:BZ39">
    <cfRule type="expression" dxfId="6576" priority="10647">
      <formula>AND(today&gt;=BT$5,today&lt;BT$5+1)</formula>
    </cfRule>
  </conditionalFormatting>
  <conditionalFormatting sqref="BT40:BZ40">
    <cfRule type="expression" dxfId="6575" priority="10642">
      <formula>AND(task_start&lt;=BT$5,ROUNDDOWN((task_end-task_start+1)*task_progress,0)+task_start-1&gt;=BT$5)</formula>
    </cfRule>
    <cfRule type="expression" dxfId="6574" priority="10643" stopIfTrue="1">
      <formula>AND(task_end&gt;=BT$5,task_start&lt;BT$5+1)</formula>
    </cfRule>
  </conditionalFormatting>
  <conditionalFormatting sqref="BT40:BZ40">
    <cfRule type="expression" dxfId="6573" priority="10644">
      <formula>AND(today&gt;=BT$5,today&lt;BT$5+1)</formula>
    </cfRule>
  </conditionalFormatting>
  <conditionalFormatting sqref="D40">
    <cfRule type="dataBar" priority="106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{1456C359-E3C1-4CF5-BB68-70AE9EEE220B}</x14:id>
        </ext>
      </extLst>
    </cfRule>
  </conditionalFormatting>
  <conditionalFormatting sqref="I40:BL40">
    <cfRule type="expression" dxfId="6572" priority="10639">
      <formula>AND(task_start&lt;=I$5,ROUNDDOWN((task_end-task_start+1)*task_progress,0)+task_start-1&gt;=I$5)</formula>
    </cfRule>
    <cfRule type="expression" dxfId="6571" priority="10640" stopIfTrue="1">
      <formula>AND(task_end&gt;=I$5,task_start&lt;I$5+1)</formula>
    </cfRule>
  </conditionalFormatting>
  <conditionalFormatting sqref="I40:BL40">
    <cfRule type="expression" dxfId="6570" priority="10641">
      <formula>AND(today&gt;=I$5,today&lt;I$5+1)</formula>
    </cfRule>
  </conditionalFormatting>
  <conditionalFormatting sqref="BM40:BS40">
    <cfRule type="expression" dxfId="6569" priority="10635">
      <formula>AND(task_start&lt;=BM$5,ROUNDDOWN((task_end-task_start+1)*task_progress,0)+task_start-1&gt;=BM$5)</formula>
    </cfRule>
    <cfRule type="expression" dxfId="6568" priority="10636" stopIfTrue="1">
      <formula>AND(task_end&gt;=BM$5,task_start&lt;BM$5+1)</formula>
    </cfRule>
  </conditionalFormatting>
  <conditionalFormatting sqref="BM40:BS40">
    <cfRule type="expression" dxfId="6567" priority="10637">
      <formula>AND(today&gt;=BM$5,today&lt;BM$5+1)</formula>
    </cfRule>
  </conditionalFormatting>
  <conditionalFormatting sqref="D41">
    <cfRule type="dataBar" priority="106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{3395CDAF-3D09-43CB-9FBF-0B2D61BAD834}</x14:id>
        </ext>
      </extLst>
    </cfRule>
  </conditionalFormatting>
  <conditionalFormatting sqref="I41:BL41">
    <cfRule type="expression" dxfId="6566" priority="10632">
      <formula>AND(task_start&lt;=I$5,ROUNDDOWN((task_end-task_start+1)*task_progress,0)+task_start-1&gt;=I$5)</formula>
    </cfRule>
    <cfRule type="expression" dxfId="6565" priority="10633" stopIfTrue="1">
      <formula>AND(task_end&gt;=I$5,task_start&lt;I$5+1)</formula>
    </cfRule>
  </conditionalFormatting>
  <conditionalFormatting sqref="I41:BL41">
    <cfRule type="expression" dxfId="6564" priority="10634">
      <formula>AND(today&gt;=I$5,today&lt;I$5+1)</formula>
    </cfRule>
  </conditionalFormatting>
  <conditionalFormatting sqref="BM41:BS41">
    <cfRule type="expression" dxfId="6563" priority="10628">
      <formula>AND(task_start&lt;=BM$5,ROUNDDOWN((task_end-task_start+1)*task_progress,0)+task_start-1&gt;=BM$5)</formula>
    </cfRule>
    <cfRule type="expression" dxfId="6562" priority="10629" stopIfTrue="1">
      <formula>AND(task_end&gt;=BM$5,task_start&lt;BM$5+1)</formula>
    </cfRule>
  </conditionalFormatting>
  <conditionalFormatting sqref="BM41:BS41">
    <cfRule type="expression" dxfId="6561" priority="10630">
      <formula>AND(today&gt;=BM$5,today&lt;BM$5+1)</formula>
    </cfRule>
  </conditionalFormatting>
  <conditionalFormatting sqref="BT40:BZ40">
    <cfRule type="expression" dxfId="6560" priority="10625">
      <formula>AND(task_start&lt;=BT$5,ROUNDDOWN((task_end-task_start+1)*task_progress,0)+task_start-1&gt;=BT$5)</formula>
    </cfRule>
    <cfRule type="expression" dxfId="6559" priority="10626" stopIfTrue="1">
      <formula>AND(task_end&gt;=BT$5,task_start&lt;BT$5+1)</formula>
    </cfRule>
  </conditionalFormatting>
  <conditionalFormatting sqref="BT40:BZ40">
    <cfRule type="expression" dxfId="6558" priority="10627">
      <formula>AND(today&gt;=BT$5,today&lt;BT$5+1)</formula>
    </cfRule>
  </conditionalFormatting>
  <conditionalFormatting sqref="BT41:BZ41">
    <cfRule type="expression" dxfId="6557" priority="10622">
      <formula>AND(task_start&lt;=BT$5,ROUNDDOWN((task_end-task_start+1)*task_progress,0)+task_start-1&gt;=BT$5)</formula>
    </cfRule>
    <cfRule type="expression" dxfId="6556" priority="10623" stopIfTrue="1">
      <formula>AND(task_end&gt;=BT$5,task_start&lt;BT$5+1)</formula>
    </cfRule>
  </conditionalFormatting>
  <conditionalFormatting sqref="BT41:BZ41">
    <cfRule type="expression" dxfId="6555" priority="10624">
      <formula>AND(today&gt;=BT$5,today&lt;BT$5+1)</formula>
    </cfRule>
  </conditionalFormatting>
  <conditionalFormatting sqref="I30:BL30">
    <cfRule type="expression" dxfId="6554" priority="10619">
      <formula>AND(task_start&lt;=I$5,ROUNDDOWN((task_end-task_start+1)*task_progress,0)+task_start-1&gt;=I$5)</formula>
    </cfRule>
    <cfRule type="expression" dxfId="6553" priority="10620" stopIfTrue="1">
      <formula>AND(task_end&gt;=I$5,task_start&lt;I$5+1)</formula>
    </cfRule>
  </conditionalFormatting>
  <conditionalFormatting sqref="I30:BL30">
    <cfRule type="expression" dxfId="6552" priority="10621">
      <formula>AND(today&gt;=I$5,today&lt;I$5+1)</formula>
    </cfRule>
  </conditionalFormatting>
  <conditionalFormatting sqref="I30:BL30">
    <cfRule type="expression" dxfId="6551" priority="10616">
      <formula>AND(task_start&lt;=I$5,ROUNDDOWN((task_end-task_start+1)*task_progress,0)+task_start-1&gt;=I$5)</formula>
    </cfRule>
    <cfRule type="expression" dxfId="6550" priority="10617" stopIfTrue="1">
      <formula>AND(task_end&gt;=I$5,task_start&lt;I$5+1)</formula>
    </cfRule>
  </conditionalFormatting>
  <conditionalFormatting sqref="I30:BL30">
    <cfRule type="expression" dxfId="6549" priority="10618">
      <formula>AND(today&gt;=I$5,today&lt;I$5+1)</formula>
    </cfRule>
  </conditionalFormatting>
  <conditionalFormatting sqref="BM30:BS30">
    <cfRule type="expression" dxfId="6548" priority="10613">
      <formula>AND(task_start&lt;=BM$5,ROUNDDOWN((task_end-task_start+1)*task_progress,0)+task_start-1&gt;=BM$5)</formula>
    </cfRule>
    <cfRule type="expression" dxfId="6547" priority="10614" stopIfTrue="1">
      <formula>AND(task_end&gt;=BM$5,task_start&lt;BM$5+1)</formula>
    </cfRule>
  </conditionalFormatting>
  <conditionalFormatting sqref="BM30:BS30">
    <cfRule type="expression" dxfId="6546" priority="10615">
      <formula>AND(today&gt;=BM$5,today&lt;BM$5+1)</formula>
    </cfRule>
  </conditionalFormatting>
  <conditionalFormatting sqref="BM30:BS30">
    <cfRule type="expression" dxfId="6545" priority="10610">
      <formula>AND(task_start&lt;=BM$5,ROUNDDOWN((task_end-task_start+1)*task_progress,0)+task_start-1&gt;=BM$5)</formula>
    </cfRule>
    <cfRule type="expression" dxfId="6544" priority="10611" stopIfTrue="1">
      <formula>AND(task_end&gt;=BM$5,task_start&lt;BM$5+1)</formula>
    </cfRule>
  </conditionalFormatting>
  <conditionalFormatting sqref="BM30:BS30">
    <cfRule type="expression" dxfId="6543" priority="10612">
      <formula>AND(today&gt;=BM$5,today&lt;BM$5+1)</formula>
    </cfRule>
  </conditionalFormatting>
  <conditionalFormatting sqref="BT30:BZ30">
    <cfRule type="expression" dxfId="6542" priority="10607">
      <formula>AND(task_start&lt;=BT$5,ROUNDDOWN((task_end-task_start+1)*task_progress,0)+task_start-1&gt;=BT$5)</formula>
    </cfRule>
    <cfRule type="expression" dxfId="6541" priority="10608" stopIfTrue="1">
      <formula>AND(task_end&gt;=BT$5,task_start&lt;BT$5+1)</formula>
    </cfRule>
  </conditionalFormatting>
  <conditionalFormatting sqref="BT30:BZ30">
    <cfRule type="expression" dxfId="6540" priority="10609">
      <formula>AND(today&gt;=BT$5,today&lt;BT$5+1)</formula>
    </cfRule>
  </conditionalFormatting>
  <conditionalFormatting sqref="BT30:BZ30">
    <cfRule type="expression" dxfId="6539" priority="10604">
      <formula>AND(task_start&lt;=BT$5,ROUNDDOWN((task_end-task_start+1)*task_progress,0)+task_start-1&gt;=BT$5)</formula>
    </cfRule>
    <cfRule type="expression" dxfId="6538" priority="10605" stopIfTrue="1">
      <formula>AND(task_end&gt;=BT$5,task_start&lt;BT$5+1)</formula>
    </cfRule>
  </conditionalFormatting>
  <conditionalFormatting sqref="BT30:BZ30">
    <cfRule type="expression" dxfId="6537" priority="10606">
      <formula>AND(today&gt;=BT$5,today&lt;BT$5+1)</formula>
    </cfRule>
  </conditionalFormatting>
  <conditionalFormatting sqref="I31:BL31">
    <cfRule type="expression" dxfId="6536" priority="10601">
      <formula>AND(task_start&lt;=I$5,ROUNDDOWN((task_end-task_start+1)*task_progress,0)+task_start-1&gt;=I$5)</formula>
    </cfRule>
    <cfRule type="expression" dxfId="6535" priority="10602" stopIfTrue="1">
      <formula>AND(task_end&gt;=I$5,task_start&lt;I$5+1)</formula>
    </cfRule>
  </conditionalFormatting>
  <conditionalFormatting sqref="I31:BL31">
    <cfRule type="expression" dxfId="6534" priority="10603">
      <formula>AND(today&gt;=I$5,today&lt;I$5+1)</formula>
    </cfRule>
  </conditionalFormatting>
  <conditionalFormatting sqref="I31:BL31">
    <cfRule type="expression" dxfId="6533" priority="10598">
      <formula>AND(task_start&lt;=I$5,ROUNDDOWN((task_end-task_start+1)*task_progress,0)+task_start-1&gt;=I$5)</formula>
    </cfRule>
    <cfRule type="expression" dxfId="6532" priority="10599" stopIfTrue="1">
      <formula>AND(task_end&gt;=I$5,task_start&lt;I$5+1)</formula>
    </cfRule>
  </conditionalFormatting>
  <conditionalFormatting sqref="I31:BL31">
    <cfRule type="expression" dxfId="6531" priority="10600">
      <formula>AND(today&gt;=I$5,today&lt;I$5+1)</formula>
    </cfRule>
  </conditionalFormatting>
  <conditionalFormatting sqref="BM31:BS31">
    <cfRule type="expression" dxfId="6530" priority="10595">
      <formula>AND(task_start&lt;=BM$5,ROUNDDOWN((task_end-task_start+1)*task_progress,0)+task_start-1&gt;=BM$5)</formula>
    </cfRule>
    <cfRule type="expression" dxfId="6529" priority="10596" stopIfTrue="1">
      <formula>AND(task_end&gt;=BM$5,task_start&lt;BM$5+1)</formula>
    </cfRule>
  </conditionalFormatting>
  <conditionalFormatting sqref="BM31:BS31">
    <cfRule type="expression" dxfId="6528" priority="10597">
      <formula>AND(today&gt;=BM$5,today&lt;BM$5+1)</formula>
    </cfRule>
  </conditionalFormatting>
  <conditionalFormatting sqref="BM31:BS31">
    <cfRule type="expression" dxfId="6527" priority="10592">
      <formula>AND(task_start&lt;=BM$5,ROUNDDOWN((task_end-task_start+1)*task_progress,0)+task_start-1&gt;=BM$5)</formula>
    </cfRule>
    <cfRule type="expression" dxfId="6526" priority="10593" stopIfTrue="1">
      <formula>AND(task_end&gt;=BM$5,task_start&lt;BM$5+1)</formula>
    </cfRule>
  </conditionalFormatting>
  <conditionalFormatting sqref="BM31:BS31">
    <cfRule type="expression" dxfId="6525" priority="10594">
      <formula>AND(today&gt;=BM$5,today&lt;BM$5+1)</formula>
    </cfRule>
  </conditionalFormatting>
  <conditionalFormatting sqref="BT31:BZ31">
    <cfRule type="expression" dxfId="6524" priority="10589">
      <formula>AND(task_start&lt;=BT$5,ROUNDDOWN((task_end-task_start+1)*task_progress,0)+task_start-1&gt;=BT$5)</formula>
    </cfRule>
    <cfRule type="expression" dxfId="6523" priority="10590" stopIfTrue="1">
      <formula>AND(task_end&gt;=BT$5,task_start&lt;BT$5+1)</formula>
    </cfRule>
  </conditionalFormatting>
  <conditionalFormatting sqref="BT31:BZ31">
    <cfRule type="expression" dxfId="6522" priority="10591">
      <formula>AND(today&gt;=BT$5,today&lt;BT$5+1)</formula>
    </cfRule>
  </conditionalFormatting>
  <conditionalFormatting sqref="BT31:BZ31">
    <cfRule type="expression" dxfId="6521" priority="10586">
      <formula>AND(task_start&lt;=BT$5,ROUNDDOWN((task_end-task_start+1)*task_progress,0)+task_start-1&gt;=BT$5)</formula>
    </cfRule>
    <cfRule type="expression" dxfId="6520" priority="10587" stopIfTrue="1">
      <formula>AND(task_end&gt;=BT$5,task_start&lt;BT$5+1)</formula>
    </cfRule>
  </conditionalFormatting>
  <conditionalFormatting sqref="BT31:BZ31">
    <cfRule type="expression" dxfId="6519" priority="10588">
      <formula>AND(today&gt;=BT$5,today&lt;BT$5+1)</formula>
    </cfRule>
  </conditionalFormatting>
  <conditionalFormatting sqref="D31">
    <cfRule type="dataBar" priority="105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{76B2BE9F-334A-4F01-BFA1-FC647BC3D940}</x14:id>
        </ext>
      </extLst>
    </cfRule>
  </conditionalFormatting>
  <conditionalFormatting sqref="D30">
    <cfRule type="dataBar" priority="105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{6967073D-9A5F-4DB2-B387-7CB9A795EFDC}</x14:id>
        </ext>
      </extLst>
    </cfRule>
  </conditionalFormatting>
  <conditionalFormatting sqref="D31">
    <cfRule type="dataBar" priority="105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{DB2ED089-1E70-4F34-870C-D0DA3A86FD06}</x14:id>
        </ext>
      </extLst>
    </cfRule>
  </conditionalFormatting>
  <conditionalFormatting sqref="D30">
    <cfRule type="dataBar" priority="105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{EA075A7B-4FF1-4B28-B81C-74F0E2B6DEB9}</x14:id>
        </ext>
      </extLst>
    </cfRule>
  </conditionalFormatting>
  <conditionalFormatting sqref="D31">
    <cfRule type="dataBar" priority="105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{3C07D17B-FA28-4C5C-AF61-7566BE70788D}</x14:id>
        </ext>
      </extLst>
    </cfRule>
  </conditionalFormatting>
  <conditionalFormatting sqref="D38">
    <cfRule type="dataBar" priority="105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{35B91A67-191F-4F32-90E8-9C43D9DF6459}</x14:id>
        </ext>
      </extLst>
    </cfRule>
  </conditionalFormatting>
  <conditionalFormatting sqref="I38:BL38">
    <cfRule type="expression" dxfId="6518" priority="10578">
      <formula>AND(task_start&lt;=I$5,ROUNDDOWN((task_end-task_start+1)*task_progress,0)+task_start-1&gt;=I$5)</formula>
    </cfRule>
    <cfRule type="expression" dxfId="6517" priority="10579" stopIfTrue="1">
      <formula>AND(task_end&gt;=I$5,task_start&lt;I$5+1)</formula>
    </cfRule>
  </conditionalFormatting>
  <conditionalFormatting sqref="I38:BL38">
    <cfRule type="expression" dxfId="6516" priority="10580">
      <formula>AND(today&gt;=I$5,today&lt;I$5+1)</formula>
    </cfRule>
  </conditionalFormatting>
  <conditionalFormatting sqref="D33">
    <cfRule type="dataBar" priority="105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{119670D8-EE57-4E2E-8BB0-A95142C380AC}</x14:id>
        </ext>
      </extLst>
    </cfRule>
  </conditionalFormatting>
  <conditionalFormatting sqref="I33:BL33">
    <cfRule type="expression" dxfId="6515" priority="10570">
      <formula>AND(task_start&lt;=I$5,ROUNDDOWN((task_end-task_start+1)*task_progress,0)+task_start-1&gt;=I$5)</formula>
    </cfRule>
    <cfRule type="expression" dxfId="6514" priority="10571" stopIfTrue="1">
      <formula>AND(task_end&gt;=I$5,task_start&lt;I$5+1)</formula>
    </cfRule>
  </conditionalFormatting>
  <conditionalFormatting sqref="I33:BL33">
    <cfRule type="expression" dxfId="6513" priority="10572">
      <formula>AND(today&gt;=I$5,today&lt;I$5+1)</formula>
    </cfRule>
  </conditionalFormatting>
  <conditionalFormatting sqref="BM33:BS33">
    <cfRule type="expression" dxfId="6512" priority="10566">
      <formula>AND(task_start&lt;=BM$5,ROUNDDOWN((task_end-task_start+1)*task_progress,0)+task_start-1&gt;=BM$5)</formula>
    </cfRule>
    <cfRule type="expression" dxfId="6511" priority="10567" stopIfTrue="1">
      <formula>AND(task_end&gt;=BM$5,task_start&lt;BM$5+1)</formula>
    </cfRule>
  </conditionalFormatting>
  <conditionalFormatting sqref="BM33:BS33">
    <cfRule type="expression" dxfId="6510" priority="10568">
      <formula>AND(today&gt;=BM$5,today&lt;BM$5+1)</formula>
    </cfRule>
  </conditionalFormatting>
  <conditionalFormatting sqref="BT33:BZ33">
    <cfRule type="expression" dxfId="6509" priority="10562">
      <formula>AND(task_start&lt;=BT$5,ROUNDDOWN((task_end-task_start+1)*task_progress,0)+task_start-1&gt;=BT$5)</formula>
    </cfRule>
    <cfRule type="expression" dxfId="6508" priority="10563" stopIfTrue="1">
      <formula>AND(task_end&gt;=BT$5,task_start&lt;BT$5+1)</formula>
    </cfRule>
  </conditionalFormatting>
  <conditionalFormatting sqref="BT33:BZ33">
    <cfRule type="expression" dxfId="6507" priority="10564">
      <formula>AND(today&gt;=BT$5,today&lt;BT$5+1)</formula>
    </cfRule>
  </conditionalFormatting>
  <conditionalFormatting sqref="D33">
    <cfRule type="dataBar" priority="105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{AEC2AAAA-7E24-4E29-8AA5-8F7CB6521373}</x14:id>
        </ext>
      </extLst>
    </cfRule>
  </conditionalFormatting>
  <conditionalFormatting sqref="I33:BL33">
    <cfRule type="expression" dxfId="6506" priority="10559">
      <formula>AND(task_start&lt;=I$5,ROUNDDOWN((task_end-task_start+1)*task_progress,0)+task_start-1&gt;=I$5)</formula>
    </cfRule>
    <cfRule type="expression" dxfId="6505" priority="10560" stopIfTrue="1">
      <formula>AND(task_end&gt;=I$5,task_start&lt;I$5+1)</formula>
    </cfRule>
  </conditionalFormatting>
  <conditionalFormatting sqref="I33:BL33">
    <cfRule type="expression" dxfId="6504" priority="10561">
      <formula>AND(today&gt;=I$5,today&lt;I$5+1)</formula>
    </cfRule>
  </conditionalFormatting>
  <conditionalFormatting sqref="BM33:BS33">
    <cfRule type="expression" dxfId="6503" priority="10555">
      <formula>AND(task_start&lt;=BM$5,ROUNDDOWN((task_end-task_start+1)*task_progress,0)+task_start-1&gt;=BM$5)</formula>
    </cfRule>
    <cfRule type="expression" dxfId="6502" priority="10556" stopIfTrue="1">
      <formula>AND(task_end&gt;=BM$5,task_start&lt;BM$5+1)</formula>
    </cfRule>
  </conditionalFormatting>
  <conditionalFormatting sqref="BM33:BS33">
    <cfRule type="expression" dxfId="6501" priority="10557">
      <formula>AND(today&gt;=BM$5,today&lt;BM$5+1)</formula>
    </cfRule>
  </conditionalFormatting>
  <conditionalFormatting sqref="D34">
    <cfRule type="dataBar" priority="105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{8A1D6F9F-E966-4878-AC0C-A33C2AB26FDC}</x14:id>
        </ext>
      </extLst>
    </cfRule>
  </conditionalFormatting>
  <conditionalFormatting sqref="I34:BL34">
    <cfRule type="expression" dxfId="6500" priority="10552">
      <formula>AND(task_start&lt;=I$5,ROUNDDOWN((task_end-task_start+1)*task_progress,0)+task_start-1&gt;=I$5)</formula>
    </cfRule>
    <cfRule type="expression" dxfId="6499" priority="10553" stopIfTrue="1">
      <formula>AND(task_end&gt;=I$5,task_start&lt;I$5+1)</formula>
    </cfRule>
  </conditionalFormatting>
  <conditionalFormatting sqref="I34:BL34">
    <cfRule type="expression" dxfId="6498" priority="10554">
      <formula>AND(today&gt;=I$5,today&lt;I$5+1)</formula>
    </cfRule>
  </conditionalFormatting>
  <conditionalFormatting sqref="BM34:BS34">
    <cfRule type="expression" dxfId="6497" priority="10548">
      <formula>AND(task_start&lt;=BM$5,ROUNDDOWN((task_end-task_start+1)*task_progress,0)+task_start-1&gt;=BM$5)</formula>
    </cfRule>
    <cfRule type="expression" dxfId="6496" priority="10549" stopIfTrue="1">
      <formula>AND(task_end&gt;=BM$5,task_start&lt;BM$5+1)</formula>
    </cfRule>
  </conditionalFormatting>
  <conditionalFormatting sqref="BM34:BS34">
    <cfRule type="expression" dxfId="6495" priority="10550">
      <formula>AND(today&gt;=BM$5,today&lt;BM$5+1)</formula>
    </cfRule>
  </conditionalFormatting>
  <conditionalFormatting sqref="BT33:BZ33">
    <cfRule type="expression" dxfId="6494" priority="10545">
      <formula>AND(task_start&lt;=BT$5,ROUNDDOWN((task_end-task_start+1)*task_progress,0)+task_start-1&gt;=BT$5)</formula>
    </cfRule>
    <cfRule type="expression" dxfId="6493" priority="10546" stopIfTrue="1">
      <formula>AND(task_end&gt;=BT$5,task_start&lt;BT$5+1)</formula>
    </cfRule>
  </conditionalFormatting>
  <conditionalFormatting sqref="BT33:BZ33">
    <cfRule type="expression" dxfId="6492" priority="10547">
      <formula>AND(today&gt;=BT$5,today&lt;BT$5+1)</formula>
    </cfRule>
  </conditionalFormatting>
  <conditionalFormatting sqref="BT34:BZ34">
    <cfRule type="expression" dxfId="6491" priority="10542">
      <formula>AND(task_start&lt;=BT$5,ROUNDDOWN((task_end-task_start+1)*task_progress,0)+task_start-1&gt;=BT$5)</formula>
    </cfRule>
    <cfRule type="expression" dxfId="6490" priority="10543" stopIfTrue="1">
      <formula>AND(task_end&gt;=BT$5,task_start&lt;BT$5+1)</formula>
    </cfRule>
  </conditionalFormatting>
  <conditionalFormatting sqref="BT34:BZ34">
    <cfRule type="expression" dxfId="6489" priority="10544">
      <formula>AND(today&gt;=BT$5,today&lt;BT$5+1)</formula>
    </cfRule>
  </conditionalFormatting>
  <conditionalFormatting sqref="D27">
    <cfRule type="dataBar" priority="105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{14CDE3E1-B42E-4597-BD77-D24987279907}</x14:id>
        </ext>
      </extLst>
    </cfRule>
  </conditionalFormatting>
  <conditionalFormatting sqref="D33">
    <cfRule type="dataBar" priority="105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{08BDBD51-0408-41B2-B134-FE1F04077502}</x14:id>
        </ext>
      </extLst>
    </cfRule>
  </conditionalFormatting>
  <conditionalFormatting sqref="I33:BL33">
    <cfRule type="expression" dxfId="6488" priority="10538">
      <formula>AND(task_start&lt;=I$5,ROUNDDOWN((task_end-task_start+1)*task_progress,0)+task_start-1&gt;=I$5)</formula>
    </cfRule>
    <cfRule type="expression" dxfId="6487" priority="10539" stopIfTrue="1">
      <formula>AND(task_end&gt;=I$5,task_start&lt;I$5+1)</formula>
    </cfRule>
  </conditionalFormatting>
  <conditionalFormatting sqref="I33:BL33">
    <cfRule type="expression" dxfId="6486" priority="10540">
      <formula>AND(today&gt;=I$5,today&lt;I$5+1)</formula>
    </cfRule>
  </conditionalFormatting>
  <conditionalFormatting sqref="BM33:BS33">
    <cfRule type="expression" dxfId="6485" priority="10534">
      <formula>AND(task_start&lt;=BM$5,ROUNDDOWN((task_end-task_start+1)*task_progress,0)+task_start-1&gt;=BM$5)</formula>
    </cfRule>
    <cfRule type="expression" dxfId="6484" priority="10535" stopIfTrue="1">
      <formula>AND(task_end&gt;=BM$5,task_start&lt;BM$5+1)</formula>
    </cfRule>
  </conditionalFormatting>
  <conditionalFormatting sqref="BM33:BS33">
    <cfRule type="expression" dxfId="6483" priority="10536">
      <formula>AND(today&gt;=BM$5,today&lt;BM$5+1)</formula>
    </cfRule>
  </conditionalFormatting>
  <conditionalFormatting sqref="D34">
    <cfRule type="dataBar" priority="105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{F33516E9-2869-48B9-9F97-B7A755E77BE7}</x14:id>
        </ext>
      </extLst>
    </cfRule>
  </conditionalFormatting>
  <conditionalFormatting sqref="I34:BL34">
    <cfRule type="expression" dxfId="6482" priority="10531">
      <formula>AND(task_start&lt;=I$5,ROUNDDOWN((task_end-task_start+1)*task_progress,0)+task_start-1&gt;=I$5)</formula>
    </cfRule>
    <cfRule type="expression" dxfId="6481" priority="10532" stopIfTrue="1">
      <formula>AND(task_end&gt;=I$5,task_start&lt;I$5+1)</formula>
    </cfRule>
  </conditionalFormatting>
  <conditionalFormatting sqref="I34:BL34">
    <cfRule type="expression" dxfId="6480" priority="10533">
      <formula>AND(today&gt;=I$5,today&lt;I$5+1)</formula>
    </cfRule>
  </conditionalFormatting>
  <conditionalFormatting sqref="BM34:BS34">
    <cfRule type="expression" dxfId="6479" priority="10527">
      <formula>AND(task_start&lt;=BM$5,ROUNDDOWN((task_end-task_start+1)*task_progress,0)+task_start-1&gt;=BM$5)</formula>
    </cfRule>
    <cfRule type="expression" dxfId="6478" priority="10528" stopIfTrue="1">
      <formula>AND(task_end&gt;=BM$5,task_start&lt;BM$5+1)</formula>
    </cfRule>
  </conditionalFormatting>
  <conditionalFormatting sqref="BM34:BS34">
    <cfRule type="expression" dxfId="6477" priority="10529">
      <formula>AND(today&gt;=BM$5,today&lt;BM$5+1)</formula>
    </cfRule>
  </conditionalFormatting>
  <conditionalFormatting sqref="BT33:BZ33">
    <cfRule type="expression" dxfId="6476" priority="10523">
      <formula>AND(task_start&lt;=BT$5,ROUNDDOWN((task_end-task_start+1)*task_progress,0)+task_start-1&gt;=BT$5)</formula>
    </cfRule>
    <cfRule type="expression" dxfId="6475" priority="10524" stopIfTrue="1">
      <formula>AND(task_end&gt;=BT$5,task_start&lt;BT$5+1)</formula>
    </cfRule>
  </conditionalFormatting>
  <conditionalFormatting sqref="BT33:BZ33">
    <cfRule type="expression" dxfId="6474" priority="10525">
      <formula>AND(today&gt;=BT$5,today&lt;BT$5+1)</formula>
    </cfRule>
  </conditionalFormatting>
  <conditionalFormatting sqref="BT34:BZ34">
    <cfRule type="expression" dxfId="6473" priority="10520">
      <formula>AND(task_start&lt;=BT$5,ROUNDDOWN((task_end-task_start+1)*task_progress,0)+task_start-1&gt;=BT$5)</formula>
    </cfRule>
    <cfRule type="expression" dxfId="6472" priority="10521" stopIfTrue="1">
      <formula>AND(task_end&gt;=BT$5,task_start&lt;BT$5+1)</formula>
    </cfRule>
  </conditionalFormatting>
  <conditionalFormatting sqref="BT34:BZ34">
    <cfRule type="expression" dxfId="6471" priority="10522">
      <formula>AND(today&gt;=BT$5,today&lt;BT$5+1)</formula>
    </cfRule>
  </conditionalFormatting>
  <conditionalFormatting sqref="D34">
    <cfRule type="dataBar" priority="105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{C03EACC1-022C-4C36-8380-60D667940419}</x14:id>
        </ext>
      </extLst>
    </cfRule>
  </conditionalFormatting>
  <conditionalFormatting sqref="I34:BL34">
    <cfRule type="expression" dxfId="6470" priority="10517">
      <formula>AND(task_start&lt;=I$5,ROUNDDOWN((task_end-task_start+1)*task_progress,0)+task_start-1&gt;=I$5)</formula>
    </cfRule>
    <cfRule type="expression" dxfId="6469" priority="10518" stopIfTrue="1">
      <formula>AND(task_end&gt;=I$5,task_start&lt;I$5+1)</formula>
    </cfRule>
  </conditionalFormatting>
  <conditionalFormatting sqref="I34:BL34">
    <cfRule type="expression" dxfId="6468" priority="10519">
      <formula>AND(today&gt;=I$5,today&lt;I$5+1)</formula>
    </cfRule>
  </conditionalFormatting>
  <conditionalFormatting sqref="BM34:BS34">
    <cfRule type="expression" dxfId="6467" priority="10513">
      <formula>AND(task_start&lt;=BM$5,ROUNDDOWN((task_end-task_start+1)*task_progress,0)+task_start-1&gt;=BM$5)</formula>
    </cfRule>
    <cfRule type="expression" dxfId="6466" priority="10514" stopIfTrue="1">
      <formula>AND(task_end&gt;=BM$5,task_start&lt;BM$5+1)</formula>
    </cfRule>
  </conditionalFormatting>
  <conditionalFormatting sqref="BM34:BS34">
    <cfRule type="expression" dxfId="6465" priority="10515">
      <formula>AND(today&gt;=BM$5,today&lt;BM$5+1)</formula>
    </cfRule>
  </conditionalFormatting>
  <conditionalFormatting sqref="I35:BL35">
    <cfRule type="expression" dxfId="6464" priority="10510">
      <formula>AND(task_start&lt;=I$5,ROUNDDOWN((task_end-task_start+1)*task_progress,0)+task_start-1&gt;=I$5)</formula>
    </cfRule>
    <cfRule type="expression" dxfId="6463" priority="10511" stopIfTrue="1">
      <formula>AND(task_end&gt;=I$5,task_start&lt;I$5+1)</formula>
    </cfRule>
  </conditionalFormatting>
  <conditionalFormatting sqref="I35:BL35">
    <cfRule type="expression" dxfId="6462" priority="10512">
      <formula>AND(today&gt;=I$5,today&lt;I$5+1)</formula>
    </cfRule>
  </conditionalFormatting>
  <conditionalFormatting sqref="BM35:BS35">
    <cfRule type="expression" dxfId="6461" priority="10506">
      <formula>AND(task_start&lt;=BM$5,ROUNDDOWN((task_end-task_start+1)*task_progress,0)+task_start-1&gt;=BM$5)</formula>
    </cfRule>
    <cfRule type="expression" dxfId="6460" priority="10507" stopIfTrue="1">
      <formula>AND(task_end&gt;=BM$5,task_start&lt;BM$5+1)</formula>
    </cfRule>
  </conditionalFormatting>
  <conditionalFormatting sqref="BM35:BS35">
    <cfRule type="expression" dxfId="6459" priority="10508">
      <formula>AND(today&gt;=BM$5,today&lt;BM$5+1)</formula>
    </cfRule>
  </conditionalFormatting>
  <conditionalFormatting sqref="BT34:BZ34">
    <cfRule type="expression" dxfId="6458" priority="10503">
      <formula>AND(task_start&lt;=BT$5,ROUNDDOWN((task_end-task_start+1)*task_progress,0)+task_start-1&gt;=BT$5)</formula>
    </cfRule>
    <cfRule type="expression" dxfId="6457" priority="10504" stopIfTrue="1">
      <formula>AND(task_end&gt;=BT$5,task_start&lt;BT$5+1)</formula>
    </cfRule>
  </conditionalFormatting>
  <conditionalFormatting sqref="BT34:BZ34">
    <cfRule type="expression" dxfId="6456" priority="10505">
      <formula>AND(today&gt;=BT$5,today&lt;BT$5+1)</formula>
    </cfRule>
  </conditionalFormatting>
  <conditionalFormatting sqref="BT35:BZ35">
    <cfRule type="expression" dxfId="6455" priority="10500">
      <formula>AND(task_start&lt;=BT$5,ROUNDDOWN((task_end-task_start+1)*task_progress,0)+task_start-1&gt;=BT$5)</formula>
    </cfRule>
    <cfRule type="expression" dxfId="6454" priority="10501" stopIfTrue="1">
      <formula>AND(task_end&gt;=BT$5,task_start&lt;BT$5+1)</formula>
    </cfRule>
  </conditionalFormatting>
  <conditionalFormatting sqref="BT35:BZ35">
    <cfRule type="expression" dxfId="6453" priority="10502">
      <formula>AND(today&gt;=BT$5,today&lt;BT$5+1)</formula>
    </cfRule>
  </conditionalFormatting>
  <conditionalFormatting sqref="I23:BL23">
    <cfRule type="expression" dxfId="6452" priority="10497">
      <formula>AND(task_start&lt;=I$5,ROUNDDOWN((task_end-task_start+1)*task_progress,0)+task_start-1&gt;=I$5)</formula>
    </cfRule>
    <cfRule type="expression" dxfId="6451" priority="10498" stopIfTrue="1">
      <formula>AND(task_end&gt;=I$5,task_start&lt;I$5+1)</formula>
    </cfRule>
  </conditionalFormatting>
  <conditionalFormatting sqref="I23:BL23">
    <cfRule type="expression" dxfId="6450" priority="10499">
      <formula>AND(today&gt;=I$5,today&lt;I$5+1)</formula>
    </cfRule>
  </conditionalFormatting>
  <conditionalFormatting sqref="BM23:BS23">
    <cfRule type="expression" dxfId="6449" priority="10493">
      <formula>AND(task_start&lt;=BM$5,ROUNDDOWN((task_end-task_start+1)*task_progress,0)+task_start-1&gt;=BM$5)</formula>
    </cfRule>
    <cfRule type="expression" dxfId="6448" priority="10494" stopIfTrue="1">
      <formula>AND(task_end&gt;=BM$5,task_start&lt;BM$5+1)</formula>
    </cfRule>
  </conditionalFormatting>
  <conditionalFormatting sqref="BM23:BS23">
    <cfRule type="expression" dxfId="6447" priority="10495">
      <formula>AND(today&gt;=BM$5,today&lt;BM$5+1)</formula>
    </cfRule>
  </conditionalFormatting>
  <conditionalFormatting sqref="D34">
    <cfRule type="dataBar" priority="104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{05A6D4A4-3905-4E20-8E2A-38DF998CA8A3}</x14:id>
        </ext>
      </extLst>
    </cfRule>
  </conditionalFormatting>
  <conditionalFormatting sqref="I34:BL34">
    <cfRule type="expression" dxfId="6446" priority="10490">
      <formula>AND(task_start&lt;=I$5,ROUNDDOWN((task_end-task_start+1)*task_progress,0)+task_start-1&gt;=I$5)</formula>
    </cfRule>
    <cfRule type="expression" dxfId="6445" priority="10491" stopIfTrue="1">
      <formula>AND(task_end&gt;=I$5,task_start&lt;I$5+1)</formula>
    </cfRule>
  </conditionalFormatting>
  <conditionalFormatting sqref="I34:BL34">
    <cfRule type="expression" dxfId="6444" priority="10492">
      <formula>AND(today&gt;=I$5,today&lt;I$5+1)</formula>
    </cfRule>
  </conditionalFormatting>
  <conditionalFormatting sqref="BM34:BS34">
    <cfRule type="expression" dxfId="6443" priority="10486">
      <formula>AND(task_start&lt;=BM$5,ROUNDDOWN((task_end-task_start+1)*task_progress,0)+task_start-1&gt;=BM$5)</formula>
    </cfRule>
    <cfRule type="expression" dxfId="6442" priority="10487" stopIfTrue="1">
      <formula>AND(task_end&gt;=BM$5,task_start&lt;BM$5+1)</formula>
    </cfRule>
  </conditionalFormatting>
  <conditionalFormatting sqref="BM34:BS34">
    <cfRule type="expression" dxfId="6441" priority="10488">
      <formula>AND(today&gt;=BM$5,today&lt;BM$5+1)</formula>
    </cfRule>
  </conditionalFormatting>
  <conditionalFormatting sqref="I35:BL35">
    <cfRule type="expression" dxfId="6440" priority="10483">
      <formula>AND(task_start&lt;=I$5,ROUNDDOWN((task_end-task_start+1)*task_progress,0)+task_start-1&gt;=I$5)</formula>
    </cfRule>
    <cfRule type="expression" dxfId="6439" priority="10484" stopIfTrue="1">
      <formula>AND(task_end&gt;=I$5,task_start&lt;I$5+1)</formula>
    </cfRule>
  </conditionalFormatting>
  <conditionalFormatting sqref="I35:BL35">
    <cfRule type="expression" dxfId="6438" priority="10485">
      <formula>AND(today&gt;=I$5,today&lt;I$5+1)</formula>
    </cfRule>
  </conditionalFormatting>
  <conditionalFormatting sqref="BM35:BS35">
    <cfRule type="expression" dxfId="6437" priority="10479">
      <formula>AND(task_start&lt;=BM$5,ROUNDDOWN((task_end-task_start+1)*task_progress,0)+task_start-1&gt;=BM$5)</formula>
    </cfRule>
    <cfRule type="expression" dxfId="6436" priority="10480" stopIfTrue="1">
      <formula>AND(task_end&gt;=BM$5,task_start&lt;BM$5+1)</formula>
    </cfRule>
  </conditionalFormatting>
  <conditionalFormatting sqref="BM35:BS35">
    <cfRule type="expression" dxfId="6435" priority="10481">
      <formula>AND(today&gt;=BM$5,today&lt;BM$5+1)</formula>
    </cfRule>
  </conditionalFormatting>
  <conditionalFormatting sqref="D27">
    <cfRule type="dataBar" priority="10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{4FD6E171-89BD-4034-91FE-2DB75F91275B}</x14:id>
        </ext>
      </extLst>
    </cfRule>
  </conditionalFormatting>
  <conditionalFormatting sqref="BT23:BZ23">
    <cfRule type="expression" dxfId="6434" priority="10475">
      <formula>AND(task_start&lt;=BT$5,ROUNDDOWN((task_end-task_start+1)*task_progress,0)+task_start-1&gt;=BT$5)</formula>
    </cfRule>
    <cfRule type="expression" dxfId="6433" priority="10476" stopIfTrue="1">
      <formula>AND(task_end&gt;=BT$5,task_start&lt;BT$5+1)</formula>
    </cfRule>
  </conditionalFormatting>
  <conditionalFormatting sqref="BT23:BZ23">
    <cfRule type="expression" dxfId="6432" priority="10477">
      <formula>AND(today&gt;=BT$5,today&lt;BT$5+1)</formula>
    </cfRule>
  </conditionalFormatting>
  <conditionalFormatting sqref="BT34:BZ34">
    <cfRule type="expression" dxfId="6431" priority="10472">
      <formula>AND(task_start&lt;=BT$5,ROUNDDOWN((task_end-task_start+1)*task_progress,0)+task_start-1&gt;=BT$5)</formula>
    </cfRule>
    <cfRule type="expression" dxfId="6430" priority="10473" stopIfTrue="1">
      <formula>AND(task_end&gt;=BT$5,task_start&lt;BT$5+1)</formula>
    </cfRule>
  </conditionalFormatting>
  <conditionalFormatting sqref="BT34:BZ34">
    <cfRule type="expression" dxfId="6429" priority="10474">
      <formula>AND(today&gt;=BT$5,today&lt;BT$5+1)</formula>
    </cfRule>
  </conditionalFormatting>
  <conditionalFormatting sqref="BT35:BZ35">
    <cfRule type="expression" dxfId="6428" priority="10469">
      <formula>AND(task_start&lt;=BT$5,ROUNDDOWN((task_end-task_start+1)*task_progress,0)+task_start-1&gt;=BT$5)</formula>
    </cfRule>
    <cfRule type="expression" dxfId="6427" priority="10470" stopIfTrue="1">
      <formula>AND(task_end&gt;=BT$5,task_start&lt;BT$5+1)</formula>
    </cfRule>
  </conditionalFormatting>
  <conditionalFormatting sqref="BT35:BZ35">
    <cfRule type="expression" dxfId="6426" priority="10471">
      <formula>AND(today&gt;=BT$5,today&lt;BT$5+1)</formula>
    </cfRule>
  </conditionalFormatting>
  <conditionalFormatting sqref="I35:BL35">
    <cfRule type="expression" dxfId="6425" priority="10466">
      <formula>AND(task_start&lt;=I$5,ROUNDDOWN((task_end-task_start+1)*task_progress,0)+task_start-1&gt;=I$5)</formula>
    </cfRule>
    <cfRule type="expression" dxfId="6424" priority="10467" stopIfTrue="1">
      <formula>AND(task_end&gt;=I$5,task_start&lt;I$5+1)</formula>
    </cfRule>
  </conditionalFormatting>
  <conditionalFormatting sqref="I35:BL35">
    <cfRule type="expression" dxfId="6423" priority="10468">
      <formula>AND(today&gt;=I$5,today&lt;I$5+1)</formula>
    </cfRule>
  </conditionalFormatting>
  <conditionalFormatting sqref="BM35:BS35">
    <cfRule type="expression" dxfId="6422" priority="10462">
      <formula>AND(task_start&lt;=BM$5,ROUNDDOWN((task_end-task_start+1)*task_progress,0)+task_start-1&gt;=BM$5)</formula>
    </cfRule>
    <cfRule type="expression" dxfId="6421" priority="10463" stopIfTrue="1">
      <formula>AND(task_end&gt;=BM$5,task_start&lt;BM$5+1)</formula>
    </cfRule>
  </conditionalFormatting>
  <conditionalFormatting sqref="BM35:BS35">
    <cfRule type="expression" dxfId="6420" priority="10464">
      <formula>AND(today&gt;=BM$5,today&lt;BM$5+1)</formula>
    </cfRule>
  </conditionalFormatting>
  <conditionalFormatting sqref="BT35:BZ35">
    <cfRule type="expression" dxfId="6419" priority="10452">
      <formula>AND(task_start&lt;=BT$5,ROUNDDOWN((task_end-task_start+1)*task_progress,0)+task_start-1&gt;=BT$5)</formula>
    </cfRule>
    <cfRule type="expression" dxfId="6418" priority="10453" stopIfTrue="1">
      <formula>AND(task_end&gt;=BT$5,task_start&lt;BT$5+1)</formula>
    </cfRule>
  </conditionalFormatting>
  <conditionalFormatting sqref="BT35:BZ35">
    <cfRule type="expression" dxfId="6417" priority="10454">
      <formula>AND(today&gt;=BT$5,today&lt;BT$5+1)</formula>
    </cfRule>
  </conditionalFormatting>
  <conditionalFormatting sqref="D29">
    <cfRule type="dataBar" priority="104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{3E07F18B-6AFB-43D5-9E75-874FB2FA5AB9}</x14:id>
        </ext>
      </extLst>
    </cfRule>
  </conditionalFormatting>
  <conditionalFormatting sqref="I35:BL35">
    <cfRule type="expression" dxfId="6416" priority="10445">
      <formula>AND(task_start&lt;=I$5,ROUNDDOWN((task_end-task_start+1)*task_progress,0)+task_start-1&gt;=I$5)</formula>
    </cfRule>
    <cfRule type="expression" dxfId="6415" priority="10446" stopIfTrue="1">
      <formula>AND(task_end&gt;=I$5,task_start&lt;I$5+1)</formula>
    </cfRule>
  </conditionalFormatting>
  <conditionalFormatting sqref="I35:BL35">
    <cfRule type="expression" dxfId="6414" priority="10447">
      <formula>AND(today&gt;=I$5,today&lt;I$5+1)</formula>
    </cfRule>
  </conditionalFormatting>
  <conditionalFormatting sqref="BM35:BS35">
    <cfRule type="expression" dxfId="6413" priority="10441">
      <formula>AND(task_start&lt;=BM$5,ROUNDDOWN((task_end-task_start+1)*task_progress,0)+task_start-1&gt;=BM$5)</formula>
    </cfRule>
    <cfRule type="expression" dxfId="6412" priority="10442" stopIfTrue="1">
      <formula>AND(task_end&gt;=BM$5,task_start&lt;BM$5+1)</formula>
    </cfRule>
  </conditionalFormatting>
  <conditionalFormatting sqref="BM35:BS35">
    <cfRule type="expression" dxfId="6411" priority="10443">
      <formula>AND(today&gt;=BM$5,today&lt;BM$5+1)</formula>
    </cfRule>
  </conditionalFormatting>
  <conditionalFormatting sqref="D28">
    <cfRule type="dataBar" priority="104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{BD3BC3DA-1428-4BAC-B820-6BED7BC28310}</x14:id>
        </ext>
      </extLst>
    </cfRule>
  </conditionalFormatting>
  <conditionalFormatting sqref="BT35:BZ35">
    <cfRule type="expression" dxfId="6410" priority="10430">
      <formula>AND(task_start&lt;=BT$5,ROUNDDOWN((task_end-task_start+1)*task_progress,0)+task_start-1&gt;=BT$5)</formula>
    </cfRule>
    <cfRule type="expression" dxfId="6409" priority="10431" stopIfTrue="1">
      <formula>AND(task_end&gt;=BT$5,task_start&lt;BT$5+1)</formula>
    </cfRule>
  </conditionalFormatting>
  <conditionalFormatting sqref="BT35:BZ35">
    <cfRule type="expression" dxfId="6408" priority="10432">
      <formula>AND(today&gt;=BT$5,today&lt;BT$5+1)</formula>
    </cfRule>
  </conditionalFormatting>
  <conditionalFormatting sqref="I23:BL23">
    <cfRule type="expression" dxfId="6407" priority="10404">
      <formula>AND(task_start&lt;=I$5,ROUNDDOWN((task_end-task_start+1)*task_progress,0)+task_start-1&gt;=I$5)</formula>
    </cfRule>
    <cfRule type="expression" dxfId="6406" priority="10405" stopIfTrue="1">
      <formula>AND(task_end&gt;=I$5,task_start&lt;I$5+1)</formula>
    </cfRule>
  </conditionalFormatting>
  <conditionalFormatting sqref="I23:BL23">
    <cfRule type="expression" dxfId="6405" priority="10406">
      <formula>AND(today&gt;=I$5,today&lt;I$5+1)</formula>
    </cfRule>
  </conditionalFormatting>
  <conditionalFormatting sqref="D39">
    <cfRule type="dataBar" priority="103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{00D528D7-65A5-407D-B0D9-9E2EDFAD74F3}</x14:id>
        </ext>
      </extLst>
    </cfRule>
  </conditionalFormatting>
  <conditionalFormatting sqref="I39:BL39">
    <cfRule type="expression" dxfId="6404" priority="10400">
      <formula>AND(task_start&lt;=I$5,ROUNDDOWN((task_end-task_start+1)*task_progress,0)+task_start-1&gt;=I$5)</formula>
    </cfRule>
    <cfRule type="expression" dxfId="6403" priority="10401" stopIfTrue="1">
      <formula>AND(task_end&gt;=I$5,task_start&lt;I$5+1)</formula>
    </cfRule>
  </conditionalFormatting>
  <conditionalFormatting sqref="I39:BL39">
    <cfRule type="expression" dxfId="6402" priority="10402">
      <formula>AND(today&gt;=I$5,today&lt;I$5+1)</formula>
    </cfRule>
  </conditionalFormatting>
  <conditionalFormatting sqref="BM23:BS23">
    <cfRule type="expression" dxfId="6401" priority="10396">
      <formula>AND(task_start&lt;=BM$5,ROUNDDOWN((task_end-task_start+1)*task_progress,0)+task_start-1&gt;=BM$5)</formula>
    </cfRule>
    <cfRule type="expression" dxfId="6400" priority="10397" stopIfTrue="1">
      <formula>AND(task_end&gt;=BM$5,task_start&lt;BM$5+1)</formula>
    </cfRule>
  </conditionalFormatting>
  <conditionalFormatting sqref="BM23:BS23">
    <cfRule type="expression" dxfId="6399" priority="10398">
      <formula>AND(today&gt;=BM$5,today&lt;BM$5+1)</formula>
    </cfRule>
  </conditionalFormatting>
  <conditionalFormatting sqref="D34">
    <cfRule type="dataBar" priority="103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{BA2272E8-27C8-4EE7-A802-F1D1B1EDD857}</x14:id>
        </ext>
      </extLst>
    </cfRule>
  </conditionalFormatting>
  <conditionalFormatting sqref="I34:BL34">
    <cfRule type="expression" dxfId="6398" priority="10393">
      <formula>AND(task_start&lt;=I$5,ROUNDDOWN((task_end-task_start+1)*task_progress,0)+task_start-1&gt;=I$5)</formula>
    </cfRule>
    <cfRule type="expression" dxfId="6397" priority="10394" stopIfTrue="1">
      <formula>AND(task_end&gt;=I$5,task_start&lt;I$5+1)</formula>
    </cfRule>
  </conditionalFormatting>
  <conditionalFormatting sqref="I34:BL34">
    <cfRule type="expression" dxfId="6396" priority="10395">
      <formula>AND(today&gt;=I$5,today&lt;I$5+1)</formula>
    </cfRule>
  </conditionalFormatting>
  <conditionalFormatting sqref="BM34:BS34">
    <cfRule type="expression" dxfId="6395" priority="10389">
      <formula>AND(task_start&lt;=BM$5,ROUNDDOWN((task_end-task_start+1)*task_progress,0)+task_start-1&gt;=BM$5)</formula>
    </cfRule>
    <cfRule type="expression" dxfId="6394" priority="10390" stopIfTrue="1">
      <formula>AND(task_end&gt;=BM$5,task_start&lt;BM$5+1)</formula>
    </cfRule>
  </conditionalFormatting>
  <conditionalFormatting sqref="BM34:BS34">
    <cfRule type="expression" dxfId="6393" priority="10391">
      <formula>AND(today&gt;=BM$5,today&lt;BM$5+1)</formula>
    </cfRule>
  </conditionalFormatting>
  <conditionalFormatting sqref="I35:BL35">
    <cfRule type="expression" dxfId="6392" priority="10386">
      <formula>AND(task_start&lt;=I$5,ROUNDDOWN((task_end-task_start+1)*task_progress,0)+task_start-1&gt;=I$5)</formula>
    </cfRule>
    <cfRule type="expression" dxfId="6391" priority="10387" stopIfTrue="1">
      <formula>AND(task_end&gt;=I$5,task_start&lt;I$5+1)</formula>
    </cfRule>
  </conditionalFormatting>
  <conditionalFormatting sqref="I35:BL35">
    <cfRule type="expression" dxfId="6390" priority="10388">
      <formula>AND(today&gt;=I$5,today&lt;I$5+1)</formula>
    </cfRule>
  </conditionalFormatting>
  <conditionalFormatting sqref="BM35:BS35">
    <cfRule type="expression" dxfId="6389" priority="10382">
      <formula>AND(task_start&lt;=BM$5,ROUNDDOWN((task_end-task_start+1)*task_progress,0)+task_start-1&gt;=BM$5)</formula>
    </cfRule>
    <cfRule type="expression" dxfId="6388" priority="10383" stopIfTrue="1">
      <formula>AND(task_end&gt;=BM$5,task_start&lt;BM$5+1)</formula>
    </cfRule>
  </conditionalFormatting>
  <conditionalFormatting sqref="BM35:BS35">
    <cfRule type="expression" dxfId="6387" priority="10384">
      <formula>AND(today&gt;=BM$5,today&lt;BM$5+1)</formula>
    </cfRule>
  </conditionalFormatting>
  <conditionalFormatting sqref="D27">
    <cfRule type="dataBar" priority="103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{11789FC9-4276-4F13-A1BD-40E8B0B73474}</x14:id>
        </ext>
      </extLst>
    </cfRule>
  </conditionalFormatting>
  <conditionalFormatting sqref="BT23:BZ23">
    <cfRule type="expression" dxfId="6386" priority="10378">
      <formula>AND(task_start&lt;=BT$5,ROUNDDOWN((task_end-task_start+1)*task_progress,0)+task_start-1&gt;=BT$5)</formula>
    </cfRule>
    <cfRule type="expression" dxfId="6385" priority="10379" stopIfTrue="1">
      <formula>AND(task_end&gt;=BT$5,task_start&lt;BT$5+1)</formula>
    </cfRule>
  </conditionalFormatting>
  <conditionalFormatting sqref="BT23:BZ23">
    <cfRule type="expression" dxfId="6384" priority="10380">
      <formula>AND(today&gt;=BT$5,today&lt;BT$5+1)</formula>
    </cfRule>
  </conditionalFormatting>
  <conditionalFormatting sqref="BT34:BZ34">
    <cfRule type="expression" dxfId="6383" priority="10375">
      <formula>AND(task_start&lt;=BT$5,ROUNDDOWN((task_end-task_start+1)*task_progress,0)+task_start-1&gt;=BT$5)</formula>
    </cfRule>
    <cfRule type="expression" dxfId="6382" priority="10376" stopIfTrue="1">
      <formula>AND(task_end&gt;=BT$5,task_start&lt;BT$5+1)</formula>
    </cfRule>
  </conditionalFormatting>
  <conditionalFormatting sqref="BT34:BZ34">
    <cfRule type="expression" dxfId="6381" priority="10377">
      <formula>AND(today&gt;=BT$5,today&lt;BT$5+1)</formula>
    </cfRule>
  </conditionalFormatting>
  <conditionalFormatting sqref="BT35:BZ35">
    <cfRule type="expression" dxfId="6380" priority="10372">
      <formula>AND(task_start&lt;=BT$5,ROUNDDOWN((task_end-task_start+1)*task_progress,0)+task_start-1&gt;=BT$5)</formula>
    </cfRule>
    <cfRule type="expression" dxfId="6379" priority="10373" stopIfTrue="1">
      <formula>AND(task_end&gt;=BT$5,task_start&lt;BT$5+1)</formula>
    </cfRule>
  </conditionalFormatting>
  <conditionalFormatting sqref="BT35:BZ35">
    <cfRule type="expression" dxfId="6378" priority="10374">
      <formula>AND(today&gt;=BT$5,today&lt;BT$5+1)</formula>
    </cfRule>
  </conditionalFormatting>
  <conditionalFormatting sqref="I35:BL35">
    <cfRule type="expression" dxfId="6377" priority="10369">
      <formula>AND(task_start&lt;=I$5,ROUNDDOWN((task_end-task_start+1)*task_progress,0)+task_start-1&gt;=I$5)</formula>
    </cfRule>
    <cfRule type="expression" dxfId="6376" priority="10370" stopIfTrue="1">
      <formula>AND(task_end&gt;=I$5,task_start&lt;I$5+1)</formula>
    </cfRule>
  </conditionalFormatting>
  <conditionalFormatting sqref="I35:BL35">
    <cfRule type="expression" dxfId="6375" priority="10371">
      <formula>AND(today&gt;=I$5,today&lt;I$5+1)</formula>
    </cfRule>
  </conditionalFormatting>
  <conditionalFormatting sqref="BM35:BS35">
    <cfRule type="expression" dxfId="6374" priority="10365">
      <formula>AND(task_start&lt;=BM$5,ROUNDDOWN((task_end-task_start+1)*task_progress,0)+task_start-1&gt;=BM$5)</formula>
    </cfRule>
    <cfRule type="expression" dxfId="6373" priority="10366" stopIfTrue="1">
      <formula>AND(task_end&gt;=BM$5,task_start&lt;BM$5+1)</formula>
    </cfRule>
  </conditionalFormatting>
  <conditionalFormatting sqref="BM35:BS35">
    <cfRule type="expression" dxfId="6372" priority="10367">
      <formula>AND(today&gt;=BM$5,today&lt;BM$5+1)</formula>
    </cfRule>
  </conditionalFormatting>
  <conditionalFormatting sqref="BT35:BZ35">
    <cfRule type="expression" dxfId="6371" priority="10355">
      <formula>AND(task_start&lt;=BT$5,ROUNDDOWN((task_end-task_start+1)*task_progress,0)+task_start-1&gt;=BT$5)</formula>
    </cfRule>
    <cfRule type="expression" dxfId="6370" priority="10356" stopIfTrue="1">
      <formula>AND(task_end&gt;=BT$5,task_start&lt;BT$5+1)</formula>
    </cfRule>
  </conditionalFormatting>
  <conditionalFormatting sqref="BT35:BZ35">
    <cfRule type="expression" dxfId="6369" priority="10357">
      <formula>AND(today&gt;=BT$5,today&lt;BT$5+1)</formula>
    </cfRule>
  </conditionalFormatting>
  <conditionalFormatting sqref="D29">
    <cfRule type="dataBar" priority="10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{32D785A1-5632-4FBA-ACED-00D826D5D70A}</x14:id>
        </ext>
      </extLst>
    </cfRule>
  </conditionalFormatting>
  <conditionalFormatting sqref="I35:BL35">
    <cfRule type="expression" dxfId="6368" priority="10348">
      <formula>AND(task_start&lt;=I$5,ROUNDDOWN((task_end-task_start+1)*task_progress,0)+task_start-1&gt;=I$5)</formula>
    </cfRule>
    <cfRule type="expression" dxfId="6367" priority="10349" stopIfTrue="1">
      <formula>AND(task_end&gt;=I$5,task_start&lt;I$5+1)</formula>
    </cfRule>
  </conditionalFormatting>
  <conditionalFormatting sqref="I35:BL35">
    <cfRule type="expression" dxfId="6366" priority="10350">
      <formula>AND(today&gt;=I$5,today&lt;I$5+1)</formula>
    </cfRule>
  </conditionalFormatting>
  <conditionalFormatting sqref="BM35:BS35">
    <cfRule type="expression" dxfId="6365" priority="10344">
      <formula>AND(task_start&lt;=BM$5,ROUNDDOWN((task_end-task_start+1)*task_progress,0)+task_start-1&gt;=BM$5)</formula>
    </cfRule>
    <cfRule type="expression" dxfId="6364" priority="10345" stopIfTrue="1">
      <formula>AND(task_end&gt;=BM$5,task_start&lt;BM$5+1)</formula>
    </cfRule>
  </conditionalFormatting>
  <conditionalFormatting sqref="BM35:BS35">
    <cfRule type="expression" dxfId="6363" priority="10346">
      <formula>AND(today&gt;=BM$5,today&lt;BM$5+1)</formula>
    </cfRule>
  </conditionalFormatting>
  <conditionalFormatting sqref="D28">
    <cfRule type="dataBar" priority="103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{EE38EEE8-CDAA-435A-BC38-043921801BCE}</x14:id>
        </ext>
      </extLst>
    </cfRule>
  </conditionalFormatting>
  <conditionalFormatting sqref="BT35:BZ35">
    <cfRule type="expression" dxfId="6362" priority="10333">
      <formula>AND(task_start&lt;=BT$5,ROUNDDOWN((task_end-task_start+1)*task_progress,0)+task_start-1&gt;=BT$5)</formula>
    </cfRule>
    <cfRule type="expression" dxfId="6361" priority="10334" stopIfTrue="1">
      <formula>AND(task_end&gt;=BT$5,task_start&lt;BT$5+1)</formula>
    </cfRule>
  </conditionalFormatting>
  <conditionalFormatting sqref="BT35:BZ35">
    <cfRule type="expression" dxfId="6360" priority="10335">
      <formula>AND(today&gt;=BT$5,today&lt;BT$5+1)</formula>
    </cfRule>
  </conditionalFormatting>
  <conditionalFormatting sqref="I25:BL25">
    <cfRule type="expression" dxfId="6359" priority="10307">
      <formula>AND(task_start&lt;=I$5,ROUNDDOWN((task_end-task_start+1)*task_progress,0)+task_start-1&gt;=I$5)</formula>
    </cfRule>
    <cfRule type="expression" dxfId="6358" priority="10308" stopIfTrue="1">
      <formula>AND(task_end&gt;=I$5,task_start&lt;I$5+1)</formula>
    </cfRule>
  </conditionalFormatting>
  <conditionalFormatting sqref="I25:BL25">
    <cfRule type="expression" dxfId="6357" priority="10309">
      <formula>AND(today&gt;=I$5,today&lt;I$5+1)</formula>
    </cfRule>
  </conditionalFormatting>
  <conditionalFormatting sqref="BM25:BS25">
    <cfRule type="expression" dxfId="6356" priority="10303">
      <formula>AND(task_start&lt;=BM$5,ROUNDDOWN((task_end-task_start+1)*task_progress,0)+task_start-1&gt;=BM$5)</formula>
    </cfRule>
    <cfRule type="expression" dxfId="6355" priority="10304" stopIfTrue="1">
      <formula>AND(task_end&gt;=BM$5,task_start&lt;BM$5+1)</formula>
    </cfRule>
  </conditionalFormatting>
  <conditionalFormatting sqref="BM25:BS25">
    <cfRule type="expression" dxfId="6354" priority="10305">
      <formula>AND(today&gt;=BM$5,today&lt;BM$5+1)</formula>
    </cfRule>
  </conditionalFormatting>
  <conditionalFormatting sqref="D29">
    <cfRule type="dataBar" priority="102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{CEB01BFE-DC03-4CC5-859F-64EBC0855FE5}</x14:id>
        </ext>
      </extLst>
    </cfRule>
  </conditionalFormatting>
  <conditionalFormatting sqref="BT25:BZ25">
    <cfRule type="expression" dxfId="6353" priority="10284">
      <formula>AND(task_start&lt;=BT$5,ROUNDDOWN((task_end-task_start+1)*task_progress,0)+task_start-1&gt;=BT$5)</formula>
    </cfRule>
    <cfRule type="expression" dxfId="6352" priority="10285" stopIfTrue="1">
      <formula>AND(task_end&gt;=BT$5,task_start&lt;BT$5+1)</formula>
    </cfRule>
  </conditionalFormatting>
  <conditionalFormatting sqref="BT25:BZ25">
    <cfRule type="expression" dxfId="6351" priority="10286">
      <formula>AND(today&gt;=BT$5,today&lt;BT$5+1)</formula>
    </cfRule>
  </conditionalFormatting>
  <conditionalFormatting sqref="D38">
    <cfRule type="dataBar" priority="10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{E0F99970-DAE8-495E-A997-C1B2ED0BA1AF}</x14:id>
        </ext>
      </extLst>
    </cfRule>
  </conditionalFormatting>
  <conditionalFormatting sqref="I38:BL38">
    <cfRule type="expression" dxfId="6350" priority="10268">
      <formula>AND(task_start&lt;=I$5,ROUNDDOWN((task_end-task_start+1)*task_progress,0)+task_start-1&gt;=I$5)</formula>
    </cfRule>
    <cfRule type="expression" dxfId="6349" priority="10269" stopIfTrue="1">
      <formula>AND(task_end&gt;=I$5,task_start&lt;I$5+1)</formula>
    </cfRule>
  </conditionalFormatting>
  <conditionalFormatting sqref="I38:BL38">
    <cfRule type="expression" dxfId="6348" priority="10270">
      <formula>AND(today&gt;=I$5,today&lt;I$5+1)</formula>
    </cfRule>
  </conditionalFormatting>
  <conditionalFormatting sqref="BM38:BS38">
    <cfRule type="expression" dxfId="6347" priority="10264">
      <formula>AND(task_start&lt;=BM$5,ROUNDDOWN((task_end-task_start+1)*task_progress,0)+task_start-1&gt;=BM$5)</formula>
    </cfRule>
    <cfRule type="expression" dxfId="6346" priority="10265" stopIfTrue="1">
      <formula>AND(task_end&gt;=BM$5,task_start&lt;BM$5+1)</formula>
    </cfRule>
  </conditionalFormatting>
  <conditionalFormatting sqref="BM38:BS38">
    <cfRule type="expression" dxfId="6345" priority="10266">
      <formula>AND(today&gt;=BM$5,today&lt;BM$5+1)</formula>
    </cfRule>
  </conditionalFormatting>
  <conditionalFormatting sqref="BT38:BZ38">
    <cfRule type="expression" dxfId="6344" priority="10258">
      <formula>AND(task_start&lt;=BT$5,ROUNDDOWN((task_end-task_start+1)*task_progress,0)+task_start-1&gt;=BT$5)</formula>
    </cfRule>
    <cfRule type="expression" dxfId="6343" priority="10259" stopIfTrue="1">
      <formula>AND(task_end&gt;=BT$5,task_start&lt;BT$5+1)</formula>
    </cfRule>
  </conditionalFormatting>
  <conditionalFormatting sqref="BT38:BZ38">
    <cfRule type="expression" dxfId="6342" priority="10260">
      <formula>AND(today&gt;=BT$5,today&lt;BT$5+1)</formula>
    </cfRule>
  </conditionalFormatting>
  <conditionalFormatting sqref="D38">
    <cfRule type="dataBar" priority="102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{C8DD726A-161C-4771-817A-14DA3D9F63EF}</x14:id>
        </ext>
      </extLst>
    </cfRule>
  </conditionalFormatting>
  <conditionalFormatting sqref="I38:BL38">
    <cfRule type="expression" dxfId="6341" priority="10248">
      <formula>AND(task_start&lt;=I$5,ROUNDDOWN((task_end-task_start+1)*task_progress,0)+task_start-1&gt;=I$5)</formula>
    </cfRule>
    <cfRule type="expression" dxfId="6340" priority="10249" stopIfTrue="1">
      <formula>AND(task_end&gt;=I$5,task_start&lt;I$5+1)</formula>
    </cfRule>
  </conditionalFormatting>
  <conditionalFormatting sqref="I38:BL38">
    <cfRule type="expression" dxfId="6339" priority="10250">
      <formula>AND(today&gt;=I$5,today&lt;I$5+1)</formula>
    </cfRule>
  </conditionalFormatting>
  <conditionalFormatting sqref="BM38:BS38">
    <cfRule type="expression" dxfId="6338" priority="10244">
      <formula>AND(task_start&lt;=BM$5,ROUNDDOWN((task_end-task_start+1)*task_progress,0)+task_start-1&gt;=BM$5)</formula>
    </cfRule>
    <cfRule type="expression" dxfId="6337" priority="10245" stopIfTrue="1">
      <formula>AND(task_end&gt;=BM$5,task_start&lt;BM$5+1)</formula>
    </cfRule>
  </conditionalFormatting>
  <conditionalFormatting sqref="BM38:BS38">
    <cfRule type="expression" dxfId="6336" priority="10246">
      <formula>AND(today&gt;=BM$5,today&lt;BM$5+1)</formula>
    </cfRule>
  </conditionalFormatting>
  <conditionalFormatting sqref="D30">
    <cfRule type="dataBar" priority="102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{BBB9E9F5-4B23-48F2-B5FA-801103305A22}</x14:id>
        </ext>
      </extLst>
    </cfRule>
  </conditionalFormatting>
  <conditionalFormatting sqref="BT38:BZ38">
    <cfRule type="expression" dxfId="6335" priority="10237">
      <formula>AND(task_start&lt;=BT$5,ROUNDDOWN((task_end-task_start+1)*task_progress,0)+task_start-1&gt;=BT$5)</formula>
    </cfRule>
    <cfRule type="expression" dxfId="6334" priority="10238" stopIfTrue="1">
      <formula>AND(task_end&gt;=BT$5,task_start&lt;BT$5+1)</formula>
    </cfRule>
  </conditionalFormatting>
  <conditionalFormatting sqref="BT38:BZ38">
    <cfRule type="expression" dxfId="6333" priority="10239">
      <formula>AND(today&gt;=BT$5,today&lt;BT$5+1)</formula>
    </cfRule>
  </conditionalFormatting>
  <conditionalFormatting sqref="D38">
    <cfRule type="dataBar" priority="102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{38537286-DC32-4674-A713-55995332C084}</x14:id>
        </ext>
      </extLst>
    </cfRule>
  </conditionalFormatting>
  <conditionalFormatting sqref="I38:BL38">
    <cfRule type="expression" dxfId="6332" priority="10234">
      <formula>AND(task_start&lt;=I$5,ROUNDDOWN((task_end-task_start+1)*task_progress,0)+task_start-1&gt;=I$5)</formula>
    </cfRule>
    <cfRule type="expression" dxfId="6331" priority="10235" stopIfTrue="1">
      <formula>AND(task_end&gt;=I$5,task_start&lt;I$5+1)</formula>
    </cfRule>
  </conditionalFormatting>
  <conditionalFormatting sqref="I38:BL38">
    <cfRule type="expression" dxfId="6330" priority="10236">
      <formula>AND(today&gt;=I$5,today&lt;I$5+1)</formula>
    </cfRule>
  </conditionalFormatting>
  <conditionalFormatting sqref="BM38:BS38">
    <cfRule type="expression" dxfId="6329" priority="10230">
      <formula>AND(task_start&lt;=BM$5,ROUNDDOWN((task_end-task_start+1)*task_progress,0)+task_start-1&gt;=BM$5)</formula>
    </cfRule>
    <cfRule type="expression" dxfId="6328" priority="10231" stopIfTrue="1">
      <formula>AND(task_end&gt;=BM$5,task_start&lt;BM$5+1)</formula>
    </cfRule>
  </conditionalFormatting>
  <conditionalFormatting sqref="BM38:BS38">
    <cfRule type="expression" dxfId="6327" priority="10232">
      <formula>AND(today&gt;=BM$5,today&lt;BM$5+1)</formula>
    </cfRule>
  </conditionalFormatting>
  <conditionalFormatting sqref="D39">
    <cfRule type="dataBar" priority="10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{DE6EF52C-6B33-4871-A842-BBF63C3BC6C0}</x14:id>
        </ext>
      </extLst>
    </cfRule>
  </conditionalFormatting>
  <conditionalFormatting sqref="I39:BL39">
    <cfRule type="expression" dxfId="6326" priority="10227">
      <formula>AND(task_start&lt;=I$5,ROUNDDOWN((task_end-task_start+1)*task_progress,0)+task_start-1&gt;=I$5)</formula>
    </cfRule>
    <cfRule type="expression" dxfId="6325" priority="10228" stopIfTrue="1">
      <formula>AND(task_end&gt;=I$5,task_start&lt;I$5+1)</formula>
    </cfRule>
  </conditionalFormatting>
  <conditionalFormatting sqref="I39:BL39">
    <cfRule type="expression" dxfId="6324" priority="10229">
      <formula>AND(today&gt;=I$5,today&lt;I$5+1)</formula>
    </cfRule>
  </conditionalFormatting>
  <conditionalFormatting sqref="BM39:BS39">
    <cfRule type="expression" dxfId="6323" priority="10223">
      <formula>AND(task_start&lt;=BM$5,ROUNDDOWN((task_end-task_start+1)*task_progress,0)+task_start-1&gt;=BM$5)</formula>
    </cfRule>
    <cfRule type="expression" dxfId="6322" priority="10224" stopIfTrue="1">
      <formula>AND(task_end&gt;=BM$5,task_start&lt;BM$5+1)</formula>
    </cfRule>
  </conditionalFormatting>
  <conditionalFormatting sqref="BM39:BS39">
    <cfRule type="expression" dxfId="6321" priority="10225">
      <formula>AND(today&gt;=BM$5,today&lt;BM$5+1)</formula>
    </cfRule>
  </conditionalFormatting>
  <conditionalFormatting sqref="BT38:BZ38">
    <cfRule type="expression" dxfId="6320" priority="10220">
      <formula>AND(task_start&lt;=BT$5,ROUNDDOWN((task_end-task_start+1)*task_progress,0)+task_start-1&gt;=BT$5)</formula>
    </cfRule>
    <cfRule type="expression" dxfId="6319" priority="10221" stopIfTrue="1">
      <formula>AND(task_end&gt;=BT$5,task_start&lt;BT$5+1)</formula>
    </cfRule>
  </conditionalFormatting>
  <conditionalFormatting sqref="BT38:BZ38">
    <cfRule type="expression" dxfId="6318" priority="10222">
      <formula>AND(today&gt;=BT$5,today&lt;BT$5+1)</formula>
    </cfRule>
  </conditionalFormatting>
  <conditionalFormatting sqref="BT39:BZ39">
    <cfRule type="expression" dxfId="6317" priority="10217">
      <formula>AND(task_start&lt;=BT$5,ROUNDDOWN((task_end-task_start+1)*task_progress,0)+task_start-1&gt;=BT$5)</formula>
    </cfRule>
    <cfRule type="expression" dxfId="6316" priority="10218" stopIfTrue="1">
      <formula>AND(task_end&gt;=BT$5,task_start&lt;BT$5+1)</formula>
    </cfRule>
  </conditionalFormatting>
  <conditionalFormatting sqref="BT39:BZ39">
    <cfRule type="expression" dxfId="6315" priority="10219">
      <formula>AND(today&gt;=BT$5,today&lt;BT$5+1)</formula>
    </cfRule>
  </conditionalFormatting>
  <conditionalFormatting sqref="D41">
    <cfRule type="dataBar" priority="102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{87116B08-A0FA-415A-9E03-D88A9E837886}</x14:id>
        </ext>
      </extLst>
    </cfRule>
  </conditionalFormatting>
  <conditionalFormatting sqref="I41:BL41">
    <cfRule type="expression" dxfId="6314" priority="10214">
      <formula>AND(task_start&lt;=I$5,ROUNDDOWN((task_end-task_start+1)*task_progress,0)+task_start-1&gt;=I$5)</formula>
    </cfRule>
    <cfRule type="expression" dxfId="6313" priority="10215" stopIfTrue="1">
      <formula>AND(task_end&gt;=I$5,task_start&lt;I$5+1)</formula>
    </cfRule>
  </conditionalFormatting>
  <conditionalFormatting sqref="I41:BL41">
    <cfRule type="expression" dxfId="6312" priority="10216">
      <formula>AND(today&gt;=I$5,today&lt;I$5+1)</formula>
    </cfRule>
  </conditionalFormatting>
  <conditionalFormatting sqref="D40">
    <cfRule type="dataBar" priority="102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{4C067E51-95CB-4F52-B414-8449E72BC590}</x14:id>
        </ext>
      </extLst>
    </cfRule>
  </conditionalFormatting>
  <conditionalFormatting sqref="I40:BL40">
    <cfRule type="expression" dxfId="6311" priority="10210">
      <formula>AND(task_start&lt;=I$5,ROUNDDOWN((task_end-task_start+1)*task_progress,0)+task_start-1&gt;=I$5)</formula>
    </cfRule>
    <cfRule type="expression" dxfId="6310" priority="10211" stopIfTrue="1">
      <formula>AND(task_end&gt;=I$5,task_start&lt;I$5+1)</formula>
    </cfRule>
  </conditionalFormatting>
  <conditionalFormatting sqref="I40:BL40">
    <cfRule type="expression" dxfId="6309" priority="10212">
      <formula>AND(today&gt;=I$5,today&lt;I$5+1)</formula>
    </cfRule>
  </conditionalFormatting>
  <conditionalFormatting sqref="I35:BL35">
    <cfRule type="expression" dxfId="6308" priority="10206">
      <formula>AND(task_start&lt;=I$5,ROUNDDOWN((task_end-task_start+1)*task_progress,0)+task_start-1&gt;=I$5)</formula>
    </cfRule>
    <cfRule type="expression" dxfId="6307" priority="10207" stopIfTrue="1">
      <formula>AND(task_end&gt;=I$5,task_start&lt;I$5+1)</formula>
    </cfRule>
  </conditionalFormatting>
  <conditionalFormatting sqref="I35:BL35">
    <cfRule type="expression" dxfId="6306" priority="10208">
      <formula>AND(today&gt;=I$5,today&lt;I$5+1)</formula>
    </cfRule>
  </conditionalFormatting>
  <conditionalFormatting sqref="BM35:BS35">
    <cfRule type="expression" dxfId="6305" priority="10202">
      <formula>AND(task_start&lt;=BM$5,ROUNDDOWN((task_end-task_start+1)*task_progress,0)+task_start-1&gt;=BM$5)</formula>
    </cfRule>
    <cfRule type="expression" dxfId="6304" priority="10203" stopIfTrue="1">
      <formula>AND(task_end&gt;=BM$5,task_start&lt;BM$5+1)</formula>
    </cfRule>
  </conditionalFormatting>
  <conditionalFormatting sqref="BM35:BS35">
    <cfRule type="expression" dxfId="6303" priority="10204">
      <formula>AND(today&gt;=BM$5,today&lt;BM$5+1)</formula>
    </cfRule>
  </conditionalFormatting>
  <conditionalFormatting sqref="BT35:BZ35">
    <cfRule type="expression" dxfId="6302" priority="10192">
      <formula>AND(task_start&lt;=BT$5,ROUNDDOWN((task_end-task_start+1)*task_progress,0)+task_start-1&gt;=BT$5)</formula>
    </cfRule>
    <cfRule type="expression" dxfId="6301" priority="10193" stopIfTrue="1">
      <formula>AND(task_end&gt;=BT$5,task_start&lt;BT$5+1)</formula>
    </cfRule>
  </conditionalFormatting>
  <conditionalFormatting sqref="BT35:BZ35">
    <cfRule type="expression" dxfId="6300" priority="10194">
      <formula>AND(today&gt;=BT$5,today&lt;BT$5+1)</formula>
    </cfRule>
  </conditionalFormatting>
  <conditionalFormatting sqref="D38">
    <cfRule type="dataBar" priority="101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{A519D638-67B7-4972-8E57-EE4802601E5C}</x14:id>
        </ext>
      </extLst>
    </cfRule>
  </conditionalFormatting>
  <conditionalFormatting sqref="I38:BL38">
    <cfRule type="expression" dxfId="6299" priority="10139">
      <formula>AND(task_start&lt;=I$5,ROUNDDOWN((task_end-task_start+1)*task_progress,0)+task_start-1&gt;=I$5)</formula>
    </cfRule>
    <cfRule type="expression" dxfId="6298" priority="10140" stopIfTrue="1">
      <formula>AND(task_end&gt;=I$5,task_start&lt;I$5+1)</formula>
    </cfRule>
  </conditionalFormatting>
  <conditionalFormatting sqref="I38:BL38">
    <cfRule type="expression" dxfId="6297" priority="10141">
      <formula>AND(today&gt;=I$5,today&lt;I$5+1)</formula>
    </cfRule>
  </conditionalFormatting>
  <conditionalFormatting sqref="BM38:BS38">
    <cfRule type="expression" dxfId="6296" priority="10135">
      <formula>AND(task_start&lt;=BM$5,ROUNDDOWN((task_end-task_start+1)*task_progress,0)+task_start-1&gt;=BM$5)</formula>
    </cfRule>
    <cfRule type="expression" dxfId="6295" priority="10136" stopIfTrue="1">
      <formula>AND(task_end&gt;=BM$5,task_start&lt;BM$5+1)</formula>
    </cfRule>
  </conditionalFormatting>
  <conditionalFormatting sqref="BM38:BS38">
    <cfRule type="expression" dxfId="6294" priority="10137">
      <formula>AND(today&gt;=BM$5,today&lt;BM$5+1)</formula>
    </cfRule>
  </conditionalFormatting>
  <conditionalFormatting sqref="BT38:BZ38">
    <cfRule type="expression" dxfId="6293" priority="10129">
      <formula>AND(task_start&lt;=BT$5,ROUNDDOWN((task_end-task_start+1)*task_progress,0)+task_start-1&gt;=BT$5)</formula>
    </cfRule>
    <cfRule type="expression" dxfId="6292" priority="10130" stopIfTrue="1">
      <formula>AND(task_end&gt;=BT$5,task_start&lt;BT$5+1)</formula>
    </cfRule>
  </conditionalFormatting>
  <conditionalFormatting sqref="BT38:BZ38">
    <cfRule type="expression" dxfId="6291" priority="10131">
      <formula>AND(today&gt;=BT$5,today&lt;BT$5+1)</formula>
    </cfRule>
  </conditionalFormatting>
  <conditionalFormatting sqref="D38">
    <cfRule type="dataBar" priority="101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{1F662EB6-AD41-40A4-8FFC-38385B963688}</x14:id>
        </ext>
      </extLst>
    </cfRule>
  </conditionalFormatting>
  <conditionalFormatting sqref="I38:BL38">
    <cfRule type="expression" dxfId="6290" priority="10119">
      <formula>AND(task_start&lt;=I$5,ROUNDDOWN((task_end-task_start+1)*task_progress,0)+task_start-1&gt;=I$5)</formula>
    </cfRule>
    <cfRule type="expression" dxfId="6289" priority="10120" stopIfTrue="1">
      <formula>AND(task_end&gt;=I$5,task_start&lt;I$5+1)</formula>
    </cfRule>
  </conditionalFormatting>
  <conditionalFormatting sqref="I38:BL38">
    <cfRule type="expression" dxfId="6288" priority="10121">
      <formula>AND(today&gt;=I$5,today&lt;I$5+1)</formula>
    </cfRule>
  </conditionalFormatting>
  <conditionalFormatting sqref="BM38:BS38">
    <cfRule type="expression" dxfId="6287" priority="10115">
      <formula>AND(task_start&lt;=BM$5,ROUNDDOWN((task_end-task_start+1)*task_progress,0)+task_start-1&gt;=BM$5)</formula>
    </cfRule>
    <cfRule type="expression" dxfId="6286" priority="10116" stopIfTrue="1">
      <formula>AND(task_end&gt;=BM$5,task_start&lt;BM$5+1)</formula>
    </cfRule>
  </conditionalFormatting>
  <conditionalFormatting sqref="BM38:BS38">
    <cfRule type="expression" dxfId="6285" priority="10117">
      <formula>AND(today&gt;=BM$5,today&lt;BM$5+1)</formula>
    </cfRule>
  </conditionalFormatting>
  <conditionalFormatting sqref="BT38:BZ38">
    <cfRule type="expression" dxfId="6284" priority="10109">
      <formula>AND(task_start&lt;=BT$5,ROUNDDOWN((task_end-task_start+1)*task_progress,0)+task_start-1&gt;=BT$5)</formula>
    </cfRule>
    <cfRule type="expression" dxfId="6283" priority="10110" stopIfTrue="1">
      <formula>AND(task_end&gt;=BT$5,task_start&lt;BT$5+1)</formula>
    </cfRule>
  </conditionalFormatting>
  <conditionalFormatting sqref="BT38:BZ38">
    <cfRule type="expression" dxfId="6282" priority="10111">
      <formula>AND(today&gt;=BT$5,today&lt;BT$5+1)</formula>
    </cfRule>
  </conditionalFormatting>
  <conditionalFormatting sqref="D38">
    <cfRule type="dataBar" priority="101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{E5AE3573-1866-46E0-8916-16959D0AB8DF}</x14:id>
        </ext>
      </extLst>
    </cfRule>
  </conditionalFormatting>
  <conditionalFormatting sqref="I38:BL38">
    <cfRule type="expression" dxfId="6281" priority="10106">
      <formula>AND(task_start&lt;=I$5,ROUNDDOWN((task_end-task_start+1)*task_progress,0)+task_start-1&gt;=I$5)</formula>
    </cfRule>
    <cfRule type="expression" dxfId="6280" priority="10107" stopIfTrue="1">
      <formula>AND(task_end&gt;=I$5,task_start&lt;I$5+1)</formula>
    </cfRule>
  </conditionalFormatting>
  <conditionalFormatting sqref="I38:BL38">
    <cfRule type="expression" dxfId="6279" priority="10108">
      <formula>AND(today&gt;=I$5,today&lt;I$5+1)</formula>
    </cfRule>
  </conditionalFormatting>
  <conditionalFormatting sqref="BM38:BS38">
    <cfRule type="expression" dxfId="6278" priority="10102">
      <formula>AND(task_start&lt;=BM$5,ROUNDDOWN((task_end-task_start+1)*task_progress,0)+task_start-1&gt;=BM$5)</formula>
    </cfRule>
    <cfRule type="expression" dxfId="6277" priority="10103" stopIfTrue="1">
      <formula>AND(task_end&gt;=BM$5,task_start&lt;BM$5+1)</formula>
    </cfRule>
  </conditionalFormatting>
  <conditionalFormatting sqref="BM38:BS38">
    <cfRule type="expression" dxfId="6276" priority="10104">
      <formula>AND(today&gt;=BM$5,today&lt;BM$5+1)</formula>
    </cfRule>
  </conditionalFormatting>
  <conditionalFormatting sqref="D39">
    <cfRule type="dataBar" priority="100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{1861614C-15C9-4A33-86EE-AE1FB6E05DCC}</x14:id>
        </ext>
      </extLst>
    </cfRule>
  </conditionalFormatting>
  <conditionalFormatting sqref="I39:BL39">
    <cfRule type="expression" dxfId="6275" priority="10099">
      <formula>AND(task_start&lt;=I$5,ROUNDDOWN((task_end-task_start+1)*task_progress,0)+task_start-1&gt;=I$5)</formula>
    </cfRule>
    <cfRule type="expression" dxfId="6274" priority="10100" stopIfTrue="1">
      <formula>AND(task_end&gt;=I$5,task_start&lt;I$5+1)</formula>
    </cfRule>
  </conditionalFormatting>
  <conditionalFormatting sqref="I39:BL39">
    <cfRule type="expression" dxfId="6273" priority="10101">
      <formula>AND(today&gt;=I$5,today&lt;I$5+1)</formula>
    </cfRule>
  </conditionalFormatting>
  <conditionalFormatting sqref="BM39:BS39">
    <cfRule type="expression" dxfId="6272" priority="10095">
      <formula>AND(task_start&lt;=BM$5,ROUNDDOWN((task_end-task_start+1)*task_progress,0)+task_start-1&gt;=BM$5)</formula>
    </cfRule>
    <cfRule type="expression" dxfId="6271" priority="10096" stopIfTrue="1">
      <formula>AND(task_end&gt;=BM$5,task_start&lt;BM$5+1)</formula>
    </cfRule>
  </conditionalFormatting>
  <conditionalFormatting sqref="BM39:BS39">
    <cfRule type="expression" dxfId="6270" priority="10097">
      <formula>AND(today&gt;=BM$5,today&lt;BM$5+1)</formula>
    </cfRule>
  </conditionalFormatting>
  <conditionalFormatting sqref="BT38:BZ38">
    <cfRule type="expression" dxfId="6269" priority="10092">
      <formula>AND(task_start&lt;=BT$5,ROUNDDOWN((task_end-task_start+1)*task_progress,0)+task_start-1&gt;=BT$5)</formula>
    </cfRule>
    <cfRule type="expression" dxfId="6268" priority="10093" stopIfTrue="1">
      <formula>AND(task_end&gt;=BT$5,task_start&lt;BT$5+1)</formula>
    </cfRule>
  </conditionalFormatting>
  <conditionalFormatting sqref="BT38:BZ38">
    <cfRule type="expression" dxfId="6267" priority="10094">
      <formula>AND(today&gt;=BT$5,today&lt;BT$5+1)</formula>
    </cfRule>
  </conditionalFormatting>
  <conditionalFormatting sqref="BT39:BZ39">
    <cfRule type="expression" dxfId="6266" priority="10089">
      <formula>AND(task_start&lt;=BT$5,ROUNDDOWN((task_end-task_start+1)*task_progress,0)+task_start-1&gt;=BT$5)</formula>
    </cfRule>
    <cfRule type="expression" dxfId="6265" priority="10090" stopIfTrue="1">
      <formula>AND(task_end&gt;=BT$5,task_start&lt;BT$5+1)</formula>
    </cfRule>
  </conditionalFormatting>
  <conditionalFormatting sqref="BT39:BZ39">
    <cfRule type="expression" dxfId="6264" priority="10091">
      <formula>AND(today&gt;=BT$5,today&lt;BT$5+1)</formula>
    </cfRule>
  </conditionalFormatting>
  <conditionalFormatting sqref="D38">
    <cfRule type="dataBar" priority="100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{E35570D5-9885-4FFB-B211-0A6776DA2E58}</x14:id>
        </ext>
      </extLst>
    </cfRule>
  </conditionalFormatting>
  <conditionalFormatting sqref="I38:BL38">
    <cfRule type="expression" dxfId="6263" priority="10086">
      <formula>AND(task_start&lt;=I$5,ROUNDDOWN((task_end-task_start+1)*task_progress,0)+task_start-1&gt;=I$5)</formula>
    </cfRule>
    <cfRule type="expression" dxfId="6262" priority="10087" stopIfTrue="1">
      <formula>AND(task_end&gt;=I$5,task_start&lt;I$5+1)</formula>
    </cfRule>
  </conditionalFormatting>
  <conditionalFormatting sqref="I38:BL38">
    <cfRule type="expression" dxfId="6261" priority="10088">
      <formula>AND(today&gt;=I$5,today&lt;I$5+1)</formula>
    </cfRule>
  </conditionalFormatting>
  <conditionalFormatting sqref="BM38:BS38">
    <cfRule type="expression" dxfId="6260" priority="10082">
      <formula>AND(task_start&lt;=BM$5,ROUNDDOWN((task_end-task_start+1)*task_progress,0)+task_start-1&gt;=BM$5)</formula>
    </cfRule>
    <cfRule type="expression" dxfId="6259" priority="10083" stopIfTrue="1">
      <formula>AND(task_end&gt;=BM$5,task_start&lt;BM$5+1)</formula>
    </cfRule>
  </conditionalFormatting>
  <conditionalFormatting sqref="BM38:BS38">
    <cfRule type="expression" dxfId="6258" priority="10084">
      <formula>AND(today&gt;=BM$5,today&lt;BM$5+1)</formula>
    </cfRule>
  </conditionalFormatting>
  <conditionalFormatting sqref="D39">
    <cfRule type="dataBar" priority="100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{E55BDFED-F462-4CEF-8818-7C98A759F4A0}</x14:id>
        </ext>
      </extLst>
    </cfRule>
  </conditionalFormatting>
  <conditionalFormatting sqref="I39:BL39">
    <cfRule type="expression" dxfId="6257" priority="10079">
      <formula>AND(task_start&lt;=I$5,ROUNDDOWN((task_end-task_start+1)*task_progress,0)+task_start-1&gt;=I$5)</formula>
    </cfRule>
    <cfRule type="expression" dxfId="6256" priority="10080" stopIfTrue="1">
      <formula>AND(task_end&gt;=I$5,task_start&lt;I$5+1)</formula>
    </cfRule>
  </conditionalFormatting>
  <conditionalFormatting sqref="I39:BL39">
    <cfRule type="expression" dxfId="6255" priority="10081">
      <formula>AND(today&gt;=I$5,today&lt;I$5+1)</formula>
    </cfRule>
  </conditionalFormatting>
  <conditionalFormatting sqref="BM39:BS39">
    <cfRule type="expression" dxfId="6254" priority="10075">
      <formula>AND(task_start&lt;=BM$5,ROUNDDOWN((task_end-task_start+1)*task_progress,0)+task_start-1&gt;=BM$5)</formula>
    </cfRule>
    <cfRule type="expression" dxfId="6253" priority="10076" stopIfTrue="1">
      <formula>AND(task_end&gt;=BM$5,task_start&lt;BM$5+1)</formula>
    </cfRule>
  </conditionalFormatting>
  <conditionalFormatting sqref="BM39:BS39">
    <cfRule type="expression" dxfId="6252" priority="10077">
      <formula>AND(today&gt;=BM$5,today&lt;BM$5+1)</formula>
    </cfRule>
  </conditionalFormatting>
  <conditionalFormatting sqref="BT38:BZ38">
    <cfRule type="expression" dxfId="6251" priority="10072">
      <formula>AND(task_start&lt;=BT$5,ROUNDDOWN((task_end-task_start+1)*task_progress,0)+task_start-1&gt;=BT$5)</formula>
    </cfRule>
    <cfRule type="expression" dxfId="6250" priority="10073" stopIfTrue="1">
      <formula>AND(task_end&gt;=BT$5,task_start&lt;BT$5+1)</formula>
    </cfRule>
  </conditionalFormatting>
  <conditionalFormatting sqref="BT38:BZ38">
    <cfRule type="expression" dxfId="6249" priority="10074">
      <formula>AND(today&gt;=BT$5,today&lt;BT$5+1)</formula>
    </cfRule>
  </conditionalFormatting>
  <conditionalFormatting sqref="BT39:BZ39">
    <cfRule type="expression" dxfId="6248" priority="10069">
      <formula>AND(task_start&lt;=BT$5,ROUNDDOWN((task_end-task_start+1)*task_progress,0)+task_start-1&gt;=BT$5)</formula>
    </cfRule>
    <cfRule type="expression" dxfId="6247" priority="10070" stopIfTrue="1">
      <formula>AND(task_end&gt;=BT$5,task_start&lt;BT$5+1)</formula>
    </cfRule>
  </conditionalFormatting>
  <conditionalFormatting sqref="BT39:BZ39">
    <cfRule type="expression" dxfId="6246" priority="10071">
      <formula>AND(today&gt;=BT$5,today&lt;BT$5+1)</formula>
    </cfRule>
  </conditionalFormatting>
  <conditionalFormatting sqref="D39">
    <cfRule type="dataBar" priority="100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{C718DC7E-341E-4AC2-98AA-A2572EAE83F2}</x14:id>
        </ext>
      </extLst>
    </cfRule>
  </conditionalFormatting>
  <conditionalFormatting sqref="I39:BL39">
    <cfRule type="expression" dxfId="6245" priority="10066">
      <formula>AND(task_start&lt;=I$5,ROUNDDOWN((task_end-task_start+1)*task_progress,0)+task_start-1&gt;=I$5)</formula>
    </cfRule>
    <cfRule type="expression" dxfId="6244" priority="10067" stopIfTrue="1">
      <formula>AND(task_end&gt;=I$5,task_start&lt;I$5+1)</formula>
    </cfRule>
  </conditionalFormatting>
  <conditionalFormatting sqref="I39:BL39">
    <cfRule type="expression" dxfId="6243" priority="10068">
      <formula>AND(today&gt;=I$5,today&lt;I$5+1)</formula>
    </cfRule>
  </conditionalFormatting>
  <conditionalFormatting sqref="BM39:BS39">
    <cfRule type="expression" dxfId="6242" priority="10062">
      <formula>AND(task_start&lt;=BM$5,ROUNDDOWN((task_end-task_start+1)*task_progress,0)+task_start-1&gt;=BM$5)</formula>
    </cfRule>
    <cfRule type="expression" dxfId="6241" priority="10063" stopIfTrue="1">
      <formula>AND(task_end&gt;=BM$5,task_start&lt;BM$5+1)</formula>
    </cfRule>
  </conditionalFormatting>
  <conditionalFormatting sqref="BM39:BS39">
    <cfRule type="expression" dxfId="6240" priority="10064">
      <formula>AND(today&gt;=BM$5,today&lt;BM$5+1)</formula>
    </cfRule>
  </conditionalFormatting>
  <conditionalFormatting sqref="D40">
    <cfRule type="dataBar" priority="100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{50E62B32-2109-4E7C-A21D-83A357F9203F}</x14:id>
        </ext>
      </extLst>
    </cfRule>
  </conditionalFormatting>
  <conditionalFormatting sqref="I40:BL40">
    <cfRule type="expression" dxfId="6239" priority="10059">
      <formula>AND(task_start&lt;=I$5,ROUNDDOWN((task_end-task_start+1)*task_progress,0)+task_start-1&gt;=I$5)</formula>
    </cfRule>
    <cfRule type="expression" dxfId="6238" priority="10060" stopIfTrue="1">
      <formula>AND(task_end&gt;=I$5,task_start&lt;I$5+1)</formula>
    </cfRule>
  </conditionalFormatting>
  <conditionalFormatting sqref="I40:BL40">
    <cfRule type="expression" dxfId="6237" priority="10061">
      <formula>AND(today&gt;=I$5,today&lt;I$5+1)</formula>
    </cfRule>
  </conditionalFormatting>
  <conditionalFormatting sqref="BM40:BS40">
    <cfRule type="expression" dxfId="6236" priority="10055">
      <formula>AND(task_start&lt;=BM$5,ROUNDDOWN((task_end-task_start+1)*task_progress,0)+task_start-1&gt;=BM$5)</formula>
    </cfRule>
    <cfRule type="expression" dxfId="6235" priority="10056" stopIfTrue="1">
      <formula>AND(task_end&gt;=BM$5,task_start&lt;BM$5+1)</formula>
    </cfRule>
  </conditionalFormatting>
  <conditionalFormatting sqref="BM40:BS40">
    <cfRule type="expression" dxfId="6234" priority="10057">
      <formula>AND(today&gt;=BM$5,today&lt;BM$5+1)</formula>
    </cfRule>
  </conditionalFormatting>
  <conditionalFormatting sqref="BT39:BZ39">
    <cfRule type="expression" dxfId="6233" priority="10052">
      <formula>AND(task_start&lt;=BT$5,ROUNDDOWN((task_end-task_start+1)*task_progress,0)+task_start-1&gt;=BT$5)</formula>
    </cfRule>
    <cfRule type="expression" dxfId="6232" priority="10053" stopIfTrue="1">
      <formula>AND(task_end&gt;=BT$5,task_start&lt;BT$5+1)</formula>
    </cfRule>
  </conditionalFormatting>
  <conditionalFormatting sqref="BT39:BZ39">
    <cfRule type="expression" dxfId="6231" priority="10054">
      <formula>AND(today&gt;=BT$5,today&lt;BT$5+1)</formula>
    </cfRule>
  </conditionalFormatting>
  <conditionalFormatting sqref="BT40:BZ40">
    <cfRule type="expression" dxfId="6230" priority="10049">
      <formula>AND(task_start&lt;=BT$5,ROUNDDOWN((task_end-task_start+1)*task_progress,0)+task_start-1&gt;=BT$5)</formula>
    </cfRule>
    <cfRule type="expression" dxfId="6229" priority="10050" stopIfTrue="1">
      <formula>AND(task_end&gt;=BT$5,task_start&lt;BT$5+1)</formula>
    </cfRule>
  </conditionalFormatting>
  <conditionalFormatting sqref="BT40:BZ40">
    <cfRule type="expression" dxfId="6228" priority="10051">
      <formula>AND(today&gt;=BT$5,today&lt;BT$5+1)</formula>
    </cfRule>
  </conditionalFormatting>
  <conditionalFormatting sqref="D42">
    <cfRule type="dataBar" priority="100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{33845925-DD2E-4D75-966C-27156EB54AC2}</x14:id>
        </ext>
      </extLst>
    </cfRule>
  </conditionalFormatting>
  <conditionalFormatting sqref="I42:BL42">
    <cfRule type="expression" dxfId="6227" priority="10046">
      <formula>AND(task_start&lt;=I$5,ROUNDDOWN((task_end-task_start+1)*task_progress,0)+task_start-1&gt;=I$5)</formula>
    </cfRule>
    <cfRule type="expression" dxfId="6226" priority="10047" stopIfTrue="1">
      <formula>AND(task_end&gt;=I$5,task_start&lt;I$5+1)</formula>
    </cfRule>
  </conditionalFormatting>
  <conditionalFormatting sqref="I42:BL42">
    <cfRule type="expression" dxfId="6225" priority="10048">
      <formula>AND(today&gt;=I$5,today&lt;I$5+1)</formula>
    </cfRule>
  </conditionalFormatting>
  <conditionalFormatting sqref="D38">
    <cfRule type="dataBar" priority="100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{6D30E6A2-FE3D-4F54-8CAA-484A458D5439}</x14:id>
        </ext>
      </extLst>
    </cfRule>
  </conditionalFormatting>
  <conditionalFormatting sqref="I38:BL38">
    <cfRule type="expression" dxfId="6224" priority="10035">
      <formula>AND(task_start&lt;=I$5,ROUNDDOWN((task_end-task_start+1)*task_progress,0)+task_start-1&gt;=I$5)</formula>
    </cfRule>
    <cfRule type="expression" dxfId="6223" priority="10036" stopIfTrue="1">
      <formula>AND(task_end&gt;=I$5,task_start&lt;I$5+1)</formula>
    </cfRule>
  </conditionalFormatting>
  <conditionalFormatting sqref="I38:BL38">
    <cfRule type="expression" dxfId="6222" priority="10037">
      <formula>AND(today&gt;=I$5,today&lt;I$5+1)</formula>
    </cfRule>
  </conditionalFormatting>
  <conditionalFormatting sqref="BM38:BS38">
    <cfRule type="expression" dxfId="6221" priority="10031">
      <formula>AND(task_start&lt;=BM$5,ROUNDDOWN((task_end-task_start+1)*task_progress,0)+task_start-1&gt;=BM$5)</formula>
    </cfRule>
    <cfRule type="expression" dxfId="6220" priority="10032" stopIfTrue="1">
      <formula>AND(task_end&gt;=BM$5,task_start&lt;BM$5+1)</formula>
    </cfRule>
  </conditionalFormatting>
  <conditionalFormatting sqref="BM38:BS38">
    <cfRule type="expression" dxfId="6219" priority="10033">
      <formula>AND(today&gt;=BM$5,today&lt;BM$5+1)</formula>
    </cfRule>
  </conditionalFormatting>
  <conditionalFormatting sqref="BT38:BZ38">
    <cfRule type="expression" dxfId="6218" priority="10025">
      <formula>AND(task_start&lt;=BT$5,ROUNDDOWN((task_end-task_start+1)*task_progress,0)+task_start-1&gt;=BT$5)</formula>
    </cfRule>
    <cfRule type="expression" dxfId="6217" priority="10026" stopIfTrue="1">
      <formula>AND(task_end&gt;=BT$5,task_start&lt;BT$5+1)</formula>
    </cfRule>
  </conditionalFormatting>
  <conditionalFormatting sqref="BT38:BZ38">
    <cfRule type="expression" dxfId="6216" priority="10027">
      <formula>AND(today&gt;=BT$5,today&lt;BT$5+1)</formula>
    </cfRule>
  </conditionalFormatting>
  <conditionalFormatting sqref="D38">
    <cfRule type="dataBar" priority="100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{3DD920BA-6C3C-401B-AEC7-A1789954CC45}</x14:id>
        </ext>
      </extLst>
    </cfRule>
  </conditionalFormatting>
  <conditionalFormatting sqref="I38:BL38">
    <cfRule type="expression" dxfId="6215" priority="10022">
      <formula>AND(task_start&lt;=I$5,ROUNDDOWN((task_end-task_start+1)*task_progress,0)+task_start-1&gt;=I$5)</formula>
    </cfRule>
    <cfRule type="expression" dxfId="6214" priority="10023" stopIfTrue="1">
      <formula>AND(task_end&gt;=I$5,task_start&lt;I$5+1)</formula>
    </cfRule>
  </conditionalFormatting>
  <conditionalFormatting sqref="I38:BL38">
    <cfRule type="expression" dxfId="6213" priority="10024">
      <formula>AND(today&gt;=I$5,today&lt;I$5+1)</formula>
    </cfRule>
  </conditionalFormatting>
  <conditionalFormatting sqref="BM38:BS38">
    <cfRule type="expression" dxfId="6212" priority="10018">
      <formula>AND(task_start&lt;=BM$5,ROUNDDOWN((task_end-task_start+1)*task_progress,0)+task_start-1&gt;=BM$5)</formula>
    </cfRule>
    <cfRule type="expression" dxfId="6211" priority="10019" stopIfTrue="1">
      <formula>AND(task_end&gt;=BM$5,task_start&lt;BM$5+1)</formula>
    </cfRule>
  </conditionalFormatting>
  <conditionalFormatting sqref="BM38:BS38">
    <cfRule type="expression" dxfId="6210" priority="10020">
      <formula>AND(today&gt;=BM$5,today&lt;BM$5+1)</formula>
    </cfRule>
  </conditionalFormatting>
  <conditionalFormatting sqref="D39">
    <cfRule type="dataBar" priority="100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{2E3FEE83-1832-4F1C-9EC5-55E29960C885}</x14:id>
        </ext>
      </extLst>
    </cfRule>
  </conditionalFormatting>
  <conditionalFormatting sqref="I39:BL39">
    <cfRule type="expression" dxfId="6209" priority="10015">
      <formula>AND(task_start&lt;=I$5,ROUNDDOWN((task_end-task_start+1)*task_progress,0)+task_start-1&gt;=I$5)</formula>
    </cfRule>
    <cfRule type="expression" dxfId="6208" priority="10016" stopIfTrue="1">
      <formula>AND(task_end&gt;=I$5,task_start&lt;I$5+1)</formula>
    </cfRule>
  </conditionalFormatting>
  <conditionalFormatting sqref="I39:BL39">
    <cfRule type="expression" dxfId="6207" priority="10017">
      <formula>AND(today&gt;=I$5,today&lt;I$5+1)</formula>
    </cfRule>
  </conditionalFormatting>
  <conditionalFormatting sqref="BM39:BS39">
    <cfRule type="expression" dxfId="6206" priority="10011">
      <formula>AND(task_start&lt;=BM$5,ROUNDDOWN((task_end-task_start+1)*task_progress,0)+task_start-1&gt;=BM$5)</formula>
    </cfRule>
    <cfRule type="expression" dxfId="6205" priority="10012" stopIfTrue="1">
      <formula>AND(task_end&gt;=BM$5,task_start&lt;BM$5+1)</formula>
    </cfRule>
  </conditionalFormatting>
  <conditionalFormatting sqref="BM39:BS39">
    <cfRule type="expression" dxfId="6204" priority="10013">
      <formula>AND(today&gt;=BM$5,today&lt;BM$5+1)</formula>
    </cfRule>
  </conditionalFormatting>
  <conditionalFormatting sqref="BT38:BZ38">
    <cfRule type="expression" dxfId="6203" priority="10008">
      <formula>AND(task_start&lt;=BT$5,ROUNDDOWN((task_end-task_start+1)*task_progress,0)+task_start-1&gt;=BT$5)</formula>
    </cfRule>
    <cfRule type="expression" dxfId="6202" priority="10009" stopIfTrue="1">
      <formula>AND(task_end&gt;=BT$5,task_start&lt;BT$5+1)</formula>
    </cfRule>
  </conditionalFormatting>
  <conditionalFormatting sqref="BT38:BZ38">
    <cfRule type="expression" dxfId="6201" priority="10010">
      <formula>AND(today&gt;=BT$5,today&lt;BT$5+1)</formula>
    </cfRule>
  </conditionalFormatting>
  <conditionalFormatting sqref="BT39:BZ39">
    <cfRule type="expression" dxfId="6200" priority="10005">
      <formula>AND(task_start&lt;=BT$5,ROUNDDOWN((task_end-task_start+1)*task_progress,0)+task_start-1&gt;=BT$5)</formula>
    </cfRule>
    <cfRule type="expression" dxfId="6199" priority="10006" stopIfTrue="1">
      <formula>AND(task_end&gt;=BT$5,task_start&lt;BT$5+1)</formula>
    </cfRule>
  </conditionalFormatting>
  <conditionalFormatting sqref="BT39:BZ39">
    <cfRule type="expression" dxfId="6198" priority="10007">
      <formula>AND(today&gt;=BT$5,today&lt;BT$5+1)</formula>
    </cfRule>
  </conditionalFormatting>
  <conditionalFormatting sqref="D38">
    <cfRule type="dataBar" priority="100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{2DB58CD1-D57F-49EC-BCFC-217DD95B95C6}</x14:id>
        </ext>
      </extLst>
    </cfRule>
  </conditionalFormatting>
  <conditionalFormatting sqref="I38:BL38">
    <cfRule type="expression" dxfId="6197" priority="10002">
      <formula>AND(task_start&lt;=I$5,ROUNDDOWN((task_end-task_start+1)*task_progress,0)+task_start-1&gt;=I$5)</formula>
    </cfRule>
    <cfRule type="expression" dxfId="6196" priority="10003" stopIfTrue="1">
      <formula>AND(task_end&gt;=I$5,task_start&lt;I$5+1)</formula>
    </cfRule>
  </conditionalFormatting>
  <conditionalFormatting sqref="I38:BL38">
    <cfRule type="expression" dxfId="6195" priority="10004">
      <formula>AND(today&gt;=I$5,today&lt;I$5+1)</formula>
    </cfRule>
  </conditionalFormatting>
  <conditionalFormatting sqref="BM38:BS38">
    <cfRule type="expression" dxfId="6194" priority="9998">
      <formula>AND(task_start&lt;=BM$5,ROUNDDOWN((task_end-task_start+1)*task_progress,0)+task_start-1&gt;=BM$5)</formula>
    </cfRule>
    <cfRule type="expression" dxfId="6193" priority="9999" stopIfTrue="1">
      <formula>AND(task_end&gt;=BM$5,task_start&lt;BM$5+1)</formula>
    </cfRule>
  </conditionalFormatting>
  <conditionalFormatting sqref="BM38:BS38">
    <cfRule type="expression" dxfId="6192" priority="10000">
      <formula>AND(today&gt;=BM$5,today&lt;BM$5+1)</formula>
    </cfRule>
  </conditionalFormatting>
  <conditionalFormatting sqref="D39">
    <cfRule type="dataBar" priority="99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{0F9B73AC-CD53-494C-8C66-8C7EFD124FF1}</x14:id>
        </ext>
      </extLst>
    </cfRule>
  </conditionalFormatting>
  <conditionalFormatting sqref="I39:BL39">
    <cfRule type="expression" dxfId="6191" priority="9995">
      <formula>AND(task_start&lt;=I$5,ROUNDDOWN((task_end-task_start+1)*task_progress,0)+task_start-1&gt;=I$5)</formula>
    </cfRule>
    <cfRule type="expression" dxfId="6190" priority="9996" stopIfTrue="1">
      <formula>AND(task_end&gt;=I$5,task_start&lt;I$5+1)</formula>
    </cfRule>
  </conditionalFormatting>
  <conditionalFormatting sqref="I39:BL39">
    <cfRule type="expression" dxfId="6189" priority="9997">
      <formula>AND(today&gt;=I$5,today&lt;I$5+1)</formula>
    </cfRule>
  </conditionalFormatting>
  <conditionalFormatting sqref="BM39:BS39">
    <cfRule type="expression" dxfId="6188" priority="9991">
      <formula>AND(task_start&lt;=BM$5,ROUNDDOWN((task_end-task_start+1)*task_progress,0)+task_start-1&gt;=BM$5)</formula>
    </cfRule>
    <cfRule type="expression" dxfId="6187" priority="9992" stopIfTrue="1">
      <formula>AND(task_end&gt;=BM$5,task_start&lt;BM$5+1)</formula>
    </cfRule>
  </conditionalFormatting>
  <conditionalFormatting sqref="BM39:BS39">
    <cfRule type="expression" dxfId="6186" priority="9993">
      <formula>AND(today&gt;=BM$5,today&lt;BM$5+1)</formula>
    </cfRule>
  </conditionalFormatting>
  <conditionalFormatting sqref="BT38:BZ38">
    <cfRule type="expression" dxfId="6185" priority="9988">
      <formula>AND(task_start&lt;=BT$5,ROUNDDOWN((task_end-task_start+1)*task_progress,0)+task_start-1&gt;=BT$5)</formula>
    </cfRule>
    <cfRule type="expression" dxfId="6184" priority="9989" stopIfTrue="1">
      <formula>AND(task_end&gt;=BT$5,task_start&lt;BT$5+1)</formula>
    </cfRule>
  </conditionalFormatting>
  <conditionalFormatting sqref="BT38:BZ38">
    <cfRule type="expression" dxfId="6183" priority="9990">
      <formula>AND(today&gt;=BT$5,today&lt;BT$5+1)</formula>
    </cfRule>
  </conditionalFormatting>
  <conditionalFormatting sqref="BT39:BZ39">
    <cfRule type="expression" dxfId="6182" priority="9985">
      <formula>AND(task_start&lt;=BT$5,ROUNDDOWN((task_end-task_start+1)*task_progress,0)+task_start-1&gt;=BT$5)</formula>
    </cfRule>
    <cfRule type="expression" dxfId="6181" priority="9986" stopIfTrue="1">
      <formula>AND(task_end&gt;=BT$5,task_start&lt;BT$5+1)</formula>
    </cfRule>
  </conditionalFormatting>
  <conditionalFormatting sqref="BT39:BZ39">
    <cfRule type="expression" dxfId="6180" priority="9987">
      <formula>AND(today&gt;=BT$5,today&lt;BT$5+1)</formula>
    </cfRule>
  </conditionalFormatting>
  <conditionalFormatting sqref="D39">
    <cfRule type="dataBar" priority="99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{39C3D4B9-E4AB-4452-849A-58F2B16CF91B}</x14:id>
        </ext>
      </extLst>
    </cfRule>
  </conditionalFormatting>
  <conditionalFormatting sqref="I39:BL39">
    <cfRule type="expression" dxfId="6179" priority="9982">
      <formula>AND(task_start&lt;=I$5,ROUNDDOWN((task_end-task_start+1)*task_progress,0)+task_start-1&gt;=I$5)</formula>
    </cfRule>
    <cfRule type="expression" dxfId="6178" priority="9983" stopIfTrue="1">
      <formula>AND(task_end&gt;=I$5,task_start&lt;I$5+1)</formula>
    </cfRule>
  </conditionalFormatting>
  <conditionalFormatting sqref="I39:BL39">
    <cfRule type="expression" dxfId="6177" priority="9984">
      <formula>AND(today&gt;=I$5,today&lt;I$5+1)</formula>
    </cfRule>
  </conditionalFormatting>
  <conditionalFormatting sqref="BM39:BS39">
    <cfRule type="expression" dxfId="6176" priority="9978">
      <formula>AND(task_start&lt;=BM$5,ROUNDDOWN((task_end-task_start+1)*task_progress,0)+task_start-1&gt;=BM$5)</formula>
    </cfRule>
    <cfRule type="expression" dxfId="6175" priority="9979" stopIfTrue="1">
      <formula>AND(task_end&gt;=BM$5,task_start&lt;BM$5+1)</formula>
    </cfRule>
  </conditionalFormatting>
  <conditionalFormatting sqref="BM39:BS39">
    <cfRule type="expression" dxfId="6174" priority="9980">
      <formula>AND(today&gt;=BM$5,today&lt;BM$5+1)</formula>
    </cfRule>
  </conditionalFormatting>
  <conditionalFormatting sqref="D40">
    <cfRule type="dataBar" priority="99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{D64A4EA1-F3A7-4EAE-8274-070F6E79CF96}</x14:id>
        </ext>
      </extLst>
    </cfRule>
  </conditionalFormatting>
  <conditionalFormatting sqref="I40:BL40">
    <cfRule type="expression" dxfId="6173" priority="9975">
      <formula>AND(task_start&lt;=I$5,ROUNDDOWN((task_end-task_start+1)*task_progress,0)+task_start-1&gt;=I$5)</formula>
    </cfRule>
    <cfRule type="expression" dxfId="6172" priority="9976" stopIfTrue="1">
      <formula>AND(task_end&gt;=I$5,task_start&lt;I$5+1)</formula>
    </cfRule>
  </conditionalFormatting>
  <conditionalFormatting sqref="I40:BL40">
    <cfRule type="expression" dxfId="6171" priority="9977">
      <formula>AND(today&gt;=I$5,today&lt;I$5+1)</formula>
    </cfRule>
  </conditionalFormatting>
  <conditionalFormatting sqref="BM40:BS40">
    <cfRule type="expression" dxfId="6170" priority="9971">
      <formula>AND(task_start&lt;=BM$5,ROUNDDOWN((task_end-task_start+1)*task_progress,0)+task_start-1&gt;=BM$5)</formula>
    </cfRule>
    <cfRule type="expression" dxfId="6169" priority="9972" stopIfTrue="1">
      <formula>AND(task_end&gt;=BM$5,task_start&lt;BM$5+1)</formula>
    </cfRule>
  </conditionalFormatting>
  <conditionalFormatting sqref="BM40:BS40">
    <cfRule type="expression" dxfId="6168" priority="9973">
      <formula>AND(today&gt;=BM$5,today&lt;BM$5+1)</formula>
    </cfRule>
  </conditionalFormatting>
  <conditionalFormatting sqref="BT39:BZ39">
    <cfRule type="expression" dxfId="6167" priority="9968">
      <formula>AND(task_start&lt;=BT$5,ROUNDDOWN((task_end-task_start+1)*task_progress,0)+task_start-1&gt;=BT$5)</formula>
    </cfRule>
    <cfRule type="expression" dxfId="6166" priority="9969" stopIfTrue="1">
      <formula>AND(task_end&gt;=BT$5,task_start&lt;BT$5+1)</formula>
    </cfRule>
  </conditionalFormatting>
  <conditionalFormatting sqref="BT39:BZ39">
    <cfRule type="expression" dxfId="6165" priority="9970">
      <formula>AND(today&gt;=BT$5,today&lt;BT$5+1)</formula>
    </cfRule>
  </conditionalFormatting>
  <conditionalFormatting sqref="BT40:BZ40">
    <cfRule type="expression" dxfId="6164" priority="9965">
      <formula>AND(task_start&lt;=BT$5,ROUNDDOWN((task_end-task_start+1)*task_progress,0)+task_start-1&gt;=BT$5)</formula>
    </cfRule>
    <cfRule type="expression" dxfId="6163" priority="9966" stopIfTrue="1">
      <formula>AND(task_end&gt;=BT$5,task_start&lt;BT$5+1)</formula>
    </cfRule>
  </conditionalFormatting>
  <conditionalFormatting sqref="BT40:BZ40">
    <cfRule type="expression" dxfId="6162" priority="9967">
      <formula>AND(today&gt;=BT$5,today&lt;BT$5+1)</formula>
    </cfRule>
  </conditionalFormatting>
  <conditionalFormatting sqref="D39">
    <cfRule type="dataBar" priority="99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{78F44B78-5E6D-4964-9A32-04B0B24E0A52}</x14:id>
        </ext>
      </extLst>
    </cfRule>
  </conditionalFormatting>
  <conditionalFormatting sqref="I39:BL39">
    <cfRule type="expression" dxfId="6161" priority="9962">
      <formula>AND(task_start&lt;=I$5,ROUNDDOWN((task_end-task_start+1)*task_progress,0)+task_start-1&gt;=I$5)</formula>
    </cfRule>
    <cfRule type="expression" dxfId="6160" priority="9963" stopIfTrue="1">
      <formula>AND(task_end&gt;=I$5,task_start&lt;I$5+1)</formula>
    </cfRule>
  </conditionalFormatting>
  <conditionalFormatting sqref="I39:BL39">
    <cfRule type="expression" dxfId="6159" priority="9964">
      <formula>AND(today&gt;=I$5,today&lt;I$5+1)</formula>
    </cfRule>
  </conditionalFormatting>
  <conditionalFormatting sqref="BM39:BS39">
    <cfRule type="expression" dxfId="6158" priority="9958">
      <formula>AND(task_start&lt;=BM$5,ROUNDDOWN((task_end-task_start+1)*task_progress,0)+task_start-1&gt;=BM$5)</formula>
    </cfRule>
    <cfRule type="expression" dxfId="6157" priority="9959" stopIfTrue="1">
      <formula>AND(task_end&gt;=BM$5,task_start&lt;BM$5+1)</formula>
    </cfRule>
  </conditionalFormatting>
  <conditionalFormatting sqref="BM39:BS39">
    <cfRule type="expression" dxfId="6156" priority="9960">
      <formula>AND(today&gt;=BM$5,today&lt;BM$5+1)</formula>
    </cfRule>
  </conditionalFormatting>
  <conditionalFormatting sqref="D40">
    <cfRule type="dataBar" priority="99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{4674824B-B89B-41D9-99E8-7DAF3A7E0FC4}</x14:id>
        </ext>
      </extLst>
    </cfRule>
  </conditionalFormatting>
  <conditionalFormatting sqref="I40:BL40">
    <cfRule type="expression" dxfId="6155" priority="9955">
      <formula>AND(task_start&lt;=I$5,ROUNDDOWN((task_end-task_start+1)*task_progress,0)+task_start-1&gt;=I$5)</formula>
    </cfRule>
    <cfRule type="expression" dxfId="6154" priority="9956" stopIfTrue="1">
      <formula>AND(task_end&gt;=I$5,task_start&lt;I$5+1)</formula>
    </cfRule>
  </conditionalFormatting>
  <conditionalFormatting sqref="I40:BL40">
    <cfRule type="expression" dxfId="6153" priority="9957">
      <formula>AND(today&gt;=I$5,today&lt;I$5+1)</formula>
    </cfRule>
  </conditionalFormatting>
  <conditionalFormatting sqref="BM40:BS40">
    <cfRule type="expression" dxfId="6152" priority="9951">
      <formula>AND(task_start&lt;=BM$5,ROUNDDOWN((task_end-task_start+1)*task_progress,0)+task_start-1&gt;=BM$5)</formula>
    </cfRule>
    <cfRule type="expression" dxfId="6151" priority="9952" stopIfTrue="1">
      <formula>AND(task_end&gt;=BM$5,task_start&lt;BM$5+1)</formula>
    </cfRule>
  </conditionalFormatting>
  <conditionalFormatting sqref="BM40:BS40">
    <cfRule type="expression" dxfId="6150" priority="9953">
      <formula>AND(today&gt;=BM$5,today&lt;BM$5+1)</formula>
    </cfRule>
  </conditionalFormatting>
  <conditionalFormatting sqref="BT39:BZ39">
    <cfRule type="expression" dxfId="6149" priority="9948">
      <formula>AND(task_start&lt;=BT$5,ROUNDDOWN((task_end-task_start+1)*task_progress,0)+task_start-1&gt;=BT$5)</formula>
    </cfRule>
    <cfRule type="expression" dxfId="6148" priority="9949" stopIfTrue="1">
      <formula>AND(task_end&gt;=BT$5,task_start&lt;BT$5+1)</formula>
    </cfRule>
  </conditionalFormatting>
  <conditionalFormatting sqref="BT39:BZ39">
    <cfRule type="expression" dxfId="6147" priority="9950">
      <formula>AND(today&gt;=BT$5,today&lt;BT$5+1)</formula>
    </cfRule>
  </conditionalFormatting>
  <conditionalFormatting sqref="BT40:BZ40">
    <cfRule type="expression" dxfId="6146" priority="9945">
      <formula>AND(task_start&lt;=BT$5,ROUNDDOWN((task_end-task_start+1)*task_progress,0)+task_start-1&gt;=BT$5)</formula>
    </cfRule>
    <cfRule type="expression" dxfId="6145" priority="9946" stopIfTrue="1">
      <formula>AND(task_end&gt;=BT$5,task_start&lt;BT$5+1)</formula>
    </cfRule>
  </conditionalFormatting>
  <conditionalFormatting sqref="BT40:BZ40">
    <cfRule type="expression" dxfId="6144" priority="9947">
      <formula>AND(today&gt;=BT$5,today&lt;BT$5+1)</formula>
    </cfRule>
  </conditionalFormatting>
  <conditionalFormatting sqref="D40">
    <cfRule type="dataBar" priority="99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{9B4C5AC2-D7DE-427B-83FA-72321112E243}</x14:id>
        </ext>
      </extLst>
    </cfRule>
  </conditionalFormatting>
  <conditionalFormatting sqref="I40:BL40">
    <cfRule type="expression" dxfId="6143" priority="9942">
      <formula>AND(task_start&lt;=I$5,ROUNDDOWN((task_end-task_start+1)*task_progress,0)+task_start-1&gt;=I$5)</formula>
    </cfRule>
    <cfRule type="expression" dxfId="6142" priority="9943" stopIfTrue="1">
      <formula>AND(task_end&gt;=I$5,task_start&lt;I$5+1)</formula>
    </cfRule>
  </conditionalFormatting>
  <conditionalFormatting sqref="I40:BL40">
    <cfRule type="expression" dxfId="6141" priority="9944">
      <formula>AND(today&gt;=I$5,today&lt;I$5+1)</formula>
    </cfRule>
  </conditionalFormatting>
  <conditionalFormatting sqref="BM40:BS40">
    <cfRule type="expression" dxfId="6140" priority="9938">
      <formula>AND(task_start&lt;=BM$5,ROUNDDOWN((task_end-task_start+1)*task_progress,0)+task_start-1&gt;=BM$5)</formula>
    </cfRule>
    <cfRule type="expression" dxfId="6139" priority="9939" stopIfTrue="1">
      <formula>AND(task_end&gt;=BM$5,task_start&lt;BM$5+1)</formula>
    </cfRule>
  </conditionalFormatting>
  <conditionalFormatting sqref="BM40:BS40">
    <cfRule type="expression" dxfId="6138" priority="9940">
      <formula>AND(today&gt;=BM$5,today&lt;BM$5+1)</formula>
    </cfRule>
  </conditionalFormatting>
  <conditionalFormatting sqref="D41">
    <cfRule type="dataBar" priority="99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{C3E7C973-3998-4E00-B4D9-B5534A319750}</x14:id>
        </ext>
      </extLst>
    </cfRule>
  </conditionalFormatting>
  <conditionalFormatting sqref="I41:BL41">
    <cfRule type="expression" dxfId="6137" priority="9935">
      <formula>AND(task_start&lt;=I$5,ROUNDDOWN((task_end-task_start+1)*task_progress,0)+task_start-1&gt;=I$5)</formula>
    </cfRule>
    <cfRule type="expression" dxfId="6136" priority="9936" stopIfTrue="1">
      <formula>AND(task_end&gt;=I$5,task_start&lt;I$5+1)</formula>
    </cfRule>
  </conditionalFormatting>
  <conditionalFormatting sqref="I41:BL41">
    <cfRule type="expression" dxfId="6135" priority="9937">
      <formula>AND(today&gt;=I$5,today&lt;I$5+1)</formula>
    </cfRule>
  </conditionalFormatting>
  <conditionalFormatting sqref="BM41:BS41">
    <cfRule type="expression" dxfId="6134" priority="9931">
      <formula>AND(task_start&lt;=BM$5,ROUNDDOWN((task_end-task_start+1)*task_progress,0)+task_start-1&gt;=BM$5)</formula>
    </cfRule>
    <cfRule type="expression" dxfId="6133" priority="9932" stopIfTrue="1">
      <formula>AND(task_end&gt;=BM$5,task_start&lt;BM$5+1)</formula>
    </cfRule>
  </conditionalFormatting>
  <conditionalFormatting sqref="BM41:BS41">
    <cfRule type="expression" dxfId="6132" priority="9933">
      <formula>AND(today&gt;=BM$5,today&lt;BM$5+1)</formula>
    </cfRule>
  </conditionalFormatting>
  <conditionalFormatting sqref="BT40:BZ40">
    <cfRule type="expression" dxfId="6131" priority="9928">
      <formula>AND(task_start&lt;=BT$5,ROUNDDOWN((task_end-task_start+1)*task_progress,0)+task_start-1&gt;=BT$5)</formula>
    </cfRule>
    <cfRule type="expression" dxfId="6130" priority="9929" stopIfTrue="1">
      <formula>AND(task_end&gt;=BT$5,task_start&lt;BT$5+1)</formula>
    </cfRule>
  </conditionalFormatting>
  <conditionalFormatting sqref="BT40:BZ40">
    <cfRule type="expression" dxfId="6129" priority="9930">
      <formula>AND(today&gt;=BT$5,today&lt;BT$5+1)</formula>
    </cfRule>
  </conditionalFormatting>
  <conditionalFormatting sqref="BT41:BZ41">
    <cfRule type="expression" dxfId="6128" priority="9925">
      <formula>AND(task_start&lt;=BT$5,ROUNDDOWN((task_end-task_start+1)*task_progress,0)+task_start-1&gt;=BT$5)</formula>
    </cfRule>
    <cfRule type="expression" dxfId="6127" priority="9926" stopIfTrue="1">
      <formula>AND(task_end&gt;=BT$5,task_start&lt;BT$5+1)</formula>
    </cfRule>
  </conditionalFormatting>
  <conditionalFormatting sqref="BT41:BZ41">
    <cfRule type="expression" dxfId="6126" priority="9927">
      <formula>AND(today&gt;=BT$5,today&lt;BT$5+1)</formula>
    </cfRule>
  </conditionalFormatting>
  <conditionalFormatting sqref="D34">
    <cfRule type="dataBar" priority="99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{9F79D22D-1A31-40FA-A772-9BD8269E2FEE}</x14:id>
        </ext>
      </extLst>
    </cfRule>
  </conditionalFormatting>
  <conditionalFormatting sqref="D40">
    <cfRule type="dataBar" priority="99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{4DA5587E-5478-470B-BC5C-AFB11ADD7283}</x14:id>
        </ext>
      </extLst>
    </cfRule>
  </conditionalFormatting>
  <conditionalFormatting sqref="I40:BL40">
    <cfRule type="expression" dxfId="6125" priority="9921">
      <formula>AND(task_start&lt;=I$5,ROUNDDOWN((task_end-task_start+1)*task_progress,0)+task_start-1&gt;=I$5)</formula>
    </cfRule>
    <cfRule type="expression" dxfId="6124" priority="9922" stopIfTrue="1">
      <formula>AND(task_end&gt;=I$5,task_start&lt;I$5+1)</formula>
    </cfRule>
  </conditionalFormatting>
  <conditionalFormatting sqref="I40:BL40">
    <cfRule type="expression" dxfId="6123" priority="9923">
      <formula>AND(today&gt;=I$5,today&lt;I$5+1)</formula>
    </cfRule>
  </conditionalFormatting>
  <conditionalFormatting sqref="BM40:BS40">
    <cfRule type="expression" dxfId="6122" priority="9917">
      <formula>AND(task_start&lt;=BM$5,ROUNDDOWN((task_end-task_start+1)*task_progress,0)+task_start-1&gt;=BM$5)</formula>
    </cfRule>
    <cfRule type="expression" dxfId="6121" priority="9918" stopIfTrue="1">
      <formula>AND(task_end&gt;=BM$5,task_start&lt;BM$5+1)</formula>
    </cfRule>
  </conditionalFormatting>
  <conditionalFormatting sqref="BM40:BS40">
    <cfRule type="expression" dxfId="6120" priority="9919">
      <formula>AND(today&gt;=BM$5,today&lt;BM$5+1)</formula>
    </cfRule>
  </conditionalFormatting>
  <conditionalFormatting sqref="D41">
    <cfRule type="dataBar" priority="99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{65D75306-7B44-41DD-B6A2-B7775A3B3270}</x14:id>
        </ext>
      </extLst>
    </cfRule>
  </conditionalFormatting>
  <conditionalFormatting sqref="I41:BL41">
    <cfRule type="expression" dxfId="6119" priority="9914">
      <formula>AND(task_start&lt;=I$5,ROUNDDOWN((task_end-task_start+1)*task_progress,0)+task_start-1&gt;=I$5)</formula>
    </cfRule>
    <cfRule type="expression" dxfId="6118" priority="9915" stopIfTrue="1">
      <formula>AND(task_end&gt;=I$5,task_start&lt;I$5+1)</formula>
    </cfRule>
  </conditionalFormatting>
  <conditionalFormatting sqref="I41:BL41">
    <cfRule type="expression" dxfId="6117" priority="9916">
      <formula>AND(today&gt;=I$5,today&lt;I$5+1)</formula>
    </cfRule>
  </conditionalFormatting>
  <conditionalFormatting sqref="BM41:BS41">
    <cfRule type="expression" dxfId="6116" priority="9910">
      <formula>AND(task_start&lt;=BM$5,ROUNDDOWN((task_end-task_start+1)*task_progress,0)+task_start-1&gt;=BM$5)</formula>
    </cfRule>
    <cfRule type="expression" dxfId="6115" priority="9911" stopIfTrue="1">
      <formula>AND(task_end&gt;=BM$5,task_start&lt;BM$5+1)</formula>
    </cfRule>
  </conditionalFormatting>
  <conditionalFormatting sqref="BM41:BS41">
    <cfRule type="expression" dxfId="6114" priority="9912">
      <formula>AND(today&gt;=BM$5,today&lt;BM$5+1)</formula>
    </cfRule>
  </conditionalFormatting>
  <conditionalFormatting sqref="D33">
    <cfRule type="dataBar" priority="99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{A503BC4E-01EE-438B-A34A-64DCE014AC0F}</x14:id>
        </ext>
      </extLst>
    </cfRule>
  </conditionalFormatting>
  <conditionalFormatting sqref="BT40:BZ40">
    <cfRule type="expression" dxfId="6113" priority="9906">
      <formula>AND(task_start&lt;=BT$5,ROUNDDOWN((task_end-task_start+1)*task_progress,0)+task_start-1&gt;=BT$5)</formula>
    </cfRule>
    <cfRule type="expression" dxfId="6112" priority="9907" stopIfTrue="1">
      <formula>AND(task_end&gt;=BT$5,task_start&lt;BT$5+1)</formula>
    </cfRule>
  </conditionalFormatting>
  <conditionalFormatting sqref="BT40:BZ40">
    <cfRule type="expression" dxfId="6111" priority="9908">
      <formula>AND(today&gt;=BT$5,today&lt;BT$5+1)</formula>
    </cfRule>
  </conditionalFormatting>
  <conditionalFormatting sqref="BT41:BZ41">
    <cfRule type="expression" dxfId="6110" priority="9903">
      <formula>AND(task_start&lt;=BT$5,ROUNDDOWN((task_end-task_start+1)*task_progress,0)+task_start-1&gt;=BT$5)</formula>
    </cfRule>
    <cfRule type="expression" dxfId="6109" priority="9904" stopIfTrue="1">
      <formula>AND(task_end&gt;=BT$5,task_start&lt;BT$5+1)</formula>
    </cfRule>
  </conditionalFormatting>
  <conditionalFormatting sqref="BT41:BZ41">
    <cfRule type="expression" dxfId="6108" priority="9905">
      <formula>AND(today&gt;=BT$5,today&lt;BT$5+1)</formula>
    </cfRule>
  </conditionalFormatting>
  <conditionalFormatting sqref="D41">
    <cfRule type="dataBar" priority="98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{F136900B-B7BE-47A2-A12B-310CF337DE5C}</x14:id>
        </ext>
      </extLst>
    </cfRule>
  </conditionalFormatting>
  <conditionalFormatting sqref="I41:BL41">
    <cfRule type="expression" dxfId="6107" priority="9900">
      <formula>AND(task_start&lt;=I$5,ROUNDDOWN((task_end-task_start+1)*task_progress,0)+task_start-1&gt;=I$5)</formula>
    </cfRule>
    <cfRule type="expression" dxfId="6106" priority="9901" stopIfTrue="1">
      <formula>AND(task_end&gt;=I$5,task_start&lt;I$5+1)</formula>
    </cfRule>
  </conditionalFormatting>
  <conditionalFormatting sqref="I41:BL41">
    <cfRule type="expression" dxfId="6105" priority="9902">
      <formula>AND(today&gt;=I$5,today&lt;I$5+1)</formula>
    </cfRule>
  </conditionalFormatting>
  <conditionalFormatting sqref="BM41:BS41">
    <cfRule type="expression" dxfId="6104" priority="9896">
      <formula>AND(task_start&lt;=BM$5,ROUNDDOWN((task_end-task_start+1)*task_progress,0)+task_start-1&gt;=BM$5)</formula>
    </cfRule>
    <cfRule type="expression" dxfId="6103" priority="9897" stopIfTrue="1">
      <formula>AND(task_end&gt;=BM$5,task_start&lt;BM$5+1)</formula>
    </cfRule>
  </conditionalFormatting>
  <conditionalFormatting sqref="BM41:BS41">
    <cfRule type="expression" dxfId="6102" priority="9898">
      <formula>AND(today&gt;=BM$5,today&lt;BM$5+1)</formula>
    </cfRule>
  </conditionalFormatting>
  <conditionalFormatting sqref="D42">
    <cfRule type="dataBar" priority="98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{DFF9B96D-98F8-4F72-BA92-C6F99CC3BEA5}</x14:id>
        </ext>
      </extLst>
    </cfRule>
  </conditionalFormatting>
  <conditionalFormatting sqref="I42:BL42">
    <cfRule type="expression" dxfId="6101" priority="9893">
      <formula>AND(task_start&lt;=I$5,ROUNDDOWN((task_end-task_start+1)*task_progress,0)+task_start-1&gt;=I$5)</formula>
    </cfRule>
    <cfRule type="expression" dxfId="6100" priority="9894" stopIfTrue="1">
      <formula>AND(task_end&gt;=I$5,task_start&lt;I$5+1)</formula>
    </cfRule>
  </conditionalFormatting>
  <conditionalFormatting sqref="I42:BL42">
    <cfRule type="expression" dxfId="6099" priority="9895">
      <formula>AND(today&gt;=I$5,today&lt;I$5+1)</formula>
    </cfRule>
  </conditionalFormatting>
  <conditionalFormatting sqref="BM42:BS42">
    <cfRule type="expression" dxfId="6098" priority="9889">
      <formula>AND(task_start&lt;=BM$5,ROUNDDOWN((task_end-task_start+1)*task_progress,0)+task_start-1&gt;=BM$5)</formula>
    </cfRule>
    <cfRule type="expression" dxfId="6097" priority="9890" stopIfTrue="1">
      <formula>AND(task_end&gt;=BM$5,task_start&lt;BM$5+1)</formula>
    </cfRule>
  </conditionalFormatting>
  <conditionalFormatting sqref="BM42:BS42">
    <cfRule type="expression" dxfId="6096" priority="9891">
      <formula>AND(today&gt;=BM$5,today&lt;BM$5+1)</formula>
    </cfRule>
  </conditionalFormatting>
  <conditionalFormatting sqref="BT41:BZ41">
    <cfRule type="expression" dxfId="6095" priority="9886">
      <formula>AND(task_start&lt;=BT$5,ROUNDDOWN((task_end-task_start+1)*task_progress,0)+task_start-1&gt;=BT$5)</formula>
    </cfRule>
    <cfRule type="expression" dxfId="6094" priority="9887" stopIfTrue="1">
      <formula>AND(task_end&gt;=BT$5,task_start&lt;BT$5+1)</formula>
    </cfRule>
  </conditionalFormatting>
  <conditionalFormatting sqref="BT41:BZ41">
    <cfRule type="expression" dxfId="6093" priority="9888">
      <formula>AND(today&gt;=BT$5,today&lt;BT$5+1)</formula>
    </cfRule>
  </conditionalFormatting>
  <conditionalFormatting sqref="BT42:BZ42">
    <cfRule type="expression" dxfId="6092" priority="9883">
      <formula>AND(task_start&lt;=BT$5,ROUNDDOWN((task_end-task_start+1)*task_progress,0)+task_start-1&gt;=BT$5)</formula>
    </cfRule>
    <cfRule type="expression" dxfId="6091" priority="9884" stopIfTrue="1">
      <formula>AND(task_end&gt;=BT$5,task_start&lt;BT$5+1)</formula>
    </cfRule>
  </conditionalFormatting>
  <conditionalFormatting sqref="BT42:BZ42">
    <cfRule type="expression" dxfId="6090" priority="9885">
      <formula>AND(today&gt;=BT$5,today&lt;BT$5+1)</formula>
    </cfRule>
  </conditionalFormatting>
  <conditionalFormatting sqref="I31:BL31">
    <cfRule type="expression" dxfId="6089" priority="9880">
      <formula>AND(task_start&lt;=I$5,ROUNDDOWN((task_end-task_start+1)*task_progress,0)+task_start-1&gt;=I$5)</formula>
    </cfRule>
    <cfRule type="expression" dxfId="6088" priority="9881" stopIfTrue="1">
      <formula>AND(task_end&gt;=I$5,task_start&lt;I$5+1)</formula>
    </cfRule>
  </conditionalFormatting>
  <conditionalFormatting sqref="I31:BL31">
    <cfRule type="expression" dxfId="6087" priority="9882">
      <formula>AND(today&gt;=I$5,today&lt;I$5+1)</formula>
    </cfRule>
  </conditionalFormatting>
  <conditionalFormatting sqref="I31:BL31">
    <cfRule type="expression" dxfId="6086" priority="9877">
      <formula>AND(task_start&lt;=I$5,ROUNDDOWN((task_end-task_start+1)*task_progress,0)+task_start-1&gt;=I$5)</formula>
    </cfRule>
    <cfRule type="expression" dxfId="6085" priority="9878" stopIfTrue="1">
      <formula>AND(task_end&gt;=I$5,task_start&lt;I$5+1)</formula>
    </cfRule>
  </conditionalFormatting>
  <conditionalFormatting sqref="I31:BL31">
    <cfRule type="expression" dxfId="6084" priority="9879">
      <formula>AND(today&gt;=I$5,today&lt;I$5+1)</formula>
    </cfRule>
  </conditionalFormatting>
  <conditionalFormatting sqref="BM31:BS31">
    <cfRule type="expression" dxfId="6083" priority="9874">
      <formula>AND(task_start&lt;=BM$5,ROUNDDOWN((task_end-task_start+1)*task_progress,0)+task_start-1&gt;=BM$5)</formula>
    </cfRule>
    <cfRule type="expression" dxfId="6082" priority="9875" stopIfTrue="1">
      <formula>AND(task_end&gt;=BM$5,task_start&lt;BM$5+1)</formula>
    </cfRule>
  </conditionalFormatting>
  <conditionalFormatting sqref="BM31:BS31">
    <cfRule type="expression" dxfId="6081" priority="9876">
      <formula>AND(today&gt;=BM$5,today&lt;BM$5+1)</formula>
    </cfRule>
  </conditionalFormatting>
  <conditionalFormatting sqref="BM31:BS31">
    <cfRule type="expression" dxfId="6080" priority="9871">
      <formula>AND(task_start&lt;=BM$5,ROUNDDOWN((task_end-task_start+1)*task_progress,0)+task_start-1&gt;=BM$5)</formula>
    </cfRule>
    <cfRule type="expression" dxfId="6079" priority="9872" stopIfTrue="1">
      <formula>AND(task_end&gt;=BM$5,task_start&lt;BM$5+1)</formula>
    </cfRule>
  </conditionalFormatting>
  <conditionalFormatting sqref="BM31:BS31">
    <cfRule type="expression" dxfId="6078" priority="9873">
      <formula>AND(today&gt;=BM$5,today&lt;BM$5+1)</formula>
    </cfRule>
  </conditionalFormatting>
  <conditionalFormatting sqref="BT31:BZ31">
    <cfRule type="expression" dxfId="6077" priority="9868">
      <formula>AND(task_start&lt;=BT$5,ROUNDDOWN((task_end-task_start+1)*task_progress,0)+task_start-1&gt;=BT$5)</formula>
    </cfRule>
    <cfRule type="expression" dxfId="6076" priority="9869" stopIfTrue="1">
      <formula>AND(task_end&gt;=BT$5,task_start&lt;BT$5+1)</formula>
    </cfRule>
  </conditionalFormatting>
  <conditionalFormatting sqref="BT31:BZ31">
    <cfRule type="expression" dxfId="6075" priority="9870">
      <formula>AND(today&gt;=BT$5,today&lt;BT$5+1)</formula>
    </cfRule>
  </conditionalFormatting>
  <conditionalFormatting sqref="BT31:BZ31">
    <cfRule type="expression" dxfId="6074" priority="9865">
      <formula>AND(task_start&lt;=BT$5,ROUNDDOWN((task_end-task_start+1)*task_progress,0)+task_start-1&gt;=BT$5)</formula>
    </cfRule>
    <cfRule type="expression" dxfId="6073" priority="9866" stopIfTrue="1">
      <formula>AND(task_end&gt;=BT$5,task_start&lt;BT$5+1)</formula>
    </cfRule>
  </conditionalFormatting>
  <conditionalFormatting sqref="BT31:BZ31">
    <cfRule type="expression" dxfId="6072" priority="9867">
      <formula>AND(today&gt;=BT$5,today&lt;BT$5+1)</formula>
    </cfRule>
  </conditionalFormatting>
  <conditionalFormatting sqref="I32:BL32">
    <cfRule type="expression" dxfId="6071" priority="9862">
      <formula>AND(task_start&lt;=I$5,ROUNDDOWN((task_end-task_start+1)*task_progress,0)+task_start-1&gt;=I$5)</formula>
    </cfRule>
    <cfRule type="expression" dxfId="6070" priority="9863" stopIfTrue="1">
      <formula>AND(task_end&gt;=I$5,task_start&lt;I$5+1)</formula>
    </cfRule>
  </conditionalFormatting>
  <conditionalFormatting sqref="I32:BL32">
    <cfRule type="expression" dxfId="6069" priority="9864">
      <formula>AND(today&gt;=I$5,today&lt;I$5+1)</formula>
    </cfRule>
  </conditionalFormatting>
  <conditionalFormatting sqref="I32:BL32">
    <cfRule type="expression" dxfId="6068" priority="9859">
      <formula>AND(task_start&lt;=I$5,ROUNDDOWN((task_end-task_start+1)*task_progress,0)+task_start-1&gt;=I$5)</formula>
    </cfRule>
    <cfRule type="expression" dxfId="6067" priority="9860" stopIfTrue="1">
      <formula>AND(task_end&gt;=I$5,task_start&lt;I$5+1)</formula>
    </cfRule>
  </conditionalFormatting>
  <conditionalFormatting sqref="I32:BL32">
    <cfRule type="expression" dxfId="6066" priority="9861">
      <formula>AND(today&gt;=I$5,today&lt;I$5+1)</formula>
    </cfRule>
  </conditionalFormatting>
  <conditionalFormatting sqref="BM32:BS32">
    <cfRule type="expression" dxfId="6065" priority="9856">
      <formula>AND(task_start&lt;=BM$5,ROUNDDOWN((task_end-task_start+1)*task_progress,0)+task_start-1&gt;=BM$5)</formula>
    </cfRule>
    <cfRule type="expression" dxfId="6064" priority="9857" stopIfTrue="1">
      <formula>AND(task_end&gt;=BM$5,task_start&lt;BM$5+1)</formula>
    </cfRule>
  </conditionalFormatting>
  <conditionalFormatting sqref="BM32:BS32">
    <cfRule type="expression" dxfId="6063" priority="9858">
      <formula>AND(today&gt;=BM$5,today&lt;BM$5+1)</formula>
    </cfRule>
  </conditionalFormatting>
  <conditionalFormatting sqref="BM32:BS32">
    <cfRule type="expression" dxfId="6062" priority="9853">
      <formula>AND(task_start&lt;=BM$5,ROUNDDOWN((task_end-task_start+1)*task_progress,0)+task_start-1&gt;=BM$5)</formula>
    </cfRule>
    <cfRule type="expression" dxfId="6061" priority="9854" stopIfTrue="1">
      <formula>AND(task_end&gt;=BM$5,task_start&lt;BM$5+1)</formula>
    </cfRule>
  </conditionalFormatting>
  <conditionalFormatting sqref="BM32:BS32">
    <cfRule type="expression" dxfId="6060" priority="9855">
      <formula>AND(today&gt;=BM$5,today&lt;BM$5+1)</formula>
    </cfRule>
  </conditionalFormatting>
  <conditionalFormatting sqref="BT32:BZ32">
    <cfRule type="expression" dxfId="6059" priority="9850">
      <formula>AND(task_start&lt;=BT$5,ROUNDDOWN((task_end-task_start+1)*task_progress,0)+task_start-1&gt;=BT$5)</formula>
    </cfRule>
    <cfRule type="expression" dxfId="6058" priority="9851" stopIfTrue="1">
      <formula>AND(task_end&gt;=BT$5,task_start&lt;BT$5+1)</formula>
    </cfRule>
  </conditionalFormatting>
  <conditionalFormatting sqref="BT32:BZ32">
    <cfRule type="expression" dxfId="6057" priority="9852">
      <formula>AND(today&gt;=BT$5,today&lt;BT$5+1)</formula>
    </cfRule>
  </conditionalFormatting>
  <conditionalFormatting sqref="BT32:BZ32">
    <cfRule type="expression" dxfId="6056" priority="9847">
      <formula>AND(task_start&lt;=BT$5,ROUNDDOWN((task_end-task_start+1)*task_progress,0)+task_start-1&gt;=BT$5)</formula>
    </cfRule>
    <cfRule type="expression" dxfId="6055" priority="9848" stopIfTrue="1">
      <formula>AND(task_end&gt;=BT$5,task_start&lt;BT$5+1)</formula>
    </cfRule>
  </conditionalFormatting>
  <conditionalFormatting sqref="BT32:BZ32">
    <cfRule type="expression" dxfId="6054" priority="9849">
      <formula>AND(today&gt;=BT$5,today&lt;BT$5+1)</formula>
    </cfRule>
  </conditionalFormatting>
  <conditionalFormatting sqref="D32">
    <cfRule type="dataBar" priority="98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{DDEDC11F-41F6-4084-A87E-1C2441970CA6}</x14:id>
        </ext>
      </extLst>
    </cfRule>
  </conditionalFormatting>
  <conditionalFormatting sqref="D31">
    <cfRule type="dataBar" priority="98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{72E1867E-2518-4577-AC39-E69D9C9A332B}</x14:id>
        </ext>
      </extLst>
    </cfRule>
  </conditionalFormatting>
  <conditionalFormatting sqref="D32">
    <cfRule type="dataBar" priority="98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{E095BE2D-1FF0-46CF-812C-BC2331A5F5F2}</x14:id>
        </ext>
      </extLst>
    </cfRule>
  </conditionalFormatting>
  <conditionalFormatting sqref="D31">
    <cfRule type="dataBar" priority="98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{B68DDFAD-E786-4286-AB21-8BDA07EB1768}</x14:id>
        </ext>
      </extLst>
    </cfRule>
  </conditionalFormatting>
  <conditionalFormatting sqref="D32">
    <cfRule type="dataBar" priority="98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{099787FB-416B-4005-9763-D5902A6FC30E}</x14:id>
        </ext>
      </extLst>
    </cfRule>
  </conditionalFormatting>
  <conditionalFormatting sqref="D22">
    <cfRule type="dataBar" priority="98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{BB87E238-59D6-4B7A-AAF7-5519224C0A94}</x14:id>
        </ext>
      </extLst>
    </cfRule>
  </conditionalFormatting>
  <conditionalFormatting sqref="D22">
    <cfRule type="dataBar" priority="98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{B1D52765-4C61-4008-A1E9-D96FE1BD8A04}</x14:id>
        </ext>
      </extLst>
    </cfRule>
  </conditionalFormatting>
  <conditionalFormatting sqref="D22">
    <cfRule type="dataBar" priority="98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{C05C05E1-37BE-4ABB-857C-94669B34DF0A}</x14:id>
        </ext>
      </extLst>
    </cfRule>
  </conditionalFormatting>
  <conditionalFormatting sqref="D32">
    <cfRule type="dataBar" priority="98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{9AF3ECD8-EC1A-4888-992A-FCB1B440DC4A}</x14:id>
        </ext>
      </extLst>
    </cfRule>
  </conditionalFormatting>
  <conditionalFormatting sqref="I32:BL32">
    <cfRule type="expression" dxfId="6053" priority="9828">
      <formula>AND(task_start&lt;=I$5,ROUNDDOWN((task_end-task_start+1)*task_progress,0)+task_start-1&gt;=I$5)</formula>
    </cfRule>
    <cfRule type="expression" dxfId="6052" priority="9829" stopIfTrue="1">
      <formula>AND(task_end&gt;=I$5,task_start&lt;I$5+1)</formula>
    </cfRule>
  </conditionalFormatting>
  <conditionalFormatting sqref="I32:BL32">
    <cfRule type="expression" dxfId="6051" priority="9830">
      <formula>AND(today&gt;=I$5,today&lt;I$5+1)</formula>
    </cfRule>
  </conditionalFormatting>
  <conditionalFormatting sqref="BM32:BS32">
    <cfRule type="expression" dxfId="6050" priority="9824">
      <formula>AND(task_start&lt;=BM$5,ROUNDDOWN((task_end-task_start+1)*task_progress,0)+task_start-1&gt;=BM$5)</formula>
    </cfRule>
    <cfRule type="expression" dxfId="6049" priority="9825" stopIfTrue="1">
      <formula>AND(task_end&gt;=BM$5,task_start&lt;BM$5+1)</formula>
    </cfRule>
  </conditionalFormatting>
  <conditionalFormatting sqref="BM32:BS32">
    <cfRule type="expression" dxfId="6048" priority="9826">
      <formula>AND(today&gt;=BM$5,today&lt;BM$5+1)</formula>
    </cfRule>
  </conditionalFormatting>
  <conditionalFormatting sqref="BT32:BZ32">
    <cfRule type="expression" dxfId="6047" priority="9821">
      <formula>AND(task_start&lt;=BT$5,ROUNDDOWN((task_end-task_start+1)*task_progress,0)+task_start-1&gt;=BT$5)</formula>
    </cfRule>
    <cfRule type="expression" dxfId="6046" priority="9822" stopIfTrue="1">
      <formula>AND(task_end&gt;=BT$5,task_start&lt;BT$5+1)</formula>
    </cfRule>
  </conditionalFormatting>
  <conditionalFormatting sqref="BT32:BZ32">
    <cfRule type="expression" dxfId="6045" priority="9823">
      <formula>AND(today&gt;=BT$5,today&lt;BT$5+1)</formula>
    </cfRule>
  </conditionalFormatting>
  <conditionalFormatting sqref="D32">
    <cfRule type="dataBar" priority="98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{5469131E-D56B-46C3-8650-22B28DF4346C}</x14:id>
        </ext>
      </extLst>
    </cfRule>
  </conditionalFormatting>
  <conditionalFormatting sqref="I32:BL32">
    <cfRule type="expression" dxfId="6044" priority="9818">
      <formula>AND(task_start&lt;=I$5,ROUNDDOWN((task_end-task_start+1)*task_progress,0)+task_start-1&gt;=I$5)</formula>
    </cfRule>
    <cfRule type="expression" dxfId="6043" priority="9819" stopIfTrue="1">
      <formula>AND(task_end&gt;=I$5,task_start&lt;I$5+1)</formula>
    </cfRule>
  </conditionalFormatting>
  <conditionalFormatting sqref="I32:BL32">
    <cfRule type="expression" dxfId="6042" priority="9820">
      <formula>AND(today&gt;=I$5,today&lt;I$5+1)</formula>
    </cfRule>
  </conditionalFormatting>
  <conditionalFormatting sqref="BM32:BS32">
    <cfRule type="expression" dxfId="6041" priority="9814">
      <formula>AND(task_start&lt;=BM$5,ROUNDDOWN((task_end-task_start+1)*task_progress,0)+task_start-1&gt;=BM$5)</formula>
    </cfRule>
    <cfRule type="expression" dxfId="6040" priority="9815" stopIfTrue="1">
      <formula>AND(task_end&gt;=BM$5,task_start&lt;BM$5+1)</formula>
    </cfRule>
  </conditionalFormatting>
  <conditionalFormatting sqref="BM32:BS32">
    <cfRule type="expression" dxfId="6039" priority="9816">
      <formula>AND(today&gt;=BM$5,today&lt;BM$5+1)</formula>
    </cfRule>
  </conditionalFormatting>
  <conditionalFormatting sqref="D33">
    <cfRule type="dataBar" priority="98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{ADE2DF35-82A0-4AB6-B0B4-2E7E14F00085}</x14:id>
        </ext>
      </extLst>
    </cfRule>
  </conditionalFormatting>
  <conditionalFormatting sqref="I33:BL33">
    <cfRule type="expression" dxfId="6038" priority="9811">
      <formula>AND(task_start&lt;=I$5,ROUNDDOWN((task_end-task_start+1)*task_progress,0)+task_start-1&gt;=I$5)</formula>
    </cfRule>
    <cfRule type="expression" dxfId="6037" priority="9812" stopIfTrue="1">
      <formula>AND(task_end&gt;=I$5,task_start&lt;I$5+1)</formula>
    </cfRule>
  </conditionalFormatting>
  <conditionalFormatting sqref="I33:BL33">
    <cfRule type="expression" dxfId="6036" priority="9813">
      <formula>AND(today&gt;=I$5,today&lt;I$5+1)</formula>
    </cfRule>
  </conditionalFormatting>
  <conditionalFormatting sqref="BM33:BS33">
    <cfRule type="expression" dxfId="6035" priority="9807">
      <formula>AND(task_start&lt;=BM$5,ROUNDDOWN((task_end-task_start+1)*task_progress,0)+task_start-1&gt;=BM$5)</formula>
    </cfRule>
    <cfRule type="expression" dxfId="6034" priority="9808" stopIfTrue="1">
      <formula>AND(task_end&gt;=BM$5,task_start&lt;BM$5+1)</formula>
    </cfRule>
  </conditionalFormatting>
  <conditionalFormatting sqref="BM33:BS33">
    <cfRule type="expression" dxfId="6033" priority="9809">
      <formula>AND(today&gt;=BM$5,today&lt;BM$5+1)</formula>
    </cfRule>
  </conditionalFormatting>
  <conditionalFormatting sqref="BT32:BZ32">
    <cfRule type="expression" dxfId="6032" priority="9804">
      <formula>AND(task_start&lt;=BT$5,ROUNDDOWN((task_end-task_start+1)*task_progress,0)+task_start-1&gt;=BT$5)</formula>
    </cfRule>
    <cfRule type="expression" dxfId="6031" priority="9805" stopIfTrue="1">
      <formula>AND(task_end&gt;=BT$5,task_start&lt;BT$5+1)</formula>
    </cfRule>
  </conditionalFormatting>
  <conditionalFormatting sqref="BT32:BZ32">
    <cfRule type="expression" dxfId="6030" priority="9806">
      <formula>AND(today&gt;=BT$5,today&lt;BT$5+1)</formula>
    </cfRule>
  </conditionalFormatting>
  <conditionalFormatting sqref="BT33:BZ33">
    <cfRule type="expression" dxfId="6029" priority="9801">
      <formula>AND(task_start&lt;=BT$5,ROUNDDOWN((task_end-task_start+1)*task_progress,0)+task_start-1&gt;=BT$5)</formula>
    </cfRule>
    <cfRule type="expression" dxfId="6028" priority="9802" stopIfTrue="1">
      <formula>AND(task_end&gt;=BT$5,task_start&lt;BT$5+1)</formula>
    </cfRule>
  </conditionalFormatting>
  <conditionalFormatting sqref="BT33:BZ33">
    <cfRule type="expression" dxfId="6027" priority="9803">
      <formula>AND(today&gt;=BT$5,today&lt;BT$5+1)</formula>
    </cfRule>
  </conditionalFormatting>
  <conditionalFormatting sqref="D32">
    <cfRule type="dataBar" priority="97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{2C11DC6B-7C48-4FD0-BFDD-4B72710EDB16}</x14:id>
        </ext>
      </extLst>
    </cfRule>
  </conditionalFormatting>
  <conditionalFormatting sqref="I32:BL32">
    <cfRule type="expression" dxfId="6026" priority="9797">
      <formula>AND(task_start&lt;=I$5,ROUNDDOWN((task_end-task_start+1)*task_progress,0)+task_start-1&gt;=I$5)</formula>
    </cfRule>
    <cfRule type="expression" dxfId="6025" priority="9798" stopIfTrue="1">
      <formula>AND(task_end&gt;=I$5,task_start&lt;I$5+1)</formula>
    </cfRule>
  </conditionalFormatting>
  <conditionalFormatting sqref="I32:BL32">
    <cfRule type="expression" dxfId="6024" priority="9799">
      <formula>AND(today&gt;=I$5,today&lt;I$5+1)</formula>
    </cfRule>
  </conditionalFormatting>
  <conditionalFormatting sqref="BM32:BS32">
    <cfRule type="expression" dxfId="6023" priority="9793">
      <formula>AND(task_start&lt;=BM$5,ROUNDDOWN((task_end-task_start+1)*task_progress,0)+task_start-1&gt;=BM$5)</formula>
    </cfRule>
    <cfRule type="expression" dxfId="6022" priority="9794" stopIfTrue="1">
      <formula>AND(task_end&gt;=BM$5,task_start&lt;BM$5+1)</formula>
    </cfRule>
  </conditionalFormatting>
  <conditionalFormatting sqref="BM32:BS32">
    <cfRule type="expression" dxfId="6021" priority="9795">
      <formula>AND(today&gt;=BM$5,today&lt;BM$5+1)</formula>
    </cfRule>
  </conditionalFormatting>
  <conditionalFormatting sqref="D33">
    <cfRule type="dataBar" priority="97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{A98BA62E-8312-45F8-AB27-D958118A5C6E}</x14:id>
        </ext>
      </extLst>
    </cfRule>
  </conditionalFormatting>
  <conditionalFormatting sqref="I33:BL33">
    <cfRule type="expression" dxfId="6020" priority="9790">
      <formula>AND(task_start&lt;=I$5,ROUNDDOWN((task_end-task_start+1)*task_progress,0)+task_start-1&gt;=I$5)</formula>
    </cfRule>
    <cfRule type="expression" dxfId="6019" priority="9791" stopIfTrue="1">
      <formula>AND(task_end&gt;=I$5,task_start&lt;I$5+1)</formula>
    </cfRule>
  </conditionalFormatting>
  <conditionalFormatting sqref="I33:BL33">
    <cfRule type="expression" dxfId="6018" priority="9792">
      <formula>AND(today&gt;=I$5,today&lt;I$5+1)</formula>
    </cfRule>
  </conditionalFormatting>
  <conditionalFormatting sqref="BM33:BS33">
    <cfRule type="expression" dxfId="6017" priority="9786">
      <formula>AND(task_start&lt;=BM$5,ROUNDDOWN((task_end-task_start+1)*task_progress,0)+task_start-1&gt;=BM$5)</formula>
    </cfRule>
    <cfRule type="expression" dxfId="6016" priority="9787" stopIfTrue="1">
      <formula>AND(task_end&gt;=BM$5,task_start&lt;BM$5+1)</formula>
    </cfRule>
  </conditionalFormatting>
  <conditionalFormatting sqref="BM33:BS33">
    <cfRule type="expression" dxfId="6015" priority="9788">
      <formula>AND(today&gt;=BM$5,today&lt;BM$5+1)</formula>
    </cfRule>
  </conditionalFormatting>
  <conditionalFormatting sqref="BT32:BZ32">
    <cfRule type="expression" dxfId="6014" priority="9782">
      <formula>AND(task_start&lt;=BT$5,ROUNDDOWN((task_end-task_start+1)*task_progress,0)+task_start-1&gt;=BT$5)</formula>
    </cfRule>
    <cfRule type="expression" dxfId="6013" priority="9783" stopIfTrue="1">
      <formula>AND(task_end&gt;=BT$5,task_start&lt;BT$5+1)</formula>
    </cfRule>
  </conditionalFormatting>
  <conditionalFormatting sqref="BT32:BZ32">
    <cfRule type="expression" dxfId="6012" priority="9784">
      <formula>AND(today&gt;=BT$5,today&lt;BT$5+1)</formula>
    </cfRule>
  </conditionalFormatting>
  <conditionalFormatting sqref="BT33:BZ33">
    <cfRule type="expression" dxfId="6011" priority="9779">
      <formula>AND(task_start&lt;=BT$5,ROUNDDOWN((task_end-task_start+1)*task_progress,0)+task_start-1&gt;=BT$5)</formula>
    </cfRule>
    <cfRule type="expression" dxfId="6010" priority="9780" stopIfTrue="1">
      <formula>AND(task_end&gt;=BT$5,task_start&lt;BT$5+1)</formula>
    </cfRule>
  </conditionalFormatting>
  <conditionalFormatting sqref="BT33:BZ33">
    <cfRule type="expression" dxfId="6009" priority="9781">
      <formula>AND(today&gt;=BT$5,today&lt;BT$5+1)</formula>
    </cfRule>
  </conditionalFormatting>
  <conditionalFormatting sqref="D33">
    <cfRule type="dataBar" priority="97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{14A6ACF9-6499-4402-8202-CCC90A628DED}</x14:id>
        </ext>
      </extLst>
    </cfRule>
  </conditionalFormatting>
  <conditionalFormatting sqref="I33:BL33">
    <cfRule type="expression" dxfId="6008" priority="9776">
      <formula>AND(task_start&lt;=I$5,ROUNDDOWN((task_end-task_start+1)*task_progress,0)+task_start-1&gt;=I$5)</formula>
    </cfRule>
    <cfRule type="expression" dxfId="6007" priority="9777" stopIfTrue="1">
      <formula>AND(task_end&gt;=I$5,task_start&lt;I$5+1)</formula>
    </cfRule>
  </conditionalFormatting>
  <conditionalFormatting sqref="I33:BL33">
    <cfRule type="expression" dxfId="6006" priority="9778">
      <formula>AND(today&gt;=I$5,today&lt;I$5+1)</formula>
    </cfRule>
  </conditionalFormatting>
  <conditionalFormatting sqref="BM33:BS33">
    <cfRule type="expression" dxfId="6005" priority="9772">
      <formula>AND(task_start&lt;=BM$5,ROUNDDOWN((task_end-task_start+1)*task_progress,0)+task_start-1&gt;=BM$5)</formula>
    </cfRule>
    <cfRule type="expression" dxfId="6004" priority="9773" stopIfTrue="1">
      <formula>AND(task_end&gt;=BM$5,task_start&lt;BM$5+1)</formula>
    </cfRule>
  </conditionalFormatting>
  <conditionalFormatting sqref="BM33:BS33">
    <cfRule type="expression" dxfId="6003" priority="9774">
      <formula>AND(today&gt;=BM$5,today&lt;BM$5+1)</formula>
    </cfRule>
  </conditionalFormatting>
  <conditionalFormatting sqref="D34">
    <cfRule type="dataBar" priority="97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{88DAD059-98CE-4160-9F80-62257FCFA24D}</x14:id>
        </ext>
      </extLst>
    </cfRule>
  </conditionalFormatting>
  <conditionalFormatting sqref="I34:BL34">
    <cfRule type="expression" dxfId="6002" priority="9769">
      <formula>AND(task_start&lt;=I$5,ROUNDDOWN((task_end-task_start+1)*task_progress,0)+task_start-1&gt;=I$5)</formula>
    </cfRule>
    <cfRule type="expression" dxfId="6001" priority="9770" stopIfTrue="1">
      <formula>AND(task_end&gt;=I$5,task_start&lt;I$5+1)</formula>
    </cfRule>
  </conditionalFormatting>
  <conditionalFormatting sqref="I34:BL34">
    <cfRule type="expression" dxfId="6000" priority="9771">
      <formula>AND(today&gt;=I$5,today&lt;I$5+1)</formula>
    </cfRule>
  </conditionalFormatting>
  <conditionalFormatting sqref="BM34:BS34">
    <cfRule type="expression" dxfId="5999" priority="9765">
      <formula>AND(task_start&lt;=BM$5,ROUNDDOWN((task_end-task_start+1)*task_progress,0)+task_start-1&gt;=BM$5)</formula>
    </cfRule>
    <cfRule type="expression" dxfId="5998" priority="9766" stopIfTrue="1">
      <formula>AND(task_end&gt;=BM$5,task_start&lt;BM$5+1)</formula>
    </cfRule>
  </conditionalFormatting>
  <conditionalFormatting sqref="BM34:BS34">
    <cfRule type="expression" dxfId="5997" priority="9767">
      <formula>AND(today&gt;=BM$5,today&lt;BM$5+1)</formula>
    </cfRule>
  </conditionalFormatting>
  <conditionalFormatting sqref="BT33:BZ33">
    <cfRule type="expression" dxfId="5996" priority="9762">
      <formula>AND(task_start&lt;=BT$5,ROUNDDOWN((task_end-task_start+1)*task_progress,0)+task_start-1&gt;=BT$5)</formula>
    </cfRule>
    <cfRule type="expression" dxfId="5995" priority="9763" stopIfTrue="1">
      <formula>AND(task_end&gt;=BT$5,task_start&lt;BT$5+1)</formula>
    </cfRule>
  </conditionalFormatting>
  <conditionalFormatting sqref="BT33:BZ33">
    <cfRule type="expression" dxfId="5994" priority="9764">
      <formula>AND(today&gt;=BT$5,today&lt;BT$5+1)</formula>
    </cfRule>
  </conditionalFormatting>
  <conditionalFormatting sqref="BT34:BZ34">
    <cfRule type="expression" dxfId="5993" priority="9759">
      <formula>AND(task_start&lt;=BT$5,ROUNDDOWN((task_end-task_start+1)*task_progress,0)+task_start-1&gt;=BT$5)</formula>
    </cfRule>
    <cfRule type="expression" dxfId="5992" priority="9760" stopIfTrue="1">
      <formula>AND(task_end&gt;=BT$5,task_start&lt;BT$5+1)</formula>
    </cfRule>
  </conditionalFormatting>
  <conditionalFormatting sqref="BT34:BZ34">
    <cfRule type="expression" dxfId="5991" priority="9761">
      <formula>AND(today&gt;=BT$5,today&lt;BT$5+1)</formula>
    </cfRule>
  </conditionalFormatting>
  <conditionalFormatting sqref="D33">
    <cfRule type="dataBar" priority="97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{C3B48D1F-E5E2-4AFF-A5F6-8357D2262EC6}</x14:id>
        </ext>
      </extLst>
    </cfRule>
  </conditionalFormatting>
  <conditionalFormatting sqref="I33:BL33">
    <cfRule type="expression" dxfId="5990" priority="9756">
      <formula>AND(task_start&lt;=I$5,ROUNDDOWN((task_end-task_start+1)*task_progress,0)+task_start-1&gt;=I$5)</formula>
    </cfRule>
    <cfRule type="expression" dxfId="5989" priority="9757" stopIfTrue="1">
      <formula>AND(task_end&gt;=I$5,task_start&lt;I$5+1)</formula>
    </cfRule>
  </conditionalFormatting>
  <conditionalFormatting sqref="I33:BL33">
    <cfRule type="expression" dxfId="5988" priority="9758">
      <formula>AND(today&gt;=I$5,today&lt;I$5+1)</formula>
    </cfRule>
  </conditionalFormatting>
  <conditionalFormatting sqref="BM33:BS33">
    <cfRule type="expression" dxfId="5987" priority="9752">
      <formula>AND(task_start&lt;=BM$5,ROUNDDOWN((task_end-task_start+1)*task_progress,0)+task_start-1&gt;=BM$5)</formula>
    </cfRule>
    <cfRule type="expression" dxfId="5986" priority="9753" stopIfTrue="1">
      <formula>AND(task_end&gt;=BM$5,task_start&lt;BM$5+1)</formula>
    </cfRule>
  </conditionalFormatting>
  <conditionalFormatting sqref="BM33:BS33">
    <cfRule type="expression" dxfId="5985" priority="9754">
      <formula>AND(today&gt;=BM$5,today&lt;BM$5+1)</formula>
    </cfRule>
  </conditionalFormatting>
  <conditionalFormatting sqref="D34">
    <cfRule type="dataBar" priority="97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{B025ADEE-63D6-4625-B1B6-9DB1813E0A52}</x14:id>
        </ext>
      </extLst>
    </cfRule>
  </conditionalFormatting>
  <conditionalFormatting sqref="I34:BL34">
    <cfRule type="expression" dxfId="5984" priority="9749">
      <formula>AND(task_start&lt;=I$5,ROUNDDOWN((task_end-task_start+1)*task_progress,0)+task_start-1&gt;=I$5)</formula>
    </cfRule>
    <cfRule type="expression" dxfId="5983" priority="9750" stopIfTrue="1">
      <formula>AND(task_end&gt;=I$5,task_start&lt;I$5+1)</formula>
    </cfRule>
  </conditionalFormatting>
  <conditionalFormatting sqref="I34:BL34">
    <cfRule type="expression" dxfId="5982" priority="9751">
      <formula>AND(today&gt;=I$5,today&lt;I$5+1)</formula>
    </cfRule>
  </conditionalFormatting>
  <conditionalFormatting sqref="BM34:BS34">
    <cfRule type="expression" dxfId="5981" priority="9745">
      <formula>AND(task_start&lt;=BM$5,ROUNDDOWN((task_end-task_start+1)*task_progress,0)+task_start-1&gt;=BM$5)</formula>
    </cfRule>
    <cfRule type="expression" dxfId="5980" priority="9746" stopIfTrue="1">
      <formula>AND(task_end&gt;=BM$5,task_start&lt;BM$5+1)</formula>
    </cfRule>
  </conditionalFormatting>
  <conditionalFormatting sqref="BM34:BS34">
    <cfRule type="expression" dxfId="5979" priority="9747">
      <formula>AND(today&gt;=BM$5,today&lt;BM$5+1)</formula>
    </cfRule>
  </conditionalFormatting>
  <conditionalFormatting sqref="BT33:BZ33">
    <cfRule type="expression" dxfId="5978" priority="9741">
      <formula>AND(task_start&lt;=BT$5,ROUNDDOWN((task_end-task_start+1)*task_progress,0)+task_start-1&gt;=BT$5)</formula>
    </cfRule>
    <cfRule type="expression" dxfId="5977" priority="9742" stopIfTrue="1">
      <formula>AND(task_end&gt;=BT$5,task_start&lt;BT$5+1)</formula>
    </cfRule>
  </conditionalFormatting>
  <conditionalFormatting sqref="BT33:BZ33">
    <cfRule type="expression" dxfId="5976" priority="9743">
      <formula>AND(today&gt;=BT$5,today&lt;BT$5+1)</formula>
    </cfRule>
  </conditionalFormatting>
  <conditionalFormatting sqref="BT34:BZ34">
    <cfRule type="expression" dxfId="5975" priority="9738">
      <formula>AND(task_start&lt;=BT$5,ROUNDDOWN((task_end-task_start+1)*task_progress,0)+task_start-1&gt;=BT$5)</formula>
    </cfRule>
    <cfRule type="expression" dxfId="5974" priority="9739" stopIfTrue="1">
      <formula>AND(task_end&gt;=BT$5,task_start&lt;BT$5+1)</formula>
    </cfRule>
  </conditionalFormatting>
  <conditionalFormatting sqref="BT34:BZ34">
    <cfRule type="expression" dxfId="5973" priority="9740">
      <formula>AND(today&gt;=BT$5,today&lt;BT$5+1)</formula>
    </cfRule>
  </conditionalFormatting>
  <conditionalFormatting sqref="D34">
    <cfRule type="dataBar" priority="97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{5ADCFB4B-4974-49BF-96D1-EB60884EB967}</x14:id>
        </ext>
      </extLst>
    </cfRule>
  </conditionalFormatting>
  <conditionalFormatting sqref="I34:BL34">
    <cfRule type="expression" dxfId="5972" priority="9735">
      <formula>AND(task_start&lt;=I$5,ROUNDDOWN((task_end-task_start+1)*task_progress,0)+task_start-1&gt;=I$5)</formula>
    </cfRule>
    <cfRule type="expression" dxfId="5971" priority="9736" stopIfTrue="1">
      <formula>AND(task_end&gt;=I$5,task_start&lt;I$5+1)</formula>
    </cfRule>
  </conditionalFormatting>
  <conditionalFormatting sqref="I34:BL34">
    <cfRule type="expression" dxfId="5970" priority="9737">
      <formula>AND(today&gt;=I$5,today&lt;I$5+1)</formula>
    </cfRule>
  </conditionalFormatting>
  <conditionalFormatting sqref="BM34:BS34">
    <cfRule type="expression" dxfId="5969" priority="9731">
      <formula>AND(task_start&lt;=BM$5,ROUNDDOWN((task_end-task_start+1)*task_progress,0)+task_start-1&gt;=BM$5)</formula>
    </cfRule>
    <cfRule type="expression" dxfId="5968" priority="9732" stopIfTrue="1">
      <formula>AND(task_end&gt;=BM$5,task_start&lt;BM$5+1)</formula>
    </cfRule>
  </conditionalFormatting>
  <conditionalFormatting sqref="BM34:BS34">
    <cfRule type="expression" dxfId="5967" priority="9733">
      <formula>AND(today&gt;=BM$5,today&lt;BM$5+1)</formula>
    </cfRule>
  </conditionalFormatting>
  <conditionalFormatting sqref="I35:BL35">
    <cfRule type="expression" dxfId="5966" priority="9728">
      <formula>AND(task_start&lt;=I$5,ROUNDDOWN((task_end-task_start+1)*task_progress,0)+task_start-1&gt;=I$5)</formula>
    </cfRule>
    <cfRule type="expression" dxfId="5965" priority="9729" stopIfTrue="1">
      <formula>AND(task_end&gt;=I$5,task_start&lt;I$5+1)</formula>
    </cfRule>
  </conditionalFormatting>
  <conditionalFormatting sqref="I35:BL35">
    <cfRule type="expression" dxfId="5964" priority="9730">
      <formula>AND(today&gt;=I$5,today&lt;I$5+1)</formula>
    </cfRule>
  </conditionalFormatting>
  <conditionalFormatting sqref="BM35:BS35">
    <cfRule type="expression" dxfId="5963" priority="9724">
      <formula>AND(task_start&lt;=BM$5,ROUNDDOWN((task_end-task_start+1)*task_progress,0)+task_start-1&gt;=BM$5)</formula>
    </cfRule>
    <cfRule type="expression" dxfId="5962" priority="9725" stopIfTrue="1">
      <formula>AND(task_end&gt;=BM$5,task_start&lt;BM$5+1)</formula>
    </cfRule>
  </conditionalFormatting>
  <conditionalFormatting sqref="BM35:BS35">
    <cfRule type="expression" dxfId="5961" priority="9726">
      <formula>AND(today&gt;=BM$5,today&lt;BM$5+1)</formula>
    </cfRule>
  </conditionalFormatting>
  <conditionalFormatting sqref="BT34:BZ34">
    <cfRule type="expression" dxfId="5960" priority="9721">
      <formula>AND(task_start&lt;=BT$5,ROUNDDOWN((task_end-task_start+1)*task_progress,0)+task_start-1&gt;=BT$5)</formula>
    </cfRule>
    <cfRule type="expression" dxfId="5959" priority="9722" stopIfTrue="1">
      <formula>AND(task_end&gt;=BT$5,task_start&lt;BT$5+1)</formula>
    </cfRule>
  </conditionalFormatting>
  <conditionalFormatting sqref="BT34:BZ34">
    <cfRule type="expression" dxfId="5958" priority="9723">
      <formula>AND(today&gt;=BT$5,today&lt;BT$5+1)</formula>
    </cfRule>
  </conditionalFormatting>
  <conditionalFormatting sqref="BT35:BZ35">
    <cfRule type="expression" dxfId="5957" priority="9718">
      <formula>AND(task_start&lt;=BT$5,ROUNDDOWN((task_end-task_start+1)*task_progress,0)+task_start-1&gt;=BT$5)</formula>
    </cfRule>
    <cfRule type="expression" dxfId="5956" priority="9719" stopIfTrue="1">
      <formula>AND(task_end&gt;=BT$5,task_start&lt;BT$5+1)</formula>
    </cfRule>
  </conditionalFormatting>
  <conditionalFormatting sqref="BT35:BZ35">
    <cfRule type="expression" dxfId="5955" priority="9720">
      <formula>AND(today&gt;=BT$5,today&lt;BT$5+1)</formula>
    </cfRule>
  </conditionalFormatting>
  <conditionalFormatting sqref="D28">
    <cfRule type="dataBar" priority="97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{52552EB6-E158-4C44-887E-100E43699A74}</x14:id>
        </ext>
      </extLst>
    </cfRule>
  </conditionalFormatting>
  <conditionalFormatting sqref="D34">
    <cfRule type="dataBar" priority="97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{82180821-23C3-4B74-80C4-422E4211063D}</x14:id>
        </ext>
      </extLst>
    </cfRule>
  </conditionalFormatting>
  <conditionalFormatting sqref="I34:BL34">
    <cfRule type="expression" dxfId="5954" priority="9714">
      <formula>AND(task_start&lt;=I$5,ROUNDDOWN((task_end-task_start+1)*task_progress,0)+task_start-1&gt;=I$5)</formula>
    </cfRule>
    <cfRule type="expression" dxfId="5953" priority="9715" stopIfTrue="1">
      <formula>AND(task_end&gt;=I$5,task_start&lt;I$5+1)</formula>
    </cfRule>
  </conditionalFormatting>
  <conditionalFormatting sqref="I34:BL34">
    <cfRule type="expression" dxfId="5952" priority="9716">
      <formula>AND(today&gt;=I$5,today&lt;I$5+1)</formula>
    </cfRule>
  </conditionalFormatting>
  <conditionalFormatting sqref="BM34:BS34">
    <cfRule type="expression" dxfId="5951" priority="9710">
      <formula>AND(task_start&lt;=BM$5,ROUNDDOWN((task_end-task_start+1)*task_progress,0)+task_start-1&gt;=BM$5)</formula>
    </cfRule>
    <cfRule type="expression" dxfId="5950" priority="9711" stopIfTrue="1">
      <formula>AND(task_end&gt;=BM$5,task_start&lt;BM$5+1)</formula>
    </cfRule>
  </conditionalFormatting>
  <conditionalFormatting sqref="BM34:BS34">
    <cfRule type="expression" dxfId="5949" priority="9712">
      <formula>AND(today&gt;=BM$5,today&lt;BM$5+1)</formula>
    </cfRule>
  </conditionalFormatting>
  <conditionalFormatting sqref="I35:BL35">
    <cfRule type="expression" dxfId="5948" priority="9707">
      <formula>AND(task_start&lt;=I$5,ROUNDDOWN((task_end-task_start+1)*task_progress,0)+task_start-1&gt;=I$5)</formula>
    </cfRule>
    <cfRule type="expression" dxfId="5947" priority="9708" stopIfTrue="1">
      <formula>AND(task_end&gt;=I$5,task_start&lt;I$5+1)</formula>
    </cfRule>
  </conditionalFormatting>
  <conditionalFormatting sqref="I35:BL35">
    <cfRule type="expression" dxfId="5946" priority="9709">
      <formula>AND(today&gt;=I$5,today&lt;I$5+1)</formula>
    </cfRule>
  </conditionalFormatting>
  <conditionalFormatting sqref="BM35:BS35">
    <cfRule type="expression" dxfId="5945" priority="9703">
      <formula>AND(task_start&lt;=BM$5,ROUNDDOWN((task_end-task_start+1)*task_progress,0)+task_start-1&gt;=BM$5)</formula>
    </cfRule>
    <cfRule type="expression" dxfId="5944" priority="9704" stopIfTrue="1">
      <formula>AND(task_end&gt;=BM$5,task_start&lt;BM$5+1)</formula>
    </cfRule>
  </conditionalFormatting>
  <conditionalFormatting sqref="BM35:BS35">
    <cfRule type="expression" dxfId="5943" priority="9705">
      <formula>AND(today&gt;=BM$5,today&lt;BM$5+1)</formula>
    </cfRule>
  </conditionalFormatting>
  <conditionalFormatting sqref="D27">
    <cfRule type="dataBar" priority="97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{B9479838-DD93-4785-9AC6-DF2AC1A57B89}</x14:id>
        </ext>
      </extLst>
    </cfRule>
  </conditionalFormatting>
  <conditionalFormatting sqref="BT34:BZ34">
    <cfRule type="expression" dxfId="5942" priority="9699">
      <formula>AND(task_start&lt;=BT$5,ROUNDDOWN((task_end-task_start+1)*task_progress,0)+task_start-1&gt;=BT$5)</formula>
    </cfRule>
    <cfRule type="expression" dxfId="5941" priority="9700" stopIfTrue="1">
      <formula>AND(task_end&gt;=BT$5,task_start&lt;BT$5+1)</formula>
    </cfRule>
  </conditionalFormatting>
  <conditionalFormatting sqref="BT34:BZ34">
    <cfRule type="expression" dxfId="5940" priority="9701">
      <formula>AND(today&gt;=BT$5,today&lt;BT$5+1)</formula>
    </cfRule>
  </conditionalFormatting>
  <conditionalFormatting sqref="BT35:BZ35">
    <cfRule type="expression" dxfId="5939" priority="9696">
      <formula>AND(task_start&lt;=BT$5,ROUNDDOWN((task_end-task_start+1)*task_progress,0)+task_start-1&gt;=BT$5)</formula>
    </cfRule>
    <cfRule type="expression" dxfId="5938" priority="9697" stopIfTrue="1">
      <formula>AND(task_end&gt;=BT$5,task_start&lt;BT$5+1)</formula>
    </cfRule>
  </conditionalFormatting>
  <conditionalFormatting sqref="BT35:BZ35">
    <cfRule type="expression" dxfId="5937" priority="9698">
      <formula>AND(today&gt;=BT$5,today&lt;BT$5+1)</formula>
    </cfRule>
  </conditionalFormatting>
  <conditionalFormatting sqref="I35:BL35">
    <cfRule type="expression" dxfId="5936" priority="9693">
      <formula>AND(task_start&lt;=I$5,ROUNDDOWN((task_end-task_start+1)*task_progress,0)+task_start-1&gt;=I$5)</formula>
    </cfRule>
    <cfRule type="expression" dxfId="5935" priority="9694" stopIfTrue="1">
      <formula>AND(task_end&gt;=I$5,task_start&lt;I$5+1)</formula>
    </cfRule>
  </conditionalFormatting>
  <conditionalFormatting sqref="I35:BL35">
    <cfRule type="expression" dxfId="5934" priority="9695">
      <formula>AND(today&gt;=I$5,today&lt;I$5+1)</formula>
    </cfRule>
  </conditionalFormatting>
  <conditionalFormatting sqref="BM35:BS35">
    <cfRule type="expression" dxfId="5933" priority="9689">
      <formula>AND(task_start&lt;=BM$5,ROUNDDOWN((task_end-task_start+1)*task_progress,0)+task_start-1&gt;=BM$5)</formula>
    </cfRule>
    <cfRule type="expression" dxfId="5932" priority="9690" stopIfTrue="1">
      <formula>AND(task_end&gt;=BM$5,task_start&lt;BM$5+1)</formula>
    </cfRule>
  </conditionalFormatting>
  <conditionalFormatting sqref="BM35:BS35">
    <cfRule type="expression" dxfId="5931" priority="9691">
      <formula>AND(today&gt;=BM$5,today&lt;BM$5+1)</formula>
    </cfRule>
  </conditionalFormatting>
  <conditionalFormatting sqref="BT35:BZ35">
    <cfRule type="expression" dxfId="5930" priority="9679">
      <formula>AND(task_start&lt;=BT$5,ROUNDDOWN((task_end-task_start+1)*task_progress,0)+task_start-1&gt;=BT$5)</formula>
    </cfRule>
    <cfRule type="expression" dxfId="5929" priority="9680" stopIfTrue="1">
      <formula>AND(task_end&gt;=BT$5,task_start&lt;BT$5+1)</formula>
    </cfRule>
  </conditionalFormatting>
  <conditionalFormatting sqref="BT35:BZ35">
    <cfRule type="expression" dxfId="5928" priority="9681">
      <formula>AND(today&gt;=BT$5,today&lt;BT$5+1)</formula>
    </cfRule>
  </conditionalFormatting>
  <conditionalFormatting sqref="D38">
    <cfRule type="dataBar" priority="96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{09DCFBE3-99D3-4699-8199-BD0FF314142C}</x14:id>
        </ext>
      </extLst>
    </cfRule>
  </conditionalFormatting>
  <conditionalFormatting sqref="I38:BL38">
    <cfRule type="expression" dxfId="5927" priority="9673">
      <formula>AND(task_start&lt;=I$5,ROUNDDOWN((task_end-task_start+1)*task_progress,0)+task_start-1&gt;=I$5)</formula>
    </cfRule>
    <cfRule type="expression" dxfId="5926" priority="9674" stopIfTrue="1">
      <formula>AND(task_end&gt;=I$5,task_start&lt;I$5+1)</formula>
    </cfRule>
  </conditionalFormatting>
  <conditionalFormatting sqref="I38:BL38">
    <cfRule type="expression" dxfId="5925" priority="9675">
      <formula>AND(today&gt;=I$5,today&lt;I$5+1)</formula>
    </cfRule>
  </conditionalFormatting>
  <conditionalFormatting sqref="D33">
    <cfRule type="dataBar" priority="96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{CF4601B7-171B-4A9B-9505-1269D327D74B}</x14:id>
        </ext>
      </extLst>
    </cfRule>
  </conditionalFormatting>
  <conditionalFormatting sqref="I33:BL33">
    <cfRule type="expression" dxfId="5924" priority="9669">
      <formula>AND(task_start&lt;=I$5,ROUNDDOWN((task_end-task_start+1)*task_progress,0)+task_start-1&gt;=I$5)</formula>
    </cfRule>
    <cfRule type="expression" dxfId="5923" priority="9670" stopIfTrue="1">
      <formula>AND(task_end&gt;=I$5,task_start&lt;I$5+1)</formula>
    </cfRule>
  </conditionalFormatting>
  <conditionalFormatting sqref="I33:BL33">
    <cfRule type="expression" dxfId="5922" priority="9671">
      <formula>AND(today&gt;=I$5,today&lt;I$5+1)</formula>
    </cfRule>
  </conditionalFormatting>
  <conditionalFormatting sqref="BM33:BS33">
    <cfRule type="expression" dxfId="5921" priority="9665">
      <formula>AND(task_start&lt;=BM$5,ROUNDDOWN((task_end-task_start+1)*task_progress,0)+task_start-1&gt;=BM$5)</formula>
    </cfRule>
    <cfRule type="expression" dxfId="5920" priority="9666" stopIfTrue="1">
      <formula>AND(task_end&gt;=BM$5,task_start&lt;BM$5+1)</formula>
    </cfRule>
  </conditionalFormatting>
  <conditionalFormatting sqref="BM33:BS33">
    <cfRule type="expression" dxfId="5919" priority="9667">
      <formula>AND(today&gt;=BM$5,today&lt;BM$5+1)</formula>
    </cfRule>
  </conditionalFormatting>
  <conditionalFormatting sqref="D34">
    <cfRule type="dataBar" priority="96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{4D693595-D1EF-49D9-ACE2-3DCAE545FD20}</x14:id>
        </ext>
      </extLst>
    </cfRule>
  </conditionalFormatting>
  <conditionalFormatting sqref="I34:BL34">
    <cfRule type="expression" dxfId="5918" priority="9662">
      <formula>AND(task_start&lt;=I$5,ROUNDDOWN((task_end-task_start+1)*task_progress,0)+task_start-1&gt;=I$5)</formula>
    </cfRule>
    <cfRule type="expression" dxfId="5917" priority="9663" stopIfTrue="1">
      <formula>AND(task_end&gt;=I$5,task_start&lt;I$5+1)</formula>
    </cfRule>
  </conditionalFormatting>
  <conditionalFormatting sqref="I34:BL34">
    <cfRule type="expression" dxfId="5916" priority="9664">
      <formula>AND(today&gt;=I$5,today&lt;I$5+1)</formula>
    </cfRule>
  </conditionalFormatting>
  <conditionalFormatting sqref="BM34:BS34">
    <cfRule type="expression" dxfId="5915" priority="9658">
      <formula>AND(task_start&lt;=BM$5,ROUNDDOWN((task_end-task_start+1)*task_progress,0)+task_start-1&gt;=BM$5)</formula>
    </cfRule>
    <cfRule type="expression" dxfId="5914" priority="9659" stopIfTrue="1">
      <formula>AND(task_end&gt;=BM$5,task_start&lt;BM$5+1)</formula>
    </cfRule>
  </conditionalFormatting>
  <conditionalFormatting sqref="BM34:BS34">
    <cfRule type="expression" dxfId="5913" priority="9660">
      <formula>AND(today&gt;=BM$5,today&lt;BM$5+1)</formula>
    </cfRule>
  </conditionalFormatting>
  <conditionalFormatting sqref="BT33:BZ33">
    <cfRule type="expression" dxfId="5912" priority="9654">
      <formula>AND(task_start&lt;=BT$5,ROUNDDOWN((task_end-task_start+1)*task_progress,0)+task_start-1&gt;=BT$5)</formula>
    </cfRule>
    <cfRule type="expression" dxfId="5911" priority="9655" stopIfTrue="1">
      <formula>AND(task_end&gt;=BT$5,task_start&lt;BT$5+1)</formula>
    </cfRule>
  </conditionalFormatting>
  <conditionalFormatting sqref="BT33:BZ33">
    <cfRule type="expression" dxfId="5910" priority="9656">
      <formula>AND(today&gt;=BT$5,today&lt;BT$5+1)</formula>
    </cfRule>
  </conditionalFormatting>
  <conditionalFormatting sqref="BT34:BZ34">
    <cfRule type="expression" dxfId="5909" priority="9651">
      <formula>AND(task_start&lt;=BT$5,ROUNDDOWN((task_end-task_start+1)*task_progress,0)+task_start-1&gt;=BT$5)</formula>
    </cfRule>
    <cfRule type="expression" dxfId="5908" priority="9652" stopIfTrue="1">
      <formula>AND(task_end&gt;=BT$5,task_start&lt;BT$5+1)</formula>
    </cfRule>
  </conditionalFormatting>
  <conditionalFormatting sqref="BT34:BZ34">
    <cfRule type="expression" dxfId="5907" priority="9653">
      <formula>AND(today&gt;=BT$5,today&lt;BT$5+1)</formula>
    </cfRule>
  </conditionalFormatting>
  <conditionalFormatting sqref="D34">
    <cfRule type="dataBar" priority="96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{84AF14E2-1D5E-45BB-8192-1B6B61AC35E3}</x14:id>
        </ext>
      </extLst>
    </cfRule>
  </conditionalFormatting>
  <conditionalFormatting sqref="I34:BL34">
    <cfRule type="expression" dxfId="5906" priority="9648">
      <formula>AND(task_start&lt;=I$5,ROUNDDOWN((task_end-task_start+1)*task_progress,0)+task_start-1&gt;=I$5)</formula>
    </cfRule>
    <cfRule type="expression" dxfId="5905" priority="9649" stopIfTrue="1">
      <formula>AND(task_end&gt;=I$5,task_start&lt;I$5+1)</formula>
    </cfRule>
  </conditionalFormatting>
  <conditionalFormatting sqref="I34:BL34">
    <cfRule type="expression" dxfId="5904" priority="9650">
      <formula>AND(today&gt;=I$5,today&lt;I$5+1)</formula>
    </cfRule>
  </conditionalFormatting>
  <conditionalFormatting sqref="BM34:BS34">
    <cfRule type="expression" dxfId="5903" priority="9644">
      <formula>AND(task_start&lt;=BM$5,ROUNDDOWN((task_end-task_start+1)*task_progress,0)+task_start-1&gt;=BM$5)</formula>
    </cfRule>
    <cfRule type="expression" dxfId="5902" priority="9645" stopIfTrue="1">
      <formula>AND(task_end&gt;=BM$5,task_start&lt;BM$5+1)</formula>
    </cfRule>
  </conditionalFormatting>
  <conditionalFormatting sqref="BM34:BS34">
    <cfRule type="expression" dxfId="5901" priority="9646">
      <formula>AND(today&gt;=BM$5,today&lt;BM$5+1)</formula>
    </cfRule>
  </conditionalFormatting>
  <conditionalFormatting sqref="I35:BL35">
    <cfRule type="expression" dxfId="5900" priority="9641">
      <formula>AND(task_start&lt;=I$5,ROUNDDOWN((task_end-task_start+1)*task_progress,0)+task_start-1&gt;=I$5)</formula>
    </cfRule>
    <cfRule type="expression" dxfId="5899" priority="9642" stopIfTrue="1">
      <formula>AND(task_end&gt;=I$5,task_start&lt;I$5+1)</formula>
    </cfRule>
  </conditionalFormatting>
  <conditionalFormatting sqref="I35:BL35">
    <cfRule type="expression" dxfId="5898" priority="9643">
      <formula>AND(today&gt;=I$5,today&lt;I$5+1)</formula>
    </cfRule>
  </conditionalFormatting>
  <conditionalFormatting sqref="BM35:BS35">
    <cfRule type="expression" dxfId="5897" priority="9637">
      <formula>AND(task_start&lt;=BM$5,ROUNDDOWN((task_end-task_start+1)*task_progress,0)+task_start-1&gt;=BM$5)</formula>
    </cfRule>
    <cfRule type="expression" dxfId="5896" priority="9638" stopIfTrue="1">
      <formula>AND(task_end&gt;=BM$5,task_start&lt;BM$5+1)</formula>
    </cfRule>
  </conditionalFormatting>
  <conditionalFormatting sqref="BM35:BS35">
    <cfRule type="expression" dxfId="5895" priority="9639">
      <formula>AND(today&gt;=BM$5,today&lt;BM$5+1)</formula>
    </cfRule>
  </conditionalFormatting>
  <conditionalFormatting sqref="BT34:BZ34">
    <cfRule type="expression" dxfId="5894" priority="9634">
      <formula>AND(task_start&lt;=BT$5,ROUNDDOWN((task_end-task_start+1)*task_progress,0)+task_start-1&gt;=BT$5)</formula>
    </cfRule>
    <cfRule type="expression" dxfId="5893" priority="9635" stopIfTrue="1">
      <formula>AND(task_end&gt;=BT$5,task_start&lt;BT$5+1)</formula>
    </cfRule>
  </conditionalFormatting>
  <conditionalFormatting sqref="BT34:BZ34">
    <cfRule type="expression" dxfId="5892" priority="9636">
      <formula>AND(today&gt;=BT$5,today&lt;BT$5+1)</formula>
    </cfRule>
  </conditionalFormatting>
  <conditionalFormatting sqref="BT35:BZ35">
    <cfRule type="expression" dxfId="5891" priority="9631">
      <formula>AND(task_start&lt;=BT$5,ROUNDDOWN((task_end-task_start+1)*task_progress,0)+task_start-1&gt;=BT$5)</formula>
    </cfRule>
    <cfRule type="expression" dxfId="5890" priority="9632" stopIfTrue="1">
      <formula>AND(task_end&gt;=BT$5,task_start&lt;BT$5+1)</formula>
    </cfRule>
  </conditionalFormatting>
  <conditionalFormatting sqref="BT35:BZ35">
    <cfRule type="expression" dxfId="5889" priority="9633">
      <formula>AND(today&gt;=BT$5,today&lt;BT$5+1)</formula>
    </cfRule>
  </conditionalFormatting>
  <conditionalFormatting sqref="D28">
    <cfRule type="dataBar" priority="96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{49F7406F-9ED8-4AD9-B0BE-243188F51752}</x14:id>
        </ext>
      </extLst>
    </cfRule>
  </conditionalFormatting>
  <conditionalFormatting sqref="D34">
    <cfRule type="dataBar" priority="96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{D025B268-280D-4358-B6A7-CEDA04D07D06}</x14:id>
        </ext>
      </extLst>
    </cfRule>
  </conditionalFormatting>
  <conditionalFormatting sqref="I34:BL34">
    <cfRule type="expression" dxfId="5888" priority="9627">
      <formula>AND(task_start&lt;=I$5,ROUNDDOWN((task_end-task_start+1)*task_progress,0)+task_start-1&gt;=I$5)</formula>
    </cfRule>
    <cfRule type="expression" dxfId="5887" priority="9628" stopIfTrue="1">
      <formula>AND(task_end&gt;=I$5,task_start&lt;I$5+1)</formula>
    </cfRule>
  </conditionalFormatting>
  <conditionalFormatting sqref="I34:BL34">
    <cfRule type="expression" dxfId="5886" priority="9629">
      <formula>AND(today&gt;=I$5,today&lt;I$5+1)</formula>
    </cfRule>
  </conditionalFormatting>
  <conditionalFormatting sqref="BM34:BS34">
    <cfRule type="expression" dxfId="5885" priority="9623">
      <formula>AND(task_start&lt;=BM$5,ROUNDDOWN((task_end-task_start+1)*task_progress,0)+task_start-1&gt;=BM$5)</formula>
    </cfRule>
    <cfRule type="expression" dxfId="5884" priority="9624" stopIfTrue="1">
      <formula>AND(task_end&gt;=BM$5,task_start&lt;BM$5+1)</formula>
    </cfRule>
  </conditionalFormatting>
  <conditionalFormatting sqref="BM34:BS34">
    <cfRule type="expression" dxfId="5883" priority="9625">
      <formula>AND(today&gt;=BM$5,today&lt;BM$5+1)</formula>
    </cfRule>
  </conditionalFormatting>
  <conditionalFormatting sqref="I35:BL35">
    <cfRule type="expression" dxfId="5882" priority="9620">
      <formula>AND(task_start&lt;=I$5,ROUNDDOWN((task_end-task_start+1)*task_progress,0)+task_start-1&gt;=I$5)</formula>
    </cfRule>
    <cfRule type="expression" dxfId="5881" priority="9621" stopIfTrue="1">
      <formula>AND(task_end&gt;=I$5,task_start&lt;I$5+1)</formula>
    </cfRule>
  </conditionalFormatting>
  <conditionalFormatting sqref="I35:BL35">
    <cfRule type="expression" dxfId="5880" priority="9622">
      <formula>AND(today&gt;=I$5,today&lt;I$5+1)</formula>
    </cfRule>
  </conditionalFormatting>
  <conditionalFormatting sqref="BM35:BS35">
    <cfRule type="expression" dxfId="5879" priority="9616">
      <formula>AND(task_start&lt;=BM$5,ROUNDDOWN((task_end-task_start+1)*task_progress,0)+task_start-1&gt;=BM$5)</formula>
    </cfRule>
    <cfRule type="expression" dxfId="5878" priority="9617" stopIfTrue="1">
      <formula>AND(task_end&gt;=BM$5,task_start&lt;BM$5+1)</formula>
    </cfRule>
  </conditionalFormatting>
  <conditionalFormatting sqref="BM35:BS35">
    <cfRule type="expression" dxfId="5877" priority="9618">
      <formula>AND(today&gt;=BM$5,today&lt;BM$5+1)</formula>
    </cfRule>
  </conditionalFormatting>
  <conditionalFormatting sqref="D27">
    <cfRule type="dataBar" priority="96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{7F1909EE-D7DF-4AFA-A14F-80ED2C931CA7}</x14:id>
        </ext>
      </extLst>
    </cfRule>
  </conditionalFormatting>
  <conditionalFormatting sqref="BT34:BZ34">
    <cfRule type="expression" dxfId="5876" priority="9612">
      <formula>AND(task_start&lt;=BT$5,ROUNDDOWN((task_end-task_start+1)*task_progress,0)+task_start-1&gt;=BT$5)</formula>
    </cfRule>
    <cfRule type="expression" dxfId="5875" priority="9613" stopIfTrue="1">
      <formula>AND(task_end&gt;=BT$5,task_start&lt;BT$5+1)</formula>
    </cfRule>
  </conditionalFormatting>
  <conditionalFormatting sqref="BT34:BZ34">
    <cfRule type="expression" dxfId="5874" priority="9614">
      <formula>AND(today&gt;=BT$5,today&lt;BT$5+1)</formula>
    </cfRule>
  </conditionalFormatting>
  <conditionalFormatting sqref="BT35:BZ35">
    <cfRule type="expression" dxfId="5873" priority="9609">
      <formula>AND(task_start&lt;=BT$5,ROUNDDOWN((task_end-task_start+1)*task_progress,0)+task_start-1&gt;=BT$5)</formula>
    </cfRule>
    <cfRule type="expression" dxfId="5872" priority="9610" stopIfTrue="1">
      <formula>AND(task_end&gt;=BT$5,task_start&lt;BT$5+1)</formula>
    </cfRule>
  </conditionalFormatting>
  <conditionalFormatting sqref="BT35:BZ35">
    <cfRule type="expression" dxfId="5871" priority="9611">
      <formula>AND(today&gt;=BT$5,today&lt;BT$5+1)</formula>
    </cfRule>
  </conditionalFormatting>
  <conditionalFormatting sqref="I35:BL35">
    <cfRule type="expression" dxfId="5870" priority="9606">
      <formula>AND(task_start&lt;=I$5,ROUNDDOWN((task_end-task_start+1)*task_progress,0)+task_start-1&gt;=I$5)</formula>
    </cfRule>
    <cfRule type="expression" dxfId="5869" priority="9607" stopIfTrue="1">
      <formula>AND(task_end&gt;=I$5,task_start&lt;I$5+1)</formula>
    </cfRule>
  </conditionalFormatting>
  <conditionalFormatting sqref="I35:BL35">
    <cfRule type="expression" dxfId="5868" priority="9608">
      <formula>AND(today&gt;=I$5,today&lt;I$5+1)</formula>
    </cfRule>
  </conditionalFormatting>
  <conditionalFormatting sqref="BM35:BS35">
    <cfRule type="expression" dxfId="5867" priority="9602">
      <formula>AND(task_start&lt;=BM$5,ROUNDDOWN((task_end-task_start+1)*task_progress,0)+task_start-1&gt;=BM$5)</formula>
    </cfRule>
    <cfRule type="expression" dxfId="5866" priority="9603" stopIfTrue="1">
      <formula>AND(task_end&gt;=BM$5,task_start&lt;BM$5+1)</formula>
    </cfRule>
  </conditionalFormatting>
  <conditionalFormatting sqref="BM35:BS35">
    <cfRule type="expression" dxfId="5865" priority="9604">
      <formula>AND(today&gt;=BM$5,today&lt;BM$5+1)</formula>
    </cfRule>
  </conditionalFormatting>
  <conditionalFormatting sqref="BT35:BZ35">
    <cfRule type="expression" dxfId="5864" priority="9592">
      <formula>AND(task_start&lt;=BT$5,ROUNDDOWN((task_end-task_start+1)*task_progress,0)+task_start-1&gt;=BT$5)</formula>
    </cfRule>
    <cfRule type="expression" dxfId="5863" priority="9593" stopIfTrue="1">
      <formula>AND(task_end&gt;=BT$5,task_start&lt;BT$5+1)</formula>
    </cfRule>
  </conditionalFormatting>
  <conditionalFormatting sqref="BT35:BZ35">
    <cfRule type="expression" dxfId="5862" priority="9594">
      <formula>AND(today&gt;=BT$5,today&lt;BT$5+1)</formula>
    </cfRule>
  </conditionalFormatting>
  <conditionalFormatting sqref="I35:BL35">
    <cfRule type="expression" dxfId="5861" priority="9586">
      <formula>AND(task_start&lt;=I$5,ROUNDDOWN((task_end-task_start+1)*task_progress,0)+task_start-1&gt;=I$5)</formula>
    </cfRule>
    <cfRule type="expression" dxfId="5860" priority="9587" stopIfTrue="1">
      <formula>AND(task_end&gt;=I$5,task_start&lt;I$5+1)</formula>
    </cfRule>
  </conditionalFormatting>
  <conditionalFormatting sqref="I35:BL35">
    <cfRule type="expression" dxfId="5859" priority="9588">
      <formula>AND(today&gt;=I$5,today&lt;I$5+1)</formula>
    </cfRule>
  </conditionalFormatting>
  <conditionalFormatting sqref="BM35:BS35">
    <cfRule type="expression" dxfId="5858" priority="9582">
      <formula>AND(task_start&lt;=BM$5,ROUNDDOWN((task_end-task_start+1)*task_progress,0)+task_start-1&gt;=BM$5)</formula>
    </cfRule>
    <cfRule type="expression" dxfId="5857" priority="9583" stopIfTrue="1">
      <formula>AND(task_end&gt;=BM$5,task_start&lt;BM$5+1)</formula>
    </cfRule>
  </conditionalFormatting>
  <conditionalFormatting sqref="BM35:BS35">
    <cfRule type="expression" dxfId="5856" priority="9584">
      <formula>AND(today&gt;=BM$5,today&lt;BM$5+1)</formula>
    </cfRule>
  </conditionalFormatting>
  <conditionalFormatting sqref="D28">
    <cfRule type="dataBar" priority="95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{34DC9C1D-0A40-4081-B901-7B890E38CB75}</x14:id>
        </ext>
      </extLst>
    </cfRule>
  </conditionalFormatting>
  <conditionalFormatting sqref="BT35:BZ35">
    <cfRule type="expression" dxfId="5855" priority="9571">
      <formula>AND(task_start&lt;=BT$5,ROUNDDOWN((task_end-task_start+1)*task_progress,0)+task_start-1&gt;=BT$5)</formula>
    </cfRule>
    <cfRule type="expression" dxfId="5854" priority="9572" stopIfTrue="1">
      <formula>AND(task_end&gt;=BT$5,task_start&lt;BT$5+1)</formula>
    </cfRule>
  </conditionalFormatting>
  <conditionalFormatting sqref="BT35:BZ35">
    <cfRule type="expression" dxfId="5853" priority="9573">
      <formula>AND(today&gt;=BT$5,today&lt;BT$5+1)</formula>
    </cfRule>
  </conditionalFormatting>
  <conditionalFormatting sqref="D29">
    <cfRule type="dataBar" priority="95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{103A4A2E-D37A-4AC6-AA8D-B28749F15B60}</x14:id>
        </ext>
      </extLst>
    </cfRule>
  </conditionalFormatting>
  <conditionalFormatting sqref="D38">
    <cfRule type="dataBar" priority="95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{1BC98469-5F41-4D81-81CE-E59E4E8879B0}</x14:id>
        </ext>
      </extLst>
    </cfRule>
  </conditionalFormatting>
  <conditionalFormatting sqref="I38:BL38">
    <cfRule type="expression" dxfId="5852" priority="9517">
      <formula>AND(task_start&lt;=I$5,ROUNDDOWN((task_end-task_start+1)*task_progress,0)+task_start-1&gt;=I$5)</formula>
    </cfRule>
    <cfRule type="expression" dxfId="5851" priority="9518" stopIfTrue="1">
      <formula>AND(task_end&gt;=I$5,task_start&lt;I$5+1)</formula>
    </cfRule>
  </conditionalFormatting>
  <conditionalFormatting sqref="I38:BL38">
    <cfRule type="expression" dxfId="5850" priority="9519">
      <formula>AND(today&gt;=I$5,today&lt;I$5+1)</formula>
    </cfRule>
  </conditionalFormatting>
  <conditionalFormatting sqref="BM38:BS38">
    <cfRule type="expression" dxfId="5849" priority="9513">
      <formula>AND(task_start&lt;=BM$5,ROUNDDOWN((task_end-task_start+1)*task_progress,0)+task_start-1&gt;=BM$5)</formula>
    </cfRule>
    <cfRule type="expression" dxfId="5848" priority="9514" stopIfTrue="1">
      <formula>AND(task_end&gt;=BM$5,task_start&lt;BM$5+1)</formula>
    </cfRule>
  </conditionalFormatting>
  <conditionalFormatting sqref="BM38:BS38">
    <cfRule type="expression" dxfId="5847" priority="9515">
      <formula>AND(today&gt;=BM$5,today&lt;BM$5+1)</formula>
    </cfRule>
  </conditionalFormatting>
  <conditionalFormatting sqref="BT38:BZ38">
    <cfRule type="expression" dxfId="5846" priority="9507">
      <formula>AND(task_start&lt;=BT$5,ROUNDDOWN((task_end-task_start+1)*task_progress,0)+task_start-1&gt;=BT$5)</formula>
    </cfRule>
    <cfRule type="expression" dxfId="5845" priority="9508" stopIfTrue="1">
      <formula>AND(task_end&gt;=BT$5,task_start&lt;BT$5+1)</formula>
    </cfRule>
  </conditionalFormatting>
  <conditionalFormatting sqref="BT38:BZ38">
    <cfRule type="expression" dxfId="5844" priority="9509">
      <formula>AND(today&gt;=BT$5,today&lt;BT$5+1)</formula>
    </cfRule>
  </conditionalFormatting>
  <conditionalFormatting sqref="D40">
    <cfRule type="dataBar" priority="95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{3D72BCAD-9FDA-4EE0-AA2C-3ADC52B93096}</x14:id>
        </ext>
      </extLst>
    </cfRule>
  </conditionalFormatting>
  <conditionalFormatting sqref="I40:BL40">
    <cfRule type="expression" dxfId="5843" priority="9504">
      <formula>AND(task_start&lt;=I$5,ROUNDDOWN((task_end-task_start+1)*task_progress,0)+task_start-1&gt;=I$5)</formula>
    </cfRule>
    <cfRule type="expression" dxfId="5842" priority="9505" stopIfTrue="1">
      <formula>AND(task_end&gt;=I$5,task_start&lt;I$5+1)</formula>
    </cfRule>
  </conditionalFormatting>
  <conditionalFormatting sqref="I40:BL40">
    <cfRule type="expression" dxfId="5841" priority="9506">
      <formula>AND(today&gt;=I$5,today&lt;I$5+1)</formula>
    </cfRule>
  </conditionalFormatting>
  <conditionalFormatting sqref="D39">
    <cfRule type="dataBar" priority="94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{F035B203-2DD0-4A2A-9EC0-04B88A7C0DC4}</x14:id>
        </ext>
      </extLst>
    </cfRule>
  </conditionalFormatting>
  <conditionalFormatting sqref="I39:BL39">
    <cfRule type="expression" dxfId="5840" priority="9500">
      <formula>AND(task_start&lt;=I$5,ROUNDDOWN((task_end-task_start+1)*task_progress,0)+task_start-1&gt;=I$5)</formula>
    </cfRule>
    <cfRule type="expression" dxfId="5839" priority="9501" stopIfTrue="1">
      <formula>AND(task_end&gt;=I$5,task_start&lt;I$5+1)</formula>
    </cfRule>
  </conditionalFormatting>
  <conditionalFormatting sqref="I39:BL39">
    <cfRule type="expression" dxfId="5838" priority="9502">
      <formula>AND(today&gt;=I$5,today&lt;I$5+1)</formula>
    </cfRule>
  </conditionalFormatting>
  <conditionalFormatting sqref="D34">
    <cfRule type="dataBar" priority="94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{D9C5C791-F9C6-4AE9-977D-65E96F8EE641}</x14:id>
        </ext>
      </extLst>
    </cfRule>
  </conditionalFormatting>
  <conditionalFormatting sqref="I34:BL34">
    <cfRule type="expression" dxfId="5837" priority="9496">
      <formula>AND(task_start&lt;=I$5,ROUNDDOWN((task_end-task_start+1)*task_progress,0)+task_start-1&gt;=I$5)</formula>
    </cfRule>
    <cfRule type="expression" dxfId="5836" priority="9497" stopIfTrue="1">
      <formula>AND(task_end&gt;=I$5,task_start&lt;I$5+1)</formula>
    </cfRule>
  </conditionalFormatting>
  <conditionalFormatting sqref="I34:BL34">
    <cfRule type="expression" dxfId="5835" priority="9498">
      <formula>AND(today&gt;=I$5,today&lt;I$5+1)</formula>
    </cfRule>
  </conditionalFormatting>
  <conditionalFormatting sqref="BM34:BS34">
    <cfRule type="expression" dxfId="5834" priority="9492">
      <formula>AND(task_start&lt;=BM$5,ROUNDDOWN((task_end-task_start+1)*task_progress,0)+task_start-1&gt;=BM$5)</formula>
    </cfRule>
    <cfRule type="expression" dxfId="5833" priority="9493" stopIfTrue="1">
      <formula>AND(task_end&gt;=BM$5,task_start&lt;BM$5+1)</formula>
    </cfRule>
  </conditionalFormatting>
  <conditionalFormatting sqref="BM34:BS34">
    <cfRule type="expression" dxfId="5832" priority="9494">
      <formula>AND(today&gt;=BM$5,today&lt;BM$5+1)</formula>
    </cfRule>
  </conditionalFormatting>
  <conditionalFormatting sqref="I35:BL35">
    <cfRule type="expression" dxfId="5831" priority="9489">
      <formula>AND(task_start&lt;=I$5,ROUNDDOWN((task_end-task_start+1)*task_progress,0)+task_start-1&gt;=I$5)</formula>
    </cfRule>
    <cfRule type="expression" dxfId="5830" priority="9490" stopIfTrue="1">
      <formula>AND(task_end&gt;=I$5,task_start&lt;I$5+1)</formula>
    </cfRule>
  </conditionalFormatting>
  <conditionalFormatting sqref="I35:BL35">
    <cfRule type="expression" dxfId="5829" priority="9491">
      <formula>AND(today&gt;=I$5,today&lt;I$5+1)</formula>
    </cfRule>
  </conditionalFormatting>
  <conditionalFormatting sqref="BM35:BS35">
    <cfRule type="expression" dxfId="5828" priority="9485">
      <formula>AND(task_start&lt;=BM$5,ROUNDDOWN((task_end-task_start+1)*task_progress,0)+task_start-1&gt;=BM$5)</formula>
    </cfRule>
    <cfRule type="expression" dxfId="5827" priority="9486" stopIfTrue="1">
      <formula>AND(task_end&gt;=BM$5,task_start&lt;BM$5+1)</formula>
    </cfRule>
  </conditionalFormatting>
  <conditionalFormatting sqref="BM35:BS35">
    <cfRule type="expression" dxfId="5826" priority="9487">
      <formula>AND(today&gt;=BM$5,today&lt;BM$5+1)</formula>
    </cfRule>
  </conditionalFormatting>
  <conditionalFormatting sqref="BT34:BZ34">
    <cfRule type="expression" dxfId="5825" priority="9482">
      <formula>AND(task_start&lt;=BT$5,ROUNDDOWN((task_end-task_start+1)*task_progress,0)+task_start-1&gt;=BT$5)</formula>
    </cfRule>
    <cfRule type="expression" dxfId="5824" priority="9483" stopIfTrue="1">
      <formula>AND(task_end&gt;=BT$5,task_start&lt;BT$5+1)</formula>
    </cfRule>
  </conditionalFormatting>
  <conditionalFormatting sqref="BT34:BZ34">
    <cfRule type="expression" dxfId="5823" priority="9484">
      <formula>AND(today&gt;=BT$5,today&lt;BT$5+1)</formula>
    </cfRule>
  </conditionalFormatting>
  <conditionalFormatting sqref="BT35:BZ35">
    <cfRule type="expression" dxfId="5822" priority="9479">
      <formula>AND(task_start&lt;=BT$5,ROUNDDOWN((task_end-task_start+1)*task_progress,0)+task_start-1&gt;=BT$5)</formula>
    </cfRule>
    <cfRule type="expression" dxfId="5821" priority="9480" stopIfTrue="1">
      <formula>AND(task_end&gt;=BT$5,task_start&lt;BT$5+1)</formula>
    </cfRule>
  </conditionalFormatting>
  <conditionalFormatting sqref="BT35:BZ35">
    <cfRule type="expression" dxfId="5820" priority="9481">
      <formula>AND(today&gt;=BT$5,today&lt;BT$5+1)</formula>
    </cfRule>
  </conditionalFormatting>
  <conditionalFormatting sqref="I35:BL35">
    <cfRule type="expression" dxfId="5819" priority="9476">
      <formula>AND(task_start&lt;=I$5,ROUNDDOWN((task_end-task_start+1)*task_progress,0)+task_start-1&gt;=I$5)</formula>
    </cfRule>
    <cfRule type="expression" dxfId="5818" priority="9477" stopIfTrue="1">
      <formula>AND(task_end&gt;=I$5,task_start&lt;I$5+1)</formula>
    </cfRule>
  </conditionalFormatting>
  <conditionalFormatting sqref="I35:BL35">
    <cfRule type="expression" dxfId="5817" priority="9478">
      <formula>AND(today&gt;=I$5,today&lt;I$5+1)</formula>
    </cfRule>
  </conditionalFormatting>
  <conditionalFormatting sqref="BM35:BS35">
    <cfRule type="expression" dxfId="5816" priority="9472">
      <formula>AND(task_start&lt;=BM$5,ROUNDDOWN((task_end-task_start+1)*task_progress,0)+task_start-1&gt;=BM$5)</formula>
    </cfRule>
    <cfRule type="expression" dxfId="5815" priority="9473" stopIfTrue="1">
      <formula>AND(task_end&gt;=BM$5,task_start&lt;BM$5+1)</formula>
    </cfRule>
  </conditionalFormatting>
  <conditionalFormatting sqref="BM35:BS35">
    <cfRule type="expression" dxfId="5814" priority="9474">
      <formula>AND(today&gt;=BM$5,today&lt;BM$5+1)</formula>
    </cfRule>
  </conditionalFormatting>
  <conditionalFormatting sqref="BT35:BZ35">
    <cfRule type="expression" dxfId="5813" priority="9462">
      <formula>AND(task_start&lt;=BT$5,ROUNDDOWN((task_end-task_start+1)*task_progress,0)+task_start-1&gt;=BT$5)</formula>
    </cfRule>
    <cfRule type="expression" dxfId="5812" priority="9463" stopIfTrue="1">
      <formula>AND(task_end&gt;=BT$5,task_start&lt;BT$5+1)</formula>
    </cfRule>
  </conditionalFormatting>
  <conditionalFormatting sqref="BT35:BZ35">
    <cfRule type="expression" dxfId="5811" priority="9464">
      <formula>AND(today&gt;=BT$5,today&lt;BT$5+1)</formula>
    </cfRule>
  </conditionalFormatting>
  <conditionalFormatting sqref="I35:BL35">
    <cfRule type="expression" dxfId="5810" priority="9456">
      <formula>AND(task_start&lt;=I$5,ROUNDDOWN((task_end-task_start+1)*task_progress,0)+task_start-1&gt;=I$5)</formula>
    </cfRule>
    <cfRule type="expression" dxfId="5809" priority="9457" stopIfTrue="1">
      <formula>AND(task_end&gt;=I$5,task_start&lt;I$5+1)</formula>
    </cfRule>
  </conditionalFormatting>
  <conditionalFormatting sqref="I35:BL35">
    <cfRule type="expression" dxfId="5808" priority="9458">
      <formula>AND(today&gt;=I$5,today&lt;I$5+1)</formula>
    </cfRule>
  </conditionalFormatting>
  <conditionalFormatting sqref="BM35:BS35">
    <cfRule type="expression" dxfId="5807" priority="9452">
      <formula>AND(task_start&lt;=BM$5,ROUNDDOWN((task_end-task_start+1)*task_progress,0)+task_start-1&gt;=BM$5)</formula>
    </cfRule>
    <cfRule type="expression" dxfId="5806" priority="9453" stopIfTrue="1">
      <formula>AND(task_end&gt;=BM$5,task_start&lt;BM$5+1)</formula>
    </cfRule>
  </conditionalFormatting>
  <conditionalFormatting sqref="BM35:BS35">
    <cfRule type="expression" dxfId="5805" priority="9454">
      <formula>AND(today&gt;=BM$5,today&lt;BM$5+1)</formula>
    </cfRule>
  </conditionalFormatting>
  <conditionalFormatting sqref="BT35:BZ35">
    <cfRule type="expression" dxfId="5804" priority="9442">
      <formula>AND(task_start&lt;=BT$5,ROUNDDOWN((task_end-task_start+1)*task_progress,0)+task_start-1&gt;=BT$5)</formula>
    </cfRule>
    <cfRule type="expression" dxfId="5803" priority="9443" stopIfTrue="1">
      <formula>AND(task_end&gt;=BT$5,task_start&lt;BT$5+1)</formula>
    </cfRule>
  </conditionalFormatting>
  <conditionalFormatting sqref="BT35:BZ35">
    <cfRule type="expression" dxfId="5802" priority="9444">
      <formula>AND(today&gt;=BT$5,today&lt;BT$5+1)</formula>
    </cfRule>
  </conditionalFormatting>
  <conditionalFormatting sqref="D38">
    <cfRule type="dataBar" priority="93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{E993B5AE-6E3F-47F5-AF25-FD0708B15BB6}</x14:id>
        </ext>
      </extLst>
    </cfRule>
  </conditionalFormatting>
  <conditionalFormatting sqref="I38:BL38">
    <cfRule type="expression" dxfId="5801" priority="9389">
      <formula>AND(task_start&lt;=I$5,ROUNDDOWN((task_end-task_start+1)*task_progress,0)+task_start-1&gt;=I$5)</formula>
    </cfRule>
    <cfRule type="expression" dxfId="5800" priority="9390" stopIfTrue="1">
      <formula>AND(task_end&gt;=I$5,task_start&lt;I$5+1)</formula>
    </cfRule>
  </conditionalFormatting>
  <conditionalFormatting sqref="I38:BL38">
    <cfRule type="expression" dxfId="5799" priority="9391">
      <formula>AND(today&gt;=I$5,today&lt;I$5+1)</formula>
    </cfRule>
  </conditionalFormatting>
  <conditionalFormatting sqref="BM38:BS38">
    <cfRule type="expression" dxfId="5798" priority="9385">
      <formula>AND(task_start&lt;=BM$5,ROUNDDOWN((task_end-task_start+1)*task_progress,0)+task_start-1&gt;=BM$5)</formula>
    </cfRule>
    <cfRule type="expression" dxfId="5797" priority="9386" stopIfTrue="1">
      <formula>AND(task_end&gt;=BM$5,task_start&lt;BM$5+1)</formula>
    </cfRule>
  </conditionalFormatting>
  <conditionalFormatting sqref="BM38:BS38">
    <cfRule type="expression" dxfId="5796" priority="9387">
      <formula>AND(today&gt;=BM$5,today&lt;BM$5+1)</formula>
    </cfRule>
  </conditionalFormatting>
  <conditionalFormatting sqref="BT38:BZ38">
    <cfRule type="expression" dxfId="5795" priority="9379">
      <formula>AND(task_start&lt;=BT$5,ROUNDDOWN((task_end-task_start+1)*task_progress,0)+task_start-1&gt;=BT$5)</formula>
    </cfRule>
    <cfRule type="expression" dxfId="5794" priority="9380" stopIfTrue="1">
      <formula>AND(task_end&gt;=BT$5,task_start&lt;BT$5+1)</formula>
    </cfRule>
  </conditionalFormatting>
  <conditionalFormatting sqref="BT38:BZ38">
    <cfRule type="expression" dxfId="5793" priority="9381">
      <formula>AND(today&gt;=BT$5,today&lt;BT$5+1)</formula>
    </cfRule>
  </conditionalFormatting>
  <conditionalFormatting sqref="D38">
    <cfRule type="dataBar" priority="93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{971FF58E-C79C-4D2A-8F47-28024C21EC5E}</x14:id>
        </ext>
      </extLst>
    </cfRule>
  </conditionalFormatting>
  <conditionalFormatting sqref="I38:BL38">
    <cfRule type="expression" dxfId="5792" priority="9369">
      <formula>AND(task_start&lt;=I$5,ROUNDDOWN((task_end-task_start+1)*task_progress,0)+task_start-1&gt;=I$5)</formula>
    </cfRule>
    <cfRule type="expression" dxfId="5791" priority="9370" stopIfTrue="1">
      <formula>AND(task_end&gt;=I$5,task_start&lt;I$5+1)</formula>
    </cfRule>
  </conditionalFormatting>
  <conditionalFormatting sqref="I38:BL38">
    <cfRule type="expression" dxfId="5790" priority="9371">
      <formula>AND(today&gt;=I$5,today&lt;I$5+1)</formula>
    </cfRule>
  </conditionalFormatting>
  <conditionalFormatting sqref="BM38:BS38">
    <cfRule type="expression" dxfId="5789" priority="9365">
      <formula>AND(task_start&lt;=BM$5,ROUNDDOWN((task_end-task_start+1)*task_progress,0)+task_start-1&gt;=BM$5)</formula>
    </cfRule>
    <cfRule type="expression" dxfId="5788" priority="9366" stopIfTrue="1">
      <formula>AND(task_end&gt;=BM$5,task_start&lt;BM$5+1)</formula>
    </cfRule>
  </conditionalFormatting>
  <conditionalFormatting sqref="BM38:BS38">
    <cfRule type="expression" dxfId="5787" priority="9367">
      <formula>AND(today&gt;=BM$5,today&lt;BM$5+1)</formula>
    </cfRule>
  </conditionalFormatting>
  <conditionalFormatting sqref="BT38:BZ38">
    <cfRule type="expression" dxfId="5786" priority="9359">
      <formula>AND(task_start&lt;=BT$5,ROUNDDOWN((task_end-task_start+1)*task_progress,0)+task_start-1&gt;=BT$5)</formula>
    </cfRule>
    <cfRule type="expression" dxfId="5785" priority="9360" stopIfTrue="1">
      <formula>AND(task_end&gt;=BT$5,task_start&lt;BT$5+1)</formula>
    </cfRule>
  </conditionalFormatting>
  <conditionalFormatting sqref="BT38:BZ38">
    <cfRule type="expression" dxfId="5784" priority="9361">
      <formula>AND(today&gt;=BT$5,today&lt;BT$5+1)</formula>
    </cfRule>
  </conditionalFormatting>
  <conditionalFormatting sqref="D38">
    <cfRule type="dataBar" priority="93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{4BDFAF96-CA76-4597-A451-FAE700FE1D5A}</x14:id>
        </ext>
      </extLst>
    </cfRule>
  </conditionalFormatting>
  <conditionalFormatting sqref="I38:BL38">
    <cfRule type="expression" dxfId="5783" priority="9356">
      <formula>AND(task_start&lt;=I$5,ROUNDDOWN((task_end-task_start+1)*task_progress,0)+task_start-1&gt;=I$5)</formula>
    </cfRule>
    <cfRule type="expression" dxfId="5782" priority="9357" stopIfTrue="1">
      <formula>AND(task_end&gt;=I$5,task_start&lt;I$5+1)</formula>
    </cfRule>
  </conditionalFormatting>
  <conditionalFormatting sqref="I38:BL38">
    <cfRule type="expression" dxfId="5781" priority="9358">
      <formula>AND(today&gt;=I$5,today&lt;I$5+1)</formula>
    </cfRule>
  </conditionalFormatting>
  <conditionalFormatting sqref="BM38:BS38">
    <cfRule type="expression" dxfId="5780" priority="9352">
      <formula>AND(task_start&lt;=BM$5,ROUNDDOWN((task_end-task_start+1)*task_progress,0)+task_start-1&gt;=BM$5)</formula>
    </cfRule>
    <cfRule type="expression" dxfId="5779" priority="9353" stopIfTrue="1">
      <formula>AND(task_end&gt;=BM$5,task_start&lt;BM$5+1)</formula>
    </cfRule>
  </conditionalFormatting>
  <conditionalFormatting sqref="BM38:BS38">
    <cfRule type="expression" dxfId="5778" priority="9354">
      <formula>AND(today&gt;=BM$5,today&lt;BM$5+1)</formula>
    </cfRule>
  </conditionalFormatting>
  <conditionalFormatting sqref="D39">
    <cfRule type="dataBar" priority="93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{7F3B62C8-B641-46E7-AFB9-12D8749BC7A9}</x14:id>
        </ext>
      </extLst>
    </cfRule>
  </conditionalFormatting>
  <conditionalFormatting sqref="I39:BL39">
    <cfRule type="expression" dxfId="5777" priority="9349">
      <formula>AND(task_start&lt;=I$5,ROUNDDOWN((task_end-task_start+1)*task_progress,0)+task_start-1&gt;=I$5)</formula>
    </cfRule>
    <cfRule type="expression" dxfId="5776" priority="9350" stopIfTrue="1">
      <formula>AND(task_end&gt;=I$5,task_start&lt;I$5+1)</formula>
    </cfRule>
  </conditionalFormatting>
  <conditionalFormatting sqref="I39:BL39">
    <cfRule type="expression" dxfId="5775" priority="9351">
      <formula>AND(today&gt;=I$5,today&lt;I$5+1)</formula>
    </cfRule>
  </conditionalFormatting>
  <conditionalFormatting sqref="BM39:BS39">
    <cfRule type="expression" dxfId="5774" priority="9345">
      <formula>AND(task_start&lt;=BM$5,ROUNDDOWN((task_end-task_start+1)*task_progress,0)+task_start-1&gt;=BM$5)</formula>
    </cfRule>
    <cfRule type="expression" dxfId="5773" priority="9346" stopIfTrue="1">
      <formula>AND(task_end&gt;=BM$5,task_start&lt;BM$5+1)</formula>
    </cfRule>
  </conditionalFormatting>
  <conditionalFormatting sqref="BM39:BS39">
    <cfRule type="expression" dxfId="5772" priority="9347">
      <formula>AND(today&gt;=BM$5,today&lt;BM$5+1)</formula>
    </cfRule>
  </conditionalFormatting>
  <conditionalFormatting sqref="BT38:BZ38">
    <cfRule type="expression" dxfId="5771" priority="9342">
      <formula>AND(task_start&lt;=BT$5,ROUNDDOWN((task_end-task_start+1)*task_progress,0)+task_start-1&gt;=BT$5)</formula>
    </cfRule>
    <cfRule type="expression" dxfId="5770" priority="9343" stopIfTrue="1">
      <formula>AND(task_end&gt;=BT$5,task_start&lt;BT$5+1)</formula>
    </cfRule>
  </conditionalFormatting>
  <conditionalFormatting sqref="BT38:BZ38">
    <cfRule type="expression" dxfId="5769" priority="9344">
      <formula>AND(today&gt;=BT$5,today&lt;BT$5+1)</formula>
    </cfRule>
  </conditionalFormatting>
  <conditionalFormatting sqref="BT39:BZ39">
    <cfRule type="expression" dxfId="5768" priority="9339">
      <formula>AND(task_start&lt;=BT$5,ROUNDDOWN((task_end-task_start+1)*task_progress,0)+task_start-1&gt;=BT$5)</formula>
    </cfRule>
    <cfRule type="expression" dxfId="5767" priority="9340" stopIfTrue="1">
      <formula>AND(task_end&gt;=BT$5,task_start&lt;BT$5+1)</formula>
    </cfRule>
  </conditionalFormatting>
  <conditionalFormatting sqref="BT39:BZ39">
    <cfRule type="expression" dxfId="5766" priority="9341">
      <formula>AND(today&gt;=BT$5,today&lt;BT$5+1)</formula>
    </cfRule>
  </conditionalFormatting>
  <conditionalFormatting sqref="D41">
    <cfRule type="dataBar" priority="9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{6B9916E8-F8ED-4DFA-81E8-5AF80EFF4F75}</x14:id>
        </ext>
      </extLst>
    </cfRule>
  </conditionalFormatting>
  <conditionalFormatting sqref="I41:BL41">
    <cfRule type="expression" dxfId="5765" priority="9336">
      <formula>AND(task_start&lt;=I$5,ROUNDDOWN((task_end-task_start+1)*task_progress,0)+task_start-1&gt;=I$5)</formula>
    </cfRule>
    <cfRule type="expression" dxfId="5764" priority="9337" stopIfTrue="1">
      <formula>AND(task_end&gt;=I$5,task_start&lt;I$5+1)</formula>
    </cfRule>
  </conditionalFormatting>
  <conditionalFormatting sqref="I41:BL41">
    <cfRule type="expression" dxfId="5763" priority="9338">
      <formula>AND(today&gt;=I$5,today&lt;I$5+1)</formula>
    </cfRule>
  </conditionalFormatting>
  <conditionalFormatting sqref="D38">
    <cfRule type="dataBar" priority="93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{C65D9B89-58B2-43A7-A3BD-BBABC5F75355}</x14:id>
        </ext>
      </extLst>
    </cfRule>
  </conditionalFormatting>
  <conditionalFormatting sqref="I38:BL38">
    <cfRule type="expression" dxfId="5762" priority="9305">
      <formula>AND(task_start&lt;=I$5,ROUNDDOWN((task_end-task_start+1)*task_progress,0)+task_start-1&gt;=I$5)</formula>
    </cfRule>
    <cfRule type="expression" dxfId="5761" priority="9306" stopIfTrue="1">
      <formula>AND(task_end&gt;=I$5,task_start&lt;I$5+1)</formula>
    </cfRule>
  </conditionalFormatting>
  <conditionalFormatting sqref="I38:BL38">
    <cfRule type="expression" dxfId="5760" priority="9307">
      <formula>AND(today&gt;=I$5,today&lt;I$5+1)</formula>
    </cfRule>
  </conditionalFormatting>
  <conditionalFormatting sqref="BM38:BS38">
    <cfRule type="expression" dxfId="5759" priority="9301">
      <formula>AND(task_start&lt;=BM$5,ROUNDDOWN((task_end-task_start+1)*task_progress,0)+task_start-1&gt;=BM$5)</formula>
    </cfRule>
    <cfRule type="expression" dxfId="5758" priority="9302" stopIfTrue="1">
      <formula>AND(task_end&gt;=BM$5,task_start&lt;BM$5+1)</formula>
    </cfRule>
  </conditionalFormatting>
  <conditionalFormatting sqref="BM38:BS38">
    <cfRule type="expression" dxfId="5757" priority="9303">
      <formula>AND(today&gt;=BM$5,today&lt;BM$5+1)</formula>
    </cfRule>
  </conditionalFormatting>
  <conditionalFormatting sqref="BT38:BZ38">
    <cfRule type="expression" dxfId="5756" priority="9295">
      <formula>AND(task_start&lt;=BT$5,ROUNDDOWN((task_end-task_start+1)*task_progress,0)+task_start-1&gt;=BT$5)</formula>
    </cfRule>
    <cfRule type="expression" dxfId="5755" priority="9296" stopIfTrue="1">
      <formula>AND(task_end&gt;=BT$5,task_start&lt;BT$5+1)</formula>
    </cfRule>
  </conditionalFormatting>
  <conditionalFormatting sqref="BT38:BZ38">
    <cfRule type="expression" dxfId="5754" priority="9297">
      <formula>AND(today&gt;=BT$5,today&lt;BT$5+1)</formula>
    </cfRule>
  </conditionalFormatting>
  <conditionalFormatting sqref="D38">
    <cfRule type="dataBar" priority="92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{9F12846D-2530-41DB-A162-2B21631110FF}</x14:id>
        </ext>
      </extLst>
    </cfRule>
  </conditionalFormatting>
  <conditionalFormatting sqref="I38:BL38">
    <cfRule type="expression" dxfId="5753" priority="9285">
      <formula>AND(task_start&lt;=I$5,ROUNDDOWN((task_end-task_start+1)*task_progress,0)+task_start-1&gt;=I$5)</formula>
    </cfRule>
    <cfRule type="expression" dxfId="5752" priority="9286" stopIfTrue="1">
      <formula>AND(task_end&gt;=I$5,task_start&lt;I$5+1)</formula>
    </cfRule>
  </conditionalFormatting>
  <conditionalFormatting sqref="I38:BL38">
    <cfRule type="expression" dxfId="5751" priority="9287">
      <formula>AND(today&gt;=I$5,today&lt;I$5+1)</formula>
    </cfRule>
  </conditionalFormatting>
  <conditionalFormatting sqref="BM38:BS38">
    <cfRule type="expression" dxfId="5750" priority="9281">
      <formula>AND(task_start&lt;=BM$5,ROUNDDOWN((task_end-task_start+1)*task_progress,0)+task_start-1&gt;=BM$5)</formula>
    </cfRule>
    <cfRule type="expression" dxfId="5749" priority="9282" stopIfTrue="1">
      <formula>AND(task_end&gt;=BM$5,task_start&lt;BM$5+1)</formula>
    </cfRule>
  </conditionalFormatting>
  <conditionalFormatting sqref="BM38:BS38">
    <cfRule type="expression" dxfId="5748" priority="9283">
      <formula>AND(today&gt;=BM$5,today&lt;BM$5+1)</formula>
    </cfRule>
  </conditionalFormatting>
  <conditionalFormatting sqref="BT38:BZ38">
    <cfRule type="expression" dxfId="5747" priority="9275">
      <formula>AND(task_start&lt;=BT$5,ROUNDDOWN((task_end-task_start+1)*task_progress,0)+task_start-1&gt;=BT$5)</formula>
    </cfRule>
    <cfRule type="expression" dxfId="5746" priority="9276" stopIfTrue="1">
      <formula>AND(task_end&gt;=BT$5,task_start&lt;BT$5+1)</formula>
    </cfRule>
  </conditionalFormatting>
  <conditionalFormatting sqref="BT38:BZ38">
    <cfRule type="expression" dxfId="5745" priority="9277">
      <formula>AND(today&gt;=BT$5,today&lt;BT$5+1)</formula>
    </cfRule>
  </conditionalFormatting>
  <conditionalFormatting sqref="D38">
    <cfRule type="dataBar" priority="92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{B30EAB02-C57F-4346-9385-042D67F41417}</x14:id>
        </ext>
      </extLst>
    </cfRule>
  </conditionalFormatting>
  <conditionalFormatting sqref="I38:BL38">
    <cfRule type="expression" dxfId="5744" priority="9272">
      <formula>AND(task_start&lt;=I$5,ROUNDDOWN((task_end-task_start+1)*task_progress,0)+task_start-1&gt;=I$5)</formula>
    </cfRule>
    <cfRule type="expression" dxfId="5743" priority="9273" stopIfTrue="1">
      <formula>AND(task_end&gt;=I$5,task_start&lt;I$5+1)</formula>
    </cfRule>
  </conditionalFormatting>
  <conditionalFormatting sqref="I38:BL38">
    <cfRule type="expression" dxfId="5742" priority="9274">
      <formula>AND(today&gt;=I$5,today&lt;I$5+1)</formula>
    </cfRule>
  </conditionalFormatting>
  <conditionalFormatting sqref="BM38:BS38">
    <cfRule type="expression" dxfId="5741" priority="9268">
      <formula>AND(task_start&lt;=BM$5,ROUNDDOWN((task_end-task_start+1)*task_progress,0)+task_start-1&gt;=BM$5)</formula>
    </cfRule>
    <cfRule type="expression" dxfId="5740" priority="9269" stopIfTrue="1">
      <formula>AND(task_end&gt;=BM$5,task_start&lt;BM$5+1)</formula>
    </cfRule>
  </conditionalFormatting>
  <conditionalFormatting sqref="BM38:BS38">
    <cfRule type="expression" dxfId="5739" priority="9270">
      <formula>AND(today&gt;=BM$5,today&lt;BM$5+1)</formula>
    </cfRule>
  </conditionalFormatting>
  <conditionalFormatting sqref="D39">
    <cfRule type="dataBar" priority="92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{73DA644D-6473-44F1-BD94-0B9EFE52C246}</x14:id>
        </ext>
      </extLst>
    </cfRule>
  </conditionalFormatting>
  <conditionalFormatting sqref="I39:BL39">
    <cfRule type="expression" dxfId="5738" priority="9265">
      <formula>AND(task_start&lt;=I$5,ROUNDDOWN((task_end-task_start+1)*task_progress,0)+task_start-1&gt;=I$5)</formula>
    </cfRule>
    <cfRule type="expression" dxfId="5737" priority="9266" stopIfTrue="1">
      <formula>AND(task_end&gt;=I$5,task_start&lt;I$5+1)</formula>
    </cfRule>
  </conditionalFormatting>
  <conditionalFormatting sqref="I39:BL39">
    <cfRule type="expression" dxfId="5736" priority="9267">
      <formula>AND(today&gt;=I$5,today&lt;I$5+1)</formula>
    </cfRule>
  </conditionalFormatting>
  <conditionalFormatting sqref="BM39:BS39">
    <cfRule type="expression" dxfId="5735" priority="9261">
      <formula>AND(task_start&lt;=BM$5,ROUNDDOWN((task_end-task_start+1)*task_progress,0)+task_start-1&gt;=BM$5)</formula>
    </cfRule>
    <cfRule type="expression" dxfId="5734" priority="9262" stopIfTrue="1">
      <formula>AND(task_end&gt;=BM$5,task_start&lt;BM$5+1)</formula>
    </cfRule>
  </conditionalFormatting>
  <conditionalFormatting sqref="BM39:BS39">
    <cfRule type="expression" dxfId="5733" priority="9263">
      <formula>AND(today&gt;=BM$5,today&lt;BM$5+1)</formula>
    </cfRule>
  </conditionalFormatting>
  <conditionalFormatting sqref="BT38:BZ38">
    <cfRule type="expression" dxfId="5732" priority="9258">
      <formula>AND(task_start&lt;=BT$5,ROUNDDOWN((task_end-task_start+1)*task_progress,0)+task_start-1&gt;=BT$5)</formula>
    </cfRule>
    <cfRule type="expression" dxfId="5731" priority="9259" stopIfTrue="1">
      <formula>AND(task_end&gt;=BT$5,task_start&lt;BT$5+1)</formula>
    </cfRule>
  </conditionalFormatting>
  <conditionalFormatting sqref="BT38:BZ38">
    <cfRule type="expression" dxfId="5730" priority="9260">
      <formula>AND(today&gt;=BT$5,today&lt;BT$5+1)</formula>
    </cfRule>
  </conditionalFormatting>
  <conditionalFormatting sqref="BT39:BZ39">
    <cfRule type="expression" dxfId="5729" priority="9255">
      <formula>AND(task_start&lt;=BT$5,ROUNDDOWN((task_end-task_start+1)*task_progress,0)+task_start-1&gt;=BT$5)</formula>
    </cfRule>
    <cfRule type="expression" dxfId="5728" priority="9256" stopIfTrue="1">
      <formula>AND(task_end&gt;=BT$5,task_start&lt;BT$5+1)</formula>
    </cfRule>
  </conditionalFormatting>
  <conditionalFormatting sqref="BT39:BZ39">
    <cfRule type="expression" dxfId="5727" priority="9257">
      <formula>AND(today&gt;=BT$5,today&lt;BT$5+1)</formula>
    </cfRule>
  </conditionalFormatting>
  <conditionalFormatting sqref="D38">
    <cfRule type="dataBar" priority="92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{9DE3E0A1-93B5-441D-A4CD-E5434ECF14DD}</x14:id>
        </ext>
      </extLst>
    </cfRule>
  </conditionalFormatting>
  <conditionalFormatting sqref="I38:BL38">
    <cfRule type="expression" dxfId="5726" priority="9252">
      <formula>AND(task_start&lt;=I$5,ROUNDDOWN((task_end-task_start+1)*task_progress,0)+task_start-1&gt;=I$5)</formula>
    </cfRule>
    <cfRule type="expression" dxfId="5725" priority="9253" stopIfTrue="1">
      <formula>AND(task_end&gt;=I$5,task_start&lt;I$5+1)</formula>
    </cfRule>
  </conditionalFormatting>
  <conditionalFormatting sqref="I38:BL38">
    <cfRule type="expression" dxfId="5724" priority="9254">
      <formula>AND(today&gt;=I$5,today&lt;I$5+1)</formula>
    </cfRule>
  </conditionalFormatting>
  <conditionalFormatting sqref="BM38:BS38">
    <cfRule type="expression" dxfId="5723" priority="9248">
      <formula>AND(task_start&lt;=BM$5,ROUNDDOWN((task_end-task_start+1)*task_progress,0)+task_start-1&gt;=BM$5)</formula>
    </cfRule>
    <cfRule type="expression" dxfId="5722" priority="9249" stopIfTrue="1">
      <formula>AND(task_end&gt;=BM$5,task_start&lt;BM$5+1)</formula>
    </cfRule>
  </conditionalFormatting>
  <conditionalFormatting sqref="BM38:BS38">
    <cfRule type="expression" dxfId="5721" priority="9250">
      <formula>AND(today&gt;=BM$5,today&lt;BM$5+1)</formula>
    </cfRule>
  </conditionalFormatting>
  <conditionalFormatting sqref="D39">
    <cfRule type="dataBar" priority="92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{D7CE5AED-158D-4B98-A94C-7C2F4B31C5FD}</x14:id>
        </ext>
      </extLst>
    </cfRule>
  </conditionalFormatting>
  <conditionalFormatting sqref="I39:BL39">
    <cfRule type="expression" dxfId="5720" priority="9245">
      <formula>AND(task_start&lt;=I$5,ROUNDDOWN((task_end-task_start+1)*task_progress,0)+task_start-1&gt;=I$5)</formula>
    </cfRule>
    <cfRule type="expression" dxfId="5719" priority="9246" stopIfTrue="1">
      <formula>AND(task_end&gt;=I$5,task_start&lt;I$5+1)</formula>
    </cfRule>
  </conditionalFormatting>
  <conditionalFormatting sqref="I39:BL39">
    <cfRule type="expression" dxfId="5718" priority="9247">
      <formula>AND(today&gt;=I$5,today&lt;I$5+1)</formula>
    </cfRule>
  </conditionalFormatting>
  <conditionalFormatting sqref="BM39:BS39">
    <cfRule type="expression" dxfId="5717" priority="9241">
      <formula>AND(task_start&lt;=BM$5,ROUNDDOWN((task_end-task_start+1)*task_progress,0)+task_start-1&gt;=BM$5)</formula>
    </cfRule>
    <cfRule type="expression" dxfId="5716" priority="9242" stopIfTrue="1">
      <formula>AND(task_end&gt;=BM$5,task_start&lt;BM$5+1)</formula>
    </cfRule>
  </conditionalFormatting>
  <conditionalFormatting sqref="BM39:BS39">
    <cfRule type="expression" dxfId="5715" priority="9243">
      <formula>AND(today&gt;=BM$5,today&lt;BM$5+1)</formula>
    </cfRule>
  </conditionalFormatting>
  <conditionalFormatting sqref="BT38:BZ38">
    <cfRule type="expression" dxfId="5714" priority="9238">
      <formula>AND(task_start&lt;=BT$5,ROUNDDOWN((task_end-task_start+1)*task_progress,0)+task_start-1&gt;=BT$5)</formula>
    </cfRule>
    <cfRule type="expression" dxfId="5713" priority="9239" stopIfTrue="1">
      <formula>AND(task_end&gt;=BT$5,task_start&lt;BT$5+1)</formula>
    </cfRule>
  </conditionalFormatting>
  <conditionalFormatting sqref="BT38:BZ38">
    <cfRule type="expression" dxfId="5712" priority="9240">
      <formula>AND(today&gt;=BT$5,today&lt;BT$5+1)</formula>
    </cfRule>
  </conditionalFormatting>
  <conditionalFormatting sqref="BT39:BZ39">
    <cfRule type="expression" dxfId="5711" priority="9235">
      <formula>AND(task_start&lt;=BT$5,ROUNDDOWN((task_end-task_start+1)*task_progress,0)+task_start-1&gt;=BT$5)</formula>
    </cfRule>
    <cfRule type="expression" dxfId="5710" priority="9236" stopIfTrue="1">
      <formula>AND(task_end&gt;=BT$5,task_start&lt;BT$5+1)</formula>
    </cfRule>
  </conditionalFormatting>
  <conditionalFormatting sqref="BT39:BZ39">
    <cfRule type="expression" dxfId="5709" priority="9237">
      <formula>AND(today&gt;=BT$5,today&lt;BT$5+1)</formula>
    </cfRule>
  </conditionalFormatting>
  <conditionalFormatting sqref="D39">
    <cfRule type="dataBar" priority="92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{05BC3748-FA00-43BB-85CB-9A91B0B3A085}</x14:id>
        </ext>
      </extLst>
    </cfRule>
  </conditionalFormatting>
  <conditionalFormatting sqref="I39:BL39">
    <cfRule type="expression" dxfId="5708" priority="9232">
      <formula>AND(task_start&lt;=I$5,ROUNDDOWN((task_end-task_start+1)*task_progress,0)+task_start-1&gt;=I$5)</formula>
    </cfRule>
    <cfRule type="expression" dxfId="5707" priority="9233" stopIfTrue="1">
      <formula>AND(task_end&gt;=I$5,task_start&lt;I$5+1)</formula>
    </cfRule>
  </conditionalFormatting>
  <conditionalFormatting sqref="I39:BL39">
    <cfRule type="expression" dxfId="5706" priority="9234">
      <formula>AND(today&gt;=I$5,today&lt;I$5+1)</formula>
    </cfRule>
  </conditionalFormatting>
  <conditionalFormatting sqref="BM39:BS39">
    <cfRule type="expression" dxfId="5705" priority="9228">
      <formula>AND(task_start&lt;=BM$5,ROUNDDOWN((task_end-task_start+1)*task_progress,0)+task_start-1&gt;=BM$5)</formula>
    </cfRule>
    <cfRule type="expression" dxfId="5704" priority="9229" stopIfTrue="1">
      <formula>AND(task_end&gt;=BM$5,task_start&lt;BM$5+1)</formula>
    </cfRule>
  </conditionalFormatting>
  <conditionalFormatting sqref="BM39:BS39">
    <cfRule type="expression" dxfId="5703" priority="9230">
      <formula>AND(today&gt;=BM$5,today&lt;BM$5+1)</formula>
    </cfRule>
  </conditionalFormatting>
  <conditionalFormatting sqref="D40">
    <cfRule type="dataBar" priority="9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{E3477BCC-6BE4-49DC-ABF1-84BBD12B9BD1}</x14:id>
        </ext>
      </extLst>
    </cfRule>
  </conditionalFormatting>
  <conditionalFormatting sqref="I40:BL40">
    <cfRule type="expression" dxfId="5702" priority="9225">
      <formula>AND(task_start&lt;=I$5,ROUNDDOWN((task_end-task_start+1)*task_progress,0)+task_start-1&gt;=I$5)</formula>
    </cfRule>
    <cfRule type="expression" dxfId="5701" priority="9226" stopIfTrue="1">
      <formula>AND(task_end&gt;=I$5,task_start&lt;I$5+1)</formula>
    </cfRule>
  </conditionalFormatting>
  <conditionalFormatting sqref="I40:BL40">
    <cfRule type="expression" dxfId="5700" priority="9227">
      <formula>AND(today&gt;=I$5,today&lt;I$5+1)</formula>
    </cfRule>
  </conditionalFormatting>
  <conditionalFormatting sqref="BM40:BS40">
    <cfRule type="expression" dxfId="5699" priority="9221">
      <formula>AND(task_start&lt;=BM$5,ROUNDDOWN((task_end-task_start+1)*task_progress,0)+task_start-1&gt;=BM$5)</formula>
    </cfRule>
    <cfRule type="expression" dxfId="5698" priority="9222" stopIfTrue="1">
      <formula>AND(task_end&gt;=BM$5,task_start&lt;BM$5+1)</formula>
    </cfRule>
  </conditionalFormatting>
  <conditionalFormatting sqref="BM40:BS40">
    <cfRule type="expression" dxfId="5697" priority="9223">
      <formula>AND(today&gt;=BM$5,today&lt;BM$5+1)</formula>
    </cfRule>
  </conditionalFormatting>
  <conditionalFormatting sqref="BT39:BZ39">
    <cfRule type="expression" dxfId="5696" priority="9218">
      <formula>AND(task_start&lt;=BT$5,ROUNDDOWN((task_end-task_start+1)*task_progress,0)+task_start-1&gt;=BT$5)</formula>
    </cfRule>
    <cfRule type="expression" dxfId="5695" priority="9219" stopIfTrue="1">
      <formula>AND(task_end&gt;=BT$5,task_start&lt;BT$5+1)</formula>
    </cfRule>
  </conditionalFormatting>
  <conditionalFormatting sqref="BT39:BZ39">
    <cfRule type="expression" dxfId="5694" priority="9220">
      <formula>AND(today&gt;=BT$5,today&lt;BT$5+1)</formula>
    </cfRule>
  </conditionalFormatting>
  <conditionalFormatting sqref="BT40:BZ40">
    <cfRule type="expression" dxfId="5693" priority="9215">
      <formula>AND(task_start&lt;=BT$5,ROUNDDOWN((task_end-task_start+1)*task_progress,0)+task_start-1&gt;=BT$5)</formula>
    </cfRule>
    <cfRule type="expression" dxfId="5692" priority="9216" stopIfTrue="1">
      <formula>AND(task_end&gt;=BT$5,task_start&lt;BT$5+1)</formula>
    </cfRule>
  </conditionalFormatting>
  <conditionalFormatting sqref="BT40:BZ40">
    <cfRule type="expression" dxfId="5691" priority="9217">
      <formula>AND(today&gt;=BT$5,today&lt;BT$5+1)</formula>
    </cfRule>
  </conditionalFormatting>
  <conditionalFormatting sqref="D33">
    <cfRule type="dataBar" priority="92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{EEC41C9E-206C-41EE-85B6-4849487D0B0A}</x14:id>
        </ext>
      </extLst>
    </cfRule>
  </conditionalFormatting>
  <conditionalFormatting sqref="D39">
    <cfRule type="dataBar" priority="92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{3653FB2F-EFD9-4039-A0AC-CB527FA6C536}</x14:id>
        </ext>
      </extLst>
    </cfRule>
  </conditionalFormatting>
  <conditionalFormatting sqref="I39:BL39">
    <cfRule type="expression" dxfId="5690" priority="9211">
      <formula>AND(task_start&lt;=I$5,ROUNDDOWN((task_end-task_start+1)*task_progress,0)+task_start-1&gt;=I$5)</formula>
    </cfRule>
    <cfRule type="expression" dxfId="5689" priority="9212" stopIfTrue="1">
      <formula>AND(task_end&gt;=I$5,task_start&lt;I$5+1)</formula>
    </cfRule>
  </conditionalFormatting>
  <conditionalFormatting sqref="I39:BL39">
    <cfRule type="expression" dxfId="5688" priority="9213">
      <formula>AND(today&gt;=I$5,today&lt;I$5+1)</formula>
    </cfRule>
  </conditionalFormatting>
  <conditionalFormatting sqref="BM39:BS39">
    <cfRule type="expression" dxfId="5687" priority="9207">
      <formula>AND(task_start&lt;=BM$5,ROUNDDOWN((task_end-task_start+1)*task_progress,0)+task_start-1&gt;=BM$5)</formula>
    </cfRule>
    <cfRule type="expression" dxfId="5686" priority="9208" stopIfTrue="1">
      <formula>AND(task_end&gt;=BM$5,task_start&lt;BM$5+1)</formula>
    </cfRule>
  </conditionalFormatting>
  <conditionalFormatting sqref="BM39:BS39">
    <cfRule type="expression" dxfId="5685" priority="9209">
      <formula>AND(today&gt;=BM$5,today&lt;BM$5+1)</formula>
    </cfRule>
  </conditionalFormatting>
  <conditionalFormatting sqref="D40">
    <cfRule type="dataBar" priority="92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{C672ECA5-31EC-4D6C-81CF-543573E707EC}</x14:id>
        </ext>
      </extLst>
    </cfRule>
  </conditionalFormatting>
  <conditionalFormatting sqref="I40:BL40">
    <cfRule type="expression" dxfId="5684" priority="9204">
      <formula>AND(task_start&lt;=I$5,ROUNDDOWN((task_end-task_start+1)*task_progress,0)+task_start-1&gt;=I$5)</formula>
    </cfRule>
    <cfRule type="expression" dxfId="5683" priority="9205" stopIfTrue="1">
      <formula>AND(task_end&gt;=I$5,task_start&lt;I$5+1)</formula>
    </cfRule>
  </conditionalFormatting>
  <conditionalFormatting sqref="I40:BL40">
    <cfRule type="expression" dxfId="5682" priority="9206">
      <formula>AND(today&gt;=I$5,today&lt;I$5+1)</formula>
    </cfRule>
  </conditionalFormatting>
  <conditionalFormatting sqref="BM40:BS40">
    <cfRule type="expression" dxfId="5681" priority="9200">
      <formula>AND(task_start&lt;=BM$5,ROUNDDOWN((task_end-task_start+1)*task_progress,0)+task_start-1&gt;=BM$5)</formula>
    </cfRule>
    <cfRule type="expression" dxfId="5680" priority="9201" stopIfTrue="1">
      <formula>AND(task_end&gt;=BM$5,task_start&lt;BM$5+1)</formula>
    </cfRule>
  </conditionalFormatting>
  <conditionalFormatting sqref="BM40:BS40">
    <cfRule type="expression" dxfId="5679" priority="9202">
      <formula>AND(today&gt;=BM$5,today&lt;BM$5+1)</formula>
    </cfRule>
  </conditionalFormatting>
  <conditionalFormatting sqref="D32">
    <cfRule type="dataBar" priority="91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{74D7F894-6416-4C61-AB2B-F719322B271E}</x14:id>
        </ext>
      </extLst>
    </cfRule>
  </conditionalFormatting>
  <conditionalFormatting sqref="BT39:BZ39">
    <cfRule type="expression" dxfId="5678" priority="9196">
      <formula>AND(task_start&lt;=BT$5,ROUNDDOWN((task_end-task_start+1)*task_progress,0)+task_start-1&gt;=BT$5)</formula>
    </cfRule>
    <cfRule type="expression" dxfId="5677" priority="9197" stopIfTrue="1">
      <formula>AND(task_end&gt;=BT$5,task_start&lt;BT$5+1)</formula>
    </cfRule>
  </conditionalFormatting>
  <conditionalFormatting sqref="BT39:BZ39">
    <cfRule type="expression" dxfId="5676" priority="9198">
      <formula>AND(today&gt;=BT$5,today&lt;BT$5+1)</formula>
    </cfRule>
  </conditionalFormatting>
  <conditionalFormatting sqref="BT40:BZ40">
    <cfRule type="expression" dxfId="5675" priority="9193">
      <formula>AND(task_start&lt;=BT$5,ROUNDDOWN((task_end-task_start+1)*task_progress,0)+task_start-1&gt;=BT$5)</formula>
    </cfRule>
    <cfRule type="expression" dxfId="5674" priority="9194" stopIfTrue="1">
      <formula>AND(task_end&gt;=BT$5,task_start&lt;BT$5+1)</formula>
    </cfRule>
  </conditionalFormatting>
  <conditionalFormatting sqref="BT40:BZ40">
    <cfRule type="expression" dxfId="5673" priority="9195">
      <formula>AND(today&gt;=BT$5,today&lt;BT$5+1)</formula>
    </cfRule>
  </conditionalFormatting>
  <conditionalFormatting sqref="D40">
    <cfRule type="dataBar" priority="91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{D411F878-7190-48B1-8AB9-129D8B55470E}</x14:id>
        </ext>
      </extLst>
    </cfRule>
  </conditionalFormatting>
  <conditionalFormatting sqref="I40:BL40">
    <cfRule type="expression" dxfId="5672" priority="9190">
      <formula>AND(task_start&lt;=I$5,ROUNDDOWN((task_end-task_start+1)*task_progress,0)+task_start-1&gt;=I$5)</formula>
    </cfRule>
    <cfRule type="expression" dxfId="5671" priority="9191" stopIfTrue="1">
      <formula>AND(task_end&gt;=I$5,task_start&lt;I$5+1)</formula>
    </cfRule>
  </conditionalFormatting>
  <conditionalFormatting sqref="I40:BL40">
    <cfRule type="expression" dxfId="5670" priority="9192">
      <formula>AND(today&gt;=I$5,today&lt;I$5+1)</formula>
    </cfRule>
  </conditionalFormatting>
  <conditionalFormatting sqref="BM40:BS40">
    <cfRule type="expression" dxfId="5669" priority="9186">
      <formula>AND(task_start&lt;=BM$5,ROUNDDOWN((task_end-task_start+1)*task_progress,0)+task_start-1&gt;=BM$5)</formula>
    </cfRule>
    <cfRule type="expression" dxfId="5668" priority="9187" stopIfTrue="1">
      <formula>AND(task_end&gt;=BM$5,task_start&lt;BM$5+1)</formula>
    </cfRule>
  </conditionalFormatting>
  <conditionalFormatting sqref="BM40:BS40">
    <cfRule type="expression" dxfId="5667" priority="9188">
      <formula>AND(today&gt;=BM$5,today&lt;BM$5+1)</formula>
    </cfRule>
  </conditionalFormatting>
  <conditionalFormatting sqref="D41">
    <cfRule type="dataBar" priority="91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{D4DE904A-4BFE-4E34-A944-CC0C5949BE88}</x14:id>
        </ext>
      </extLst>
    </cfRule>
  </conditionalFormatting>
  <conditionalFormatting sqref="I41:BL41">
    <cfRule type="expression" dxfId="5666" priority="9183">
      <formula>AND(task_start&lt;=I$5,ROUNDDOWN((task_end-task_start+1)*task_progress,0)+task_start-1&gt;=I$5)</formula>
    </cfRule>
    <cfRule type="expression" dxfId="5665" priority="9184" stopIfTrue="1">
      <formula>AND(task_end&gt;=I$5,task_start&lt;I$5+1)</formula>
    </cfRule>
  </conditionalFormatting>
  <conditionalFormatting sqref="I41:BL41">
    <cfRule type="expression" dxfId="5664" priority="9185">
      <formula>AND(today&gt;=I$5,today&lt;I$5+1)</formula>
    </cfRule>
  </conditionalFormatting>
  <conditionalFormatting sqref="BM41:BS41">
    <cfRule type="expression" dxfId="5663" priority="9179">
      <formula>AND(task_start&lt;=BM$5,ROUNDDOWN((task_end-task_start+1)*task_progress,0)+task_start-1&gt;=BM$5)</formula>
    </cfRule>
    <cfRule type="expression" dxfId="5662" priority="9180" stopIfTrue="1">
      <formula>AND(task_end&gt;=BM$5,task_start&lt;BM$5+1)</formula>
    </cfRule>
  </conditionalFormatting>
  <conditionalFormatting sqref="BM41:BS41">
    <cfRule type="expression" dxfId="5661" priority="9181">
      <formula>AND(today&gt;=BM$5,today&lt;BM$5+1)</formula>
    </cfRule>
  </conditionalFormatting>
  <conditionalFormatting sqref="BT40:BZ40">
    <cfRule type="expression" dxfId="5660" priority="9176">
      <formula>AND(task_start&lt;=BT$5,ROUNDDOWN((task_end-task_start+1)*task_progress,0)+task_start-1&gt;=BT$5)</formula>
    </cfRule>
    <cfRule type="expression" dxfId="5659" priority="9177" stopIfTrue="1">
      <formula>AND(task_end&gt;=BT$5,task_start&lt;BT$5+1)</formula>
    </cfRule>
  </conditionalFormatting>
  <conditionalFormatting sqref="BT40:BZ40">
    <cfRule type="expression" dxfId="5658" priority="9178">
      <formula>AND(today&gt;=BT$5,today&lt;BT$5+1)</formula>
    </cfRule>
  </conditionalFormatting>
  <conditionalFormatting sqref="BT41:BZ41">
    <cfRule type="expression" dxfId="5657" priority="9173">
      <formula>AND(task_start&lt;=BT$5,ROUNDDOWN((task_end-task_start+1)*task_progress,0)+task_start-1&gt;=BT$5)</formula>
    </cfRule>
    <cfRule type="expression" dxfId="5656" priority="9174" stopIfTrue="1">
      <formula>AND(task_end&gt;=BT$5,task_start&lt;BT$5+1)</formula>
    </cfRule>
  </conditionalFormatting>
  <conditionalFormatting sqref="BT41:BZ41">
    <cfRule type="expression" dxfId="5655" priority="9175">
      <formula>AND(today&gt;=BT$5,today&lt;BT$5+1)</formula>
    </cfRule>
  </conditionalFormatting>
  <conditionalFormatting sqref="I30:BL30">
    <cfRule type="expression" dxfId="5654" priority="9170">
      <formula>AND(task_start&lt;=I$5,ROUNDDOWN((task_end-task_start+1)*task_progress,0)+task_start-1&gt;=I$5)</formula>
    </cfRule>
    <cfRule type="expression" dxfId="5653" priority="9171" stopIfTrue="1">
      <formula>AND(task_end&gt;=I$5,task_start&lt;I$5+1)</formula>
    </cfRule>
  </conditionalFormatting>
  <conditionalFormatting sqref="I30:BL30">
    <cfRule type="expression" dxfId="5652" priority="9172">
      <formula>AND(today&gt;=I$5,today&lt;I$5+1)</formula>
    </cfRule>
  </conditionalFormatting>
  <conditionalFormatting sqref="I30:BL30">
    <cfRule type="expression" dxfId="5651" priority="9167">
      <formula>AND(task_start&lt;=I$5,ROUNDDOWN((task_end-task_start+1)*task_progress,0)+task_start-1&gt;=I$5)</formula>
    </cfRule>
    <cfRule type="expression" dxfId="5650" priority="9168" stopIfTrue="1">
      <formula>AND(task_end&gt;=I$5,task_start&lt;I$5+1)</formula>
    </cfRule>
  </conditionalFormatting>
  <conditionalFormatting sqref="I30:BL30">
    <cfRule type="expression" dxfId="5649" priority="9169">
      <formula>AND(today&gt;=I$5,today&lt;I$5+1)</formula>
    </cfRule>
  </conditionalFormatting>
  <conditionalFormatting sqref="BM30:BS30">
    <cfRule type="expression" dxfId="5648" priority="9164">
      <formula>AND(task_start&lt;=BM$5,ROUNDDOWN((task_end-task_start+1)*task_progress,0)+task_start-1&gt;=BM$5)</formula>
    </cfRule>
    <cfRule type="expression" dxfId="5647" priority="9165" stopIfTrue="1">
      <formula>AND(task_end&gt;=BM$5,task_start&lt;BM$5+1)</formula>
    </cfRule>
  </conditionalFormatting>
  <conditionalFormatting sqref="BM30:BS30">
    <cfRule type="expression" dxfId="5646" priority="9166">
      <formula>AND(today&gt;=BM$5,today&lt;BM$5+1)</formula>
    </cfRule>
  </conditionalFormatting>
  <conditionalFormatting sqref="BM30:BS30">
    <cfRule type="expression" dxfId="5645" priority="9161">
      <formula>AND(task_start&lt;=BM$5,ROUNDDOWN((task_end-task_start+1)*task_progress,0)+task_start-1&gt;=BM$5)</formula>
    </cfRule>
    <cfRule type="expression" dxfId="5644" priority="9162" stopIfTrue="1">
      <formula>AND(task_end&gt;=BM$5,task_start&lt;BM$5+1)</formula>
    </cfRule>
  </conditionalFormatting>
  <conditionalFormatting sqref="BM30:BS30">
    <cfRule type="expression" dxfId="5643" priority="9163">
      <formula>AND(today&gt;=BM$5,today&lt;BM$5+1)</formula>
    </cfRule>
  </conditionalFormatting>
  <conditionalFormatting sqref="BT30:BZ30">
    <cfRule type="expression" dxfId="5642" priority="9158">
      <formula>AND(task_start&lt;=BT$5,ROUNDDOWN((task_end-task_start+1)*task_progress,0)+task_start-1&gt;=BT$5)</formula>
    </cfRule>
    <cfRule type="expression" dxfId="5641" priority="9159" stopIfTrue="1">
      <formula>AND(task_end&gt;=BT$5,task_start&lt;BT$5+1)</formula>
    </cfRule>
  </conditionalFormatting>
  <conditionalFormatting sqref="BT30:BZ30">
    <cfRule type="expression" dxfId="5640" priority="9160">
      <formula>AND(today&gt;=BT$5,today&lt;BT$5+1)</formula>
    </cfRule>
  </conditionalFormatting>
  <conditionalFormatting sqref="BT30:BZ30">
    <cfRule type="expression" dxfId="5639" priority="9155">
      <formula>AND(task_start&lt;=BT$5,ROUNDDOWN((task_end-task_start+1)*task_progress,0)+task_start-1&gt;=BT$5)</formula>
    </cfRule>
    <cfRule type="expression" dxfId="5638" priority="9156" stopIfTrue="1">
      <formula>AND(task_end&gt;=BT$5,task_start&lt;BT$5+1)</formula>
    </cfRule>
  </conditionalFormatting>
  <conditionalFormatting sqref="BT30:BZ30">
    <cfRule type="expression" dxfId="5637" priority="9157">
      <formula>AND(today&gt;=BT$5,today&lt;BT$5+1)</formula>
    </cfRule>
  </conditionalFormatting>
  <conditionalFormatting sqref="I31:BL31">
    <cfRule type="expression" dxfId="5636" priority="9152">
      <formula>AND(task_start&lt;=I$5,ROUNDDOWN((task_end-task_start+1)*task_progress,0)+task_start-1&gt;=I$5)</formula>
    </cfRule>
    <cfRule type="expression" dxfId="5635" priority="9153" stopIfTrue="1">
      <formula>AND(task_end&gt;=I$5,task_start&lt;I$5+1)</formula>
    </cfRule>
  </conditionalFormatting>
  <conditionalFormatting sqref="I31:BL31">
    <cfRule type="expression" dxfId="5634" priority="9154">
      <formula>AND(today&gt;=I$5,today&lt;I$5+1)</formula>
    </cfRule>
  </conditionalFormatting>
  <conditionalFormatting sqref="I31:BL31">
    <cfRule type="expression" dxfId="5633" priority="9149">
      <formula>AND(task_start&lt;=I$5,ROUNDDOWN((task_end-task_start+1)*task_progress,0)+task_start-1&gt;=I$5)</formula>
    </cfRule>
    <cfRule type="expression" dxfId="5632" priority="9150" stopIfTrue="1">
      <formula>AND(task_end&gt;=I$5,task_start&lt;I$5+1)</formula>
    </cfRule>
  </conditionalFormatting>
  <conditionalFormatting sqref="I31:BL31">
    <cfRule type="expression" dxfId="5631" priority="9151">
      <formula>AND(today&gt;=I$5,today&lt;I$5+1)</formula>
    </cfRule>
  </conditionalFormatting>
  <conditionalFormatting sqref="BM31:BS31">
    <cfRule type="expression" dxfId="5630" priority="9146">
      <formula>AND(task_start&lt;=BM$5,ROUNDDOWN((task_end-task_start+1)*task_progress,0)+task_start-1&gt;=BM$5)</formula>
    </cfRule>
    <cfRule type="expression" dxfId="5629" priority="9147" stopIfTrue="1">
      <formula>AND(task_end&gt;=BM$5,task_start&lt;BM$5+1)</formula>
    </cfRule>
  </conditionalFormatting>
  <conditionalFormatting sqref="BM31:BS31">
    <cfRule type="expression" dxfId="5628" priority="9148">
      <formula>AND(today&gt;=BM$5,today&lt;BM$5+1)</formula>
    </cfRule>
  </conditionalFormatting>
  <conditionalFormatting sqref="BM31:BS31">
    <cfRule type="expression" dxfId="5627" priority="9143">
      <formula>AND(task_start&lt;=BM$5,ROUNDDOWN((task_end-task_start+1)*task_progress,0)+task_start-1&gt;=BM$5)</formula>
    </cfRule>
    <cfRule type="expression" dxfId="5626" priority="9144" stopIfTrue="1">
      <formula>AND(task_end&gt;=BM$5,task_start&lt;BM$5+1)</formula>
    </cfRule>
  </conditionalFormatting>
  <conditionalFormatting sqref="BM31:BS31">
    <cfRule type="expression" dxfId="5625" priority="9145">
      <formula>AND(today&gt;=BM$5,today&lt;BM$5+1)</formula>
    </cfRule>
  </conditionalFormatting>
  <conditionalFormatting sqref="BT31:BZ31">
    <cfRule type="expression" dxfId="5624" priority="9140">
      <formula>AND(task_start&lt;=BT$5,ROUNDDOWN((task_end-task_start+1)*task_progress,0)+task_start-1&gt;=BT$5)</formula>
    </cfRule>
    <cfRule type="expression" dxfId="5623" priority="9141" stopIfTrue="1">
      <formula>AND(task_end&gt;=BT$5,task_start&lt;BT$5+1)</formula>
    </cfRule>
  </conditionalFormatting>
  <conditionalFormatting sqref="BT31:BZ31">
    <cfRule type="expression" dxfId="5622" priority="9142">
      <formula>AND(today&gt;=BT$5,today&lt;BT$5+1)</formula>
    </cfRule>
  </conditionalFormatting>
  <conditionalFormatting sqref="BT31:BZ31">
    <cfRule type="expression" dxfId="5621" priority="9137">
      <formula>AND(task_start&lt;=BT$5,ROUNDDOWN((task_end-task_start+1)*task_progress,0)+task_start-1&gt;=BT$5)</formula>
    </cfRule>
    <cfRule type="expression" dxfId="5620" priority="9138" stopIfTrue="1">
      <formula>AND(task_end&gt;=BT$5,task_start&lt;BT$5+1)</formula>
    </cfRule>
  </conditionalFormatting>
  <conditionalFormatting sqref="BT31:BZ31">
    <cfRule type="expression" dxfId="5619" priority="9139">
      <formula>AND(today&gt;=BT$5,today&lt;BT$5+1)</formula>
    </cfRule>
  </conditionalFormatting>
  <conditionalFormatting sqref="D31">
    <cfRule type="dataBar" priority="91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{6EE029CB-8D7E-4A51-8234-E350B02A1DA8}</x14:id>
        </ext>
      </extLst>
    </cfRule>
  </conditionalFormatting>
  <conditionalFormatting sqref="D30">
    <cfRule type="dataBar" priority="91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{34E50023-9DF8-461D-B783-B6BCB11EF050}</x14:id>
        </ext>
      </extLst>
    </cfRule>
  </conditionalFormatting>
  <conditionalFormatting sqref="D31">
    <cfRule type="dataBar" priority="91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{4CB920E0-81A7-4C88-88D6-FF4D50AD340B}</x14:id>
        </ext>
      </extLst>
    </cfRule>
  </conditionalFormatting>
  <conditionalFormatting sqref="D30">
    <cfRule type="dataBar" priority="91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{6F50F4A8-1E77-4F9A-ABAC-CD1FDE356F1A}</x14:id>
        </ext>
      </extLst>
    </cfRule>
  </conditionalFormatting>
  <conditionalFormatting sqref="D31">
    <cfRule type="dataBar" priority="91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{F27D7D04-0417-4DB3-B1FA-D6980D154455}</x14:id>
        </ext>
      </extLst>
    </cfRule>
  </conditionalFormatting>
  <conditionalFormatting sqref="D38">
    <cfRule type="dataBar" priority="91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{F06BCB63-92E2-4CDF-A57F-BD90E2E2C9EE}</x14:id>
        </ext>
      </extLst>
    </cfRule>
  </conditionalFormatting>
  <conditionalFormatting sqref="I38:BL38">
    <cfRule type="expression" dxfId="5618" priority="9129">
      <formula>AND(task_start&lt;=I$5,ROUNDDOWN((task_end-task_start+1)*task_progress,0)+task_start-1&gt;=I$5)</formula>
    </cfRule>
    <cfRule type="expression" dxfId="5617" priority="9130" stopIfTrue="1">
      <formula>AND(task_end&gt;=I$5,task_start&lt;I$5+1)</formula>
    </cfRule>
  </conditionalFormatting>
  <conditionalFormatting sqref="I38:BL38">
    <cfRule type="expression" dxfId="5616" priority="9131">
      <formula>AND(today&gt;=I$5,today&lt;I$5+1)</formula>
    </cfRule>
  </conditionalFormatting>
  <conditionalFormatting sqref="D33">
    <cfRule type="dataBar" priority="9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{CACD2F10-50AA-4C51-A0C5-F87290F51AF4}</x14:id>
        </ext>
      </extLst>
    </cfRule>
  </conditionalFormatting>
  <conditionalFormatting sqref="I33:BL33">
    <cfRule type="expression" dxfId="5615" priority="9121">
      <formula>AND(task_start&lt;=I$5,ROUNDDOWN((task_end-task_start+1)*task_progress,0)+task_start-1&gt;=I$5)</formula>
    </cfRule>
    <cfRule type="expression" dxfId="5614" priority="9122" stopIfTrue="1">
      <formula>AND(task_end&gt;=I$5,task_start&lt;I$5+1)</formula>
    </cfRule>
  </conditionalFormatting>
  <conditionalFormatting sqref="I33:BL33">
    <cfRule type="expression" dxfId="5613" priority="9123">
      <formula>AND(today&gt;=I$5,today&lt;I$5+1)</formula>
    </cfRule>
  </conditionalFormatting>
  <conditionalFormatting sqref="BM33:BS33">
    <cfRule type="expression" dxfId="5612" priority="9117">
      <formula>AND(task_start&lt;=BM$5,ROUNDDOWN((task_end-task_start+1)*task_progress,0)+task_start-1&gt;=BM$5)</formula>
    </cfRule>
    <cfRule type="expression" dxfId="5611" priority="9118" stopIfTrue="1">
      <formula>AND(task_end&gt;=BM$5,task_start&lt;BM$5+1)</formula>
    </cfRule>
  </conditionalFormatting>
  <conditionalFormatting sqref="BM33:BS33">
    <cfRule type="expression" dxfId="5610" priority="9119">
      <formula>AND(today&gt;=BM$5,today&lt;BM$5+1)</formula>
    </cfRule>
  </conditionalFormatting>
  <conditionalFormatting sqref="BT33:BZ33">
    <cfRule type="expression" dxfId="5609" priority="9113">
      <formula>AND(task_start&lt;=BT$5,ROUNDDOWN((task_end-task_start+1)*task_progress,0)+task_start-1&gt;=BT$5)</formula>
    </cfRule>
    <cfRule type="expression" dxfId="5608" priority="9114" stopIfTrue="1">
      <formula>AND(task_end&gt;=BT$5,task_start&lt;BT$5+1)</formula>
    </cfRule>
  </conditionalFormatting>
  <conditionalFormatting sqref="BT33:BZ33">
    <cfRule type="expression" dxfId="5607" priority="9115">
      <formula>AND(today&gt;=BT$5,today&lt;BT$5+1)</formula>
    </cfRule>
  </conditionalFormatting>
  <conditionalFormatting sqref="D33">
    <cfRule type="dataBar" priority="91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{3BF014C7-F9DE-4630-94EA-39E53B28CB08}</x14:id>
        </ext>
      </extLst>
    </cfRule>
  </conditionalFormatting>
  <conditionalFormatting sqref="I33:BL33">
    <cfRule type="expression" dxfId="5606" priority="9110">
      <formula>AND(task_start&lt;=I$5,ROUNDDOWN((task_end-task_start+1)*task_progress,0)+task_start-1&gt;=I$5)</formula>
    </cfRule>
    <cfRule type="expression" dxfId="5605" priority="9111" stopIfTrue="1">
      <formula>AND(task_end&gt;=I$5,task_start&lt;I$5+1)</formula>
    </cfRule>
  </conditionalFormatting>
  <conditionalFormatting sqref="I33:BL33">
    <cfRule type="expression" dxfId="5604" priority="9112">
      <formula>AND(today&gt;=I$5,today&lt;I$5+1)</formula>
    </cfRule>
  </conditionalFormatting>
  <conditionalFormatting sqref="BM33:BS33">
    <cfRule type="expression" dxfId="5603" priority="9106">
      <formula>AND(task_start&lt;=BM$5,ROUNDDOWN((task_end-task_start+1)*task_progress,0)+task_start-1&gt;=BM$5)</formula>
    </cfRule>
    <cfRule type="expression" dxfId="5602" priority="9107" stopIfTrue="1">
      <formula>AND(task_end&gt;=BM$5,task_start&lt;BM$5+1)</formula>
    </cfRule>
  </conditionalFormatting>
  <conditionalFormatting sqref="BM33:BS33">
    <cfRule type="expression" dxfId="5601" priority="9108">
      <formula>AND(today&gt;=BM$5,today&lt;BM$5+1)</formula>
    </cfRule>
  </conditionalFormatting>
  <conditionalFormatting sqref="D34">
    <cfRule type="dataBar" priority="91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{43C4120F-B17B-49FA-90DD-8FCCE7772B02}</x14:id>
        </ext>
      </extLst>
    </cfRule>
  </conditionalFormatting>
  <conditionalFormatting sqref="I34:BL34">
    <cfRule type="expression" dxfId="5600" priority="9103">
      <formula>AND(task_start&lt;=I$5,ROUNDDOWN((task_end-task_start+1)*task_progress,0)+task_start-1&gt;=I$5)</formula>
    </cfRule>
    <cfRule type="expression" dxfId="5599" priority="9104" stopIfTrue="1">
      <formula>AND(task_end&gt;=I$5,task_start&lt;I$5+1)</formula>
    </cfRule>
  </conditionalFormatting>
  <conditionalFormatting sqref="I34:BL34">
    <cfRule type="expression" dxfId="5598" priority="9105">
      <formula>AND(today&gt;=I$5,today&lt;I$5+1)</formula>
    </cfRule>
  </conditionalFormatting>
  <conditionalFormatting sqref="BM34:BS34">
    <cfRule type="expression" dxfId="5597" priority="9099">
      <formula>AND(task_start&lt;=BM$5,ROUNDDOWN((task_end-task_start+1)*task_progress,0)+task_start-1&gt;=BM$5)</formula>
    </cfRule>
    <cfRule type="expression" dxfId="5596" priority="9100" stopIfTrue="1">
      <formula>AND(task_end&gt;=BM$5,task_start&lt;BM$5+1)</formula>
    </cfRule>
  </conditionalFormatting>
  <conditionalFormatting sqref="BM34:BS34">
    <cfRule type="expression" dxfId="5595" priority="9101">
      <formula>AND(today&gt;=BM$5,today&lt;BM$5+1)</formula>
    </cfRule>
  </conditionalFormatting>
  <conditionalFormatting sqref="BT33:BZ33">
    <cfRule type="expression" dxfId="5594" priority="9096">
      <formula>AND(task_start&lt;=BT$5,ROUNDDOWN((task_end-task_start+1)*task_progress,0)+task_start-1&gt;=BT$5)</formula>
    </cfRule>
    <cfRule type="expression" dxfId="5593" priority="9097" stopIfTrue="1">
      <formula>AND(task_end&gt;=BT$5,task_start&lt;BT$5+1)</formula>
    </cfRule>
  </conditionalFormatting>
  <conditionalFormatting sqref="BT33:BZ33">
    <cfRule type="expression" dxfId="5592" priority="9098">
      <formula>AND(today&gt;=BT$5,today&lt;BT$5+1)</formula>
    </cfRule>
  </conditionalFormatting>
  <conditionalFormatting sqref="BT34:BZ34">
    <cfRule type="expression" dxfId="5591" priority="9093">
      <formula>AND(task_start&lt;=BT$5,ROUNDDOWN((task_end-task_start+1)*task_progress,0)+task_start-1&gt;=BT$5)</formula>
    </cfRule>
    <cfRule type="expression" dxfId="5590" priority="9094" stopIfTrue="1">
      <formula>AND(task_end&gt;=BT$5,task_start&lt;BT$5+1)</formula>
    </cfRule>
  </conditionalFormatting>
  <conditionalFormatting sqref="BT34:BZ34">
    <cfRule type="expression" dxfId="5589" priority="9095">
      <formula>AND(today&gt;=BT$5,today&lt;BT$5+1)</formula>
    </cfRule>
  </conditionalFormatting>
  <conditionalFormatting sqref="D27">
    <cfRule type="dataBar" priority="90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{EB7FDEFE-AED3-43FB-814C-6839CBB57BDF}</x14:id>
        </ext>
      </extLst>
    </cfRule>
  </conditionalFormatting>
  <conditionalFormatting sqref="D33">
    <cfRule type="dataBar" priority="90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{FF621F86-75EF-4EAB-95CC-C918D59A0A48}</x14:id>
        </ext>
      </extLst>
    </cfRule>
  </conditionalFormatting>
  <conditionalFormatting sqref="I33:BL33">
    <cfRule type="expression" dxfId="5588" priority="9089">
      <formula>AND(task_start&lt;=I$5,ROUNDDOWN((task_end-task_start+1)*task_progress,0)+task_start-1&gt;=I$5)</formula>
    </cfRule>
    <cfRule type="expression" dxfId="5587" priority="9090" stopIfTrue="1">
      <formula>AND(task_end&gt;=I$5,task_start&lt;I$5+1)</formula>
    </cfRule>
  </conditionalFormatting>
  <conditionalFormatting sqref="I33:BL33">
    <cfRule type="expression" dxfId="5586" priority="9091">
      <formula>AND(today&gt;=I$5,today&lt;I$5+1)</formula>
    </cfRule>
  </conditionalFormatting>
  <conditionalFormatting sqref="BM33:BS33">
    <cfRule type="expression" dxfId="5585" priority="9085">
      <formula>AND(task_start&lt;=BM$5,ROUNDDOWN((task_end-task_start+1)*task_progress,0)+task_start-1&gt;=BM$5)</formula>
    </cfRule>
    <cfRule type="expression" dxfId="5584" priority="9086" stopIfTrue="1">
      <formula>AND(task_end&gt;=BM$5,task_start&lt;BM$5+1)</formula>
    </cfRule>
  </conditionalFormatting>
  <conditionalFormatting sqref="BM33:BS33">
    <cfRule type="expression" dxfId="5583" priority="9087">
      <formula>AND(today&gt;=BM$5,today&lt;BM$5+1)</formula>
    </cfRule>
  </conditionalFormatting>
  <conditionalFormatting sqref="D34">
    <cfRule type="dataBar" priority="90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{0A3577F7-C325-47CB-8086-3696C1B53038}</x14:id>
        </ext>
      </extLst>
    </cfRule>
  </conditionalFormatting>
  <conditionalFormatting sqref="I34:BL34">
    <cfRule type="expression" dxfId="5582" priority="9082">
      <formula>AND(task_start&lt;=I$5,ROUNDDOWN((task_end-task_start+1)*task_progress,0)+task_start-1&gt;=I$5)</formula>
    </cfRule>
    <cfRule type="expression" dxfId="5581" priority="9083" stopIfTrue="1">
      <formula>AND(task_end&gt;=I$5,task_start&lt;I$5+1)</formula>
    </cfRule>
  </conditionalFormatting>
  <conditionalFormatting sqref="I34:BL34">
    <cfRule type="expression" dxfId="5580" priority="9084">
      <formula>AND(today&gt;=I$5,today&lt;I$5+1)</formula>
    </cfRule>
  </conditionalFormatting>
  <conditionalFormatting sqref="BM34:BS34">
    <cfRule type="expression" dxfId="5579" priority="9078">
      <formula>AND(task_start&lt;=BM$5,ROUNDDOWN((task_end-task_start+1)*task_progress,0)+task_start-1&gt;=BM$5)</formula>
    </cfRule>
    <cfRule type="expression" dxfId="5578" priority="9079" stopIfTrue="1">
      <formula>AND(task_end&gt;=BM$5,task_start&lt;BM$5+1)</formula>
    </cfRule>
  </conditionalFormatting>
  <conditionalFormatting sqref="BM34:BS34">
    <cfRule type="expression" dxfId="5577" priority="9080">
      <formula>AND(today&gt;=BM$5,today&lt;BM$5+1)</formula>
    </cfRule>
  </conditionalFormatting>
  <conditionalFormatting sqref="BT33:BZ33">
    <cfRule type="expression" dxfId="5576" priority="9074">
      <formula>AND(task_start&lt;=BT$5,ROUNDDOWN((task_end-task_start+1)*task_progress,0)+task_start-1&gt;=BT$5)</formula>
    </cfRule>
    <cfRule type="expression" dxfId="5575" priority="9075" stopIfTrue="1">
      <formula>AND(task_end&gt;=BT$5,task_start&lt;BT$5+1)</formula>
    </cfRule>
  </conditionalFormatting>
  <conditionalFormatting sqref="BT33:BZ33">
    <cfRule type="expression" dxfId="5574" priority="9076">
      <formula>AND(today&gt;=BT$5,today&lt;BT$5+1)</formula>
    </cfRule>
  </conditionalFormatting>
  <conditionalFormatting sqref="BT34:BZ34">
    <cfRule type="expression" dxfId="5573" priority="9071">
      <formula>AND(task_start&lt;=BT$5,ROUNDDOWN((task_end-task_start+1)*task_progress,0)+task_start-1&gt;=BT$5)</formula>
    </cfRule>
    <cfRule type="expression" dxfId="5572" priority="9072" stopIfTrue="1">
      <formula>AND(task_end&gt;=BT$5,task_start&lt;BT$5+1)</formula>
    </cfRule>
  </conditionalFormatting>
  <conditionalFormatting sqref="BT34:BZ34">
    <cfRule type="expression" dxfId="5571" priority="9073">
      <formula>AND(today&gt;=BT$5,today&lt;BT$5+1)</formula>
    </cfRule>
  </conditionalFormatting>
  <conditionalFormatting sqref="D34">
    <cfRule type="dataBar" priority="90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{545B08AF-D55B-4A65-A2C0-4E59A40ED886}</x14:id>
        </ext>
      </extLst>
    </cfRule>
  </conditionalFormatting>
  <conditionalFormatting sqref="I34:BL34">
    <cfRule type="expression" dxfId="5570" priority="9068">
      <formula>AND(task_start&lt;=I$5,ROUNDDOWN((task_end-task_start+1)*task_progress,0)+task_start-1&gt;=I$5)</formula>
    </cfRule>
    <cfRule type="expression" dxfId="5569" priority="9069" stopIfTrue="1">
      <formula>AND(task_end&gt;=I$5,task_start&lt;I$5+1)</formula>
    </cfRule>
  </conditionalFormatting>
  <conditionalFormatting sqref="I34:BL34">
    <cfRule type="expression" dxfId="5568" priority="9070">
      <formula>AND(today&gt;=I$5,today&lt;I$5+1)</formula>
    </cfRule>
  </conditionalFormatting>
  <conditionalFormatting sqref="BM34:BS34">
    <cfRule type="expression" dxfId="5567" priority="9064">
      <formula>AND(task_start&lt;=BM$5,ROUNDDOWN((task_end-task_start+1)*task_progress,0)+task_start-1&gt;=BM$5)</formula>
    </cfRule>
    <cfRule type="expression" dxfId="5566" priority="9065" stopIfTrue="1">
      <formula>AND(task_end&gt;=BM$5,task_start&lt;BM$5+1)</formula>
    </cfRule>
  </conditionalFormatting>
  <conditionalFormatting sqref="BM34:BS34">
    <cfRule type="expression" dxfId="5565" priority="9066">
      <formula>AND(today&gt;=BM$5,today&lt;BM$5+1)</formula>
    </cfRule>
  </conditionalFormatting>
  <conditionalFormatting sqref="I35:BL35">
    <cfRule type="expression" dxfId="5564" priority="9061">
      <formula>AND(task_start&lt;=I$5,ROUNDDOWN((task_end-task_start+1)*task_progress,0)+task_start-1&gt;=I$5)</formula>
    </cfRule>
    <cfRule type="expression" dxfId="5563" priority="9062" stopIfTrue="1">
      <formula>AND(task_end&gt;=I$5,task_start&lt;I$5+1)</formula>
    </cfRule>
  </conditionalFormatting>
  <conditionalFormatting sqref="I35:BL35">
    <cfRule type="expression" dxfId="5562" priority="9063">
      <formula>AND(today&gt;=I$5,today&lt;I$5+1)</formula>
    </cfRule>
  </conditionalFormatting>
  <conditionalFormatting sqref="BM35:BS35">
    <cfRule type="expression" dxfId="5561" priority="9057">
      <formula>AND(task_start&lt;=BM$5,ROUNDDOWN((task_end-task_start+1)*task_progress,0)+task_start-1&gt;=BM$5)</formula>
    </cfRule>
    <cfRule type="expression" dxfId="5560" priority="9058" stopIfTrue="1">
      <formula>AND(task_end&gt;=BM$5,task_start&lt;BM$5+1)</formula>
    </cfRule>
  </conditionalFormatting>
  <conditionalFormatting sqref="BM35:BS35">
    <cfRule type="expression" dxfId="5559" priority="9059">
      <formula>AND(today&gt;=BM$5,today&lt;BM$5+1)</formula>
    </cfRule>
  </conditionalFormatting>
  <conditionalFormatting sqref="BT34:BZ34">
    <cfRule type="expression" dxfId="5558" priority="9054">
      <formula>AND(task_start&lt;=BT$5,ROUNDDOWN((task_end-task_start+1)*task_progress,0)+task_start-1&gt;=BT$5)</formula>
    </cfRule>
    <cfRule type="expression" dxfId="5557" priority="9055" stopIfTrue="1">
      <formula>AND(task_end&gt;=BT$5,task_start&lt;BT$5+1)</formula>
    </cfRule>
  </conditionalFormatting>
  <conditionalFormatting sqref="BT34:BZ34">
    <cfRule type="expression" dxfId="5556" priority="9056">
      <formula>AND(today&gt;=BT$5,today&lt;BT$5+1)</formula>
    </cfRule>
  </conditionalFormatting>
  <conditionalFormatting sqref="BT35:BZ35">
    <cfRule type="expression" dxfId="5555" priority="9051">
      <formula>AND(task_start&lt;=BT$5,ROUNDDOWN((task_end-task_start+1)*task_progress,0)+task_start-1&gt;=BT$5)</formula>
    </cfRule>
    <cfRule type="expression" dxfId="5554" priority="9052" stopIfTrue="1">
      <formula>AND(task_end&gt;=BT$5,task_start&lt;BT$5+1)</formula>
    </cfRule>
  </conditionalFormatting>
  <conditionalFormatting sqref="BT35:BZ35">
    <cfRule type="expression" dxfId="5553" priority="9053">
      <formula>AND(today&gt;=BT$5,today&lt;BT$5+1)</formula>
    </cfRule>
  </conditionalFormatting>
  <conditionalFormatting sqref="D34">
    <cfRule type="dataBar" priority="90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{4B4BA869-CD26-4526-9CE2-43FF307DA3DD}</x14:id>
        </ext>
      </extLst>
    </cfRule>
  </conditionalFormatting>
  <conditionalFormatting sqref="I34:BL34">
    <cfRule type="expression" dxfId="5552" priority="9048">
      <formula>AND(task_start&lt;=I$5,ROUNDDOWN((task_end-task_start+1)*task_progress,0)+task_start-1&gt;=I$5)</formula>
    </cfRule>
    <cfRule type="expression" dxfId="5551" priority="9049" stopIfTrue="1">
      <formula>AND(task_end&gt;=I$5,task_start&lt;I$5+1)</formula>
    </cfRule>
  </conditionalFormatting>
  <conditionalFormatting sqref="I34:BL34">
    <cfRule type="expression" dxfId="5550" priority="9050">
      <formula>AND(today&gt;=I$5,today&lt;I$5+1)</formula>
    </cfRule>
  </conditionalFormatting>
  <conditionalFormatting sqref="BM34:BS34">
    <cfRule type="expression" dxfId="5549" priority="9044">
      <formula>AND(task_start&lt;=BM$5,ROUNDDOWN((task_end-task_start+1)*task_progress,0)+task_start-1&gt;=BM$5)</formula>
    </cfRule>
    <cfRule type="expression" dxfId="5548" priority="9045" stopIfTrue="1">
      <formula>AND(task_end&gt;=BM$5,task_start&lt;BM$5+1)</formula>
    </cfRule>
  </conditionalFormatting>
  <conditionalFormatting sqref="BM34:BS34">
    <cfRule type="expression" dxfId="5547" priority="9046">
      <formula>AND(today&gt;=BM$5,today&lt;BM$5+1)</formula>
    </cfRule>
  </conditionalFormatting>
  <conditionalFormatting sqref="I35:BL35">
    <cfRule type="expression" dxfId="5546" priority="9041">
      <formula>AND(task_start&lt;=I$5,ROUNDDOWN((task_end-task_start+1)*task_progress,0)+task_start-1&gt;=I$5)</formula>
    </cfRule>
    <cfRule type="expression" dxfId="5545" priority="9042" stopIfTrue="1">
      <formula>AND(task_end&gt;=I$5,task_start&lt;I$5+1)</formula>
    </cfRule>
  </conditionalFormatting>
  <conditionalFormatting sqref="I35:BL35">
    <cfRule type="expression" dxfId="5544" priority="9043">
      <formula>AND(today&gt;=I$5,today&lt;I$5+1)</formula>
    </cfRule>
  </conditionalFormatting>
  <conditionalFormatting sqref="BM35:BS35">
    <cfRule type="expression" dxfId="5543" priority="9037">
      <formula>AND(task_start&lt;=BM$5,ROUNDDOWN((task_end-task_start+1)*task_progress,0)+task_start-1&gt;=BM$5)</formula>
    </cfRule>
    <cfRule type="expression" dxfId="5542" priority="9038" stopIfTrue="1">
      <formula>AND(task_end&gt;=BM$5,task_start&lt;BM$5+1)</formula>
    </cfRule>
  </conditionalFormatting>
  <conditionalFormatting sqref="BM35:BS35">
    <cfRule type="expression" dxfId="5541" priority="9039">
      <formula>AND(today&gt;=BM$5,today&lt;BM$5+1)</formula>
    </cfRule>
  </conditionalFormatting>
  <conditionalFormatting sqref="D27">
    <cfRule type="dataBar" priority="90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{84C88E66-2183-45CB-9EDA-96169604EC61}</x14:id>
        </ext>
      </extLst>
    </cfRule>
  </conditionalFormatting>
  <conditionalFormatting sqref="BT34:BZ34">
    <cfRule type="expression" dxfId="5540" priority="9033">
      <formula>AND(task_start&lt;=BT$5,ROUNDDOWN((task_end-task_start+1)*task_progress,0)+task_start-1&gt;=BT$5)</formula>
    </cfRule>
    <cfRule type="expression" dxfId="5539" priority="9034" stopIfTrue="1">
      <formula>AND(task_end&gt;=BT$5,task_start&lt;BT$5+1)</formula>
    </cfRule>
  </conditionalFormatting>
  <conditionalFormatting sqref="BT34:BZ34">
    <cfRule type="expression" dxfId="5538" priority="9035">
      <formula>AND(today&gt;=BT$5,today&lt;BT$5+1)</formula>
    </cfRule>
  </conditionalFormatting>
  <conditionalFormatting sqref="BT35:BZ35">
    <cfRule type="expression" dxfId="5537" priority="9030">
      <formula>AND(task_start&lt;=BT$5,ROUNDDOWN((task_end-task_start+1)*task_progress,0)+task_start-1&gt;=BT$5)</formula>
    </cfRule>
    <cfRule type="expression" dxfId="5536" priority="9031" stopIfTrue="1">
      <formula>AND(task_end&gt;=BT$5,task_start&lt;BT$5+1)</formula>
    </cfRule>
  </conditionalFormatting>
  <conditionalFormatting sqref="BT35:BZ35">
    <cfRule type="expression" dxfId="5535" priority="9032">
      <formula>AND(today&gt;=BT$5,today&lt;BT$5+1)</formula>
    </cfRule>
  </conditionalFormatting>
  <conditionalFormatting sqref="I35:BL35">
    <cfRule type="expression" dxfId="5534" priority="9027">
      <formula>AND(task_start&lt;=I$5,ROUNDDOWN((task_end-task_start+1)*task_progress,0)+task_start-1&gt;=I$5)</formula>
    </cfRule>
    <cfRule type="expression" dxfId="5533" priority="9028" stopIfTrue="1">
      <formula>AND(task_end&gt;=I$5,task_start&lt;I$5+1)</formula>
    </cfRule>
  </conditionalFormatting>
  <conditionalFormatting sqref="I35:BL35">
    <cfRule type="expression" dxfId="5532" priority="9029">
      <formula>AND(today&gt;=I$5,today&lt;I$5+1)</formula>
    </cfRule>
  </conditionalFormatting>
  <conditionalFormatting sqref="BM35:BS35">
    <cfRule type="expression" dxfId="5531" priority="9023">
      <formula>AND(task_start&lt;=BM$5,ROUNDDOWN((task_end-task_start+1)*task_progress,0)+task_start-1&gt;=BM$5)</formula>
    </cfRule>
    <cfRule type="expression" dxfId="5530" priority="9024" stopIfTrue="1">
      <formula>AND(task_end&gt;=BM$5,task_start&lt;BM$5+1)</formula>
    </cfRule>
  </conditionalFormatting>
  <conditionalFormatting sqref="BM35:BS35">
    <cfRule type="expression" dxfId="5529" priority="9025">
      <formula>AND(today&gt;=BM$5,today&lt;BM$5+1)</formula>
    </cfRule>
  </conditionalFormatting>
  <conditionalFormatting sqref="BT35:BZ35">
    <cfRule type="expression" dxfId="5528" priority="9013">
      <formula>AND(task_start&lt;=BT$5,ROUNDDOWN((task_end-task_start+1)*task_progress,0)+task_start-1&gt;=BT$5)</formula>
    </cfRule>
    <cfRule type="expression" dxfId="5527" priority="9014" stopIfTrue="1">
      <formula>AND(task_end&gt;=BT$5,task_start&lt;BT$5+1)</formula>
    </cfRule>
  </conditionalFormatting>
  <conditionalFormatting sqref="BT35:BZ35">
    <cfRule type="expression" dxfId="5526" priority="9015">
      <formula>AND(today&gt;=BT$5,today&lt;BT$5+1)</formula>
    </cfRule>
  </conditionalFormatting>
  <conditionalFormatting sqref="D29">
    <cfRule type="dataBar" priority="90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{AF7BA35A-B248-4F22-A56B-DF612357BD4A}</x14:id>
        </ext>
      </extLst>
    </cfRule>
  </conditionalFormatting>
  <conditionalFormatting sqref="I35:BL35">
    <cfRule type="expression" dxfId="5525" priority="9006">
      <formula>AND(task_start&lt;=I$5,ROUNDDOWN((task_end-task_start+1)*task_progress,0)+task_start-1&gt;=I$5)</formula>
    </cfRule>
    <cfRule type="expression" dxfId="5524" priority="9007" stopIfTrue="1">
      <formula>AND(task_end&gt;=I$5,task_start&lt;I$5+1)</formula>
    </cfRule>
  </conditionalFormatting>
  <conditionalFormatting sqref="I35:BL35">
    <cfRule type="expression" dxfId="5523" priority="9008">
      <formula>AND(today&gt;=I$5,today&lt;I$5+1)</formula>
    </cfRule>
  </conditionalFormatting>
  <conditionalFormatting sqref="BM35:BS35">
    <cfRule type="expression" dxfId="5522" priority="9002">
      <formula>AND(task_start&lt;=BM$5,ROUNDDOWN((task_end-task_start+1)*task_progress,0)+task_start-1&gt;=BM$5)</formula>
    </cfRule>
    <cfRule type="expression" dxfId="5521" priority="9003" stopIfTrue="1">
      <formula>AND(task_end&gt;=BM$5,task_start&lt;BM$5+1)</formula>
    </cfRule>
  </conditionalFormatting>
  <conditionalFormatting sqref="BM35:BS35">
    <cfRule type="expression" dxfId="5520" priority="9004">
      <formula>AND(today&gt;=BM$5,today&lt;BM$5+1)</formula>
    </cfRule>
  </conditionalFormatting>
  <conditionalFormatting sqref="D28">
    <cfRule type="dataBar" priority="89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{759145AE-AEEE-49FB-8BEB-8C4074A142AC}</x14:id>
        </ext>
      </extLst>
    </cfRule>
  </conditionalFormatting>
  <conditionalFormatting sqref="BT35:BZ35">
    <cfRule type="expression" dxfId="5519" priority="8991">
      <formula>AND(task_start&lt;=BT$5,ROUNDDOWN((task_end-task_start+1)*task_progress,0)+task_start-1&gt;=BT$5)</formula>
    </cfRule>
    <cfRule type="expression" dxfId="5518" priority="8992" stopIfTrue="1">
      <formula>AND(task_end&gt;=BT$5,task_start&lt;BT$5+1)</formula>
    </cfRule>
  </conditionalFormatting>
  <conditionalFormatting sqref="BT35:BZ35">
    <cfRule type="expression" dxfId="5517" priority="8993">
      <formula>AND(today&gt;=BT$5,today&lt;BT$5+1)</formula>
    </cfRule>
  </conditionalFormatting>
  <conditionalFormatting sqref="D39">
    <cfRule type="dataBar" priority="89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{C45104B4-9D0C-49E0-80A4-9ACB33645872}</x14:id>
        </ext>
      </extLst>
    </cfRule>
  </conditionalFormatting>
  <conditionalFormatting sqref="I39:BL39">
    <cfRule type="expression" dxfId="5516" priority="8965">
      <formula>AND(task_start&lt;=I$5,ROUNDDOWN((task_end-task_start+1)*task_progress,0)+task_start-1&gt;=I$5)</formula>
    </cfRule>
    <cfRule type="expression" dxfId="5515" priority="8966" stopIfTrue="1">
      <formula>AND(task_end&gt;=I$5,task_start&lt;I$5+1)</formula>
    </cfRule>
  </conditionalFormatting>
  <conditionalFormatting sqref="I39:BL39">
    <cfRule type="expression" dxfId="5514" priority="8967">
      <formula>AND(today&gt;=I$5,today&lt;I$5+1)</formula>
    </cfRule>
  </conditionalFormatting>
  <conditionalFormatting sqref="D34">
    <cfRule type="dataBar" priority="89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{478FB935-7980-408E-BDE7-68B4EB332384}</x14:id>
        </ext>
      </extLst>
    </cfRule>
  </conditionalFormatting>
  <conditionalFormatting sqref="I34:BL34">
    <cfRule type="expression" dxfId="5513" priority="8961">
      <formula>AND(task_start&lt;=I$5,ROUNDDOWN((task_end-task_start+1)*task_progress,0)+task_start-1&gt;=I$5)</formula>
    </cfRule>
    <cfRule type="expression" dxfId="5512" priority="8962" stopIfTrue="1">
      <formula>AND(task_end&gt;=I$5,task_start&lt;I$5+1)</formula>
    </cfRule>
  </conditionalFormatting>
  <conditionalFormatting sqref="I34:BL34">
    <cfRule type="expression" dxfId="5511" priority="8963">
      <formula>AND(today&gt;=I$5,today&lt;I$5+1)</formula>
    </cfRule>
  </conditionalFormatting>
  <conditionalFormatting sqref="BM34:BS34">
    <cfRule type="expression" dxfId="5510" priority="8957">
      <formula>AND(task_start&lt;=BM$5,ROUNDDOWN((task_end-task_start+1)*task_progress,0)+task_start-1&gt;=BM$5)</formula>
    </cfRule>
    <cfRule type="expression" dxfId="5509" priority="8958" stopIfTrue="1">
      <formula>AND(task_end&gt;=BM$5,task_start&lt;BM$5+1)</formula>
    </cfRule>
  </conditionalFormatting>
  <conditionalFormatting sqref="BM34:BS34">
    <cfRule type="expression" dxfId="5508" priority="8959">
      <formula>AND(today&gt;=BM$5,today&lt;BM$5+1)</formula>
    </cfRule>
  </conditionalFormatting>
  <conditionalFormatting sqref="I35:BL35">
    <cfRule type="expression" dxfId="5507" priority="8954">
      <formula>AND(task_start&lt;=I$5,ROUNDDOWN((task_end-task_start+1)*task_progress,0)+task_start-1&gt;=I$5)</formula>
    </cfRule>
    <cfRule type="expression" dxfId="5506" priority="8955" stopIfTrue="1">
      <formula>AND(task_end&gt;=I$5,task_start&lt;I$5+1)</formula>
    </cfRule>
  </conditionalFormatting>
  <conditionalFormatting sqref="I35:BL35">
    <cfRule type="expression" dxfId="5505" priority="8956">
      <formula>AND(today&gt;=I$5,today&lt;I$5+1)</formula>
    </cfRule>
  </conditionalFormatting>
  <conditionalFormatting sqref="BM35:BS35">
    <cfRule type="expression" dxfId="5504" priority="8950">
      <formula>AND(task_start&lt;=BM$5,ROUNDDOWN((task_end-task_start+1)*task_progress,0)+task_start-1&gt;=BM$5)</formula>
    </cfRule>
    <cfRule type="expression" dxfId="5503" priority="8951" stopIfTrue="1">
      <formula>AND(task_end&gt;=BM$5,task_start&lt;BM$5+1)</formula>
    </cfRule>
  </conditionalFormatting>
  <conditionalFormatting sqref="BM35:BS35">
    <cfRule type="expression" dxfId="5502" priority="8952">
      <formula>AND(today&gt;=BM$5,today&lt;BM$5+1)</formula>
    </cfRule>
  </conditionalFormatting>
  <conditionalFormatting sqref="D27">
    <cfRule type="dataBar" priority="89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{FE74B290-AEF7-4677-AA46-333C931B77B6}</x14:id>
        </ext>
      </extLst>
    </cfRule>
  </conditionalFormatting>
  <conditionalFormatting sqref="BT34:BZ34">
    <cfRule type="expression" dxfId="5501" priority="8946">
      <formula>AND(task_start&lt;=BT$5,ROUNDDOWN((task_end-task_start+1)*task_progress,0)+task_start-1&gt;=BT$5)</formula>
    </cfRule>
    <cfRule type="expression" dxfId="5500" priority="8947" stopIfTrue="1">
      <formula>AND(task_end&gt;=BT$5,task_start&lt;BT$5+1)</formula>
    </cfRule>
  </conditionalFormatting>
  <conditionalFormatting sqref="BT34:BZ34">
    <cfRule type="expression" dxfId="5499" priority="8948">
      <formula>AND(today&gt;=BT$5,today&lt;BT$5+1)</formula>
    </cfRule>
  </conditionalFormatting>
  <conditionalFormatting sqref="BT35:BZ35">
    <cfRule type="expression" dxfId="5498" priority="8943">
      <formula>AND(task_start&lt;=BT$5,ROUNDDOWN((task_end-task_start+1)*task_progress,0)+task_start-1&gt;=BT$5)</formula>
    </cfRule>
    <cfRule type="expression" dxfId="5497" priority="8944" stopIfTrue="1">
      <formula>AND(task_end&gt;=BT$5,task_start&lt;BT$5+1)</formula>
    </cfRule>
  </conditionalFormatting>
  <conditionalFormatting sqref="BT35:BZ35">
    <cfRule type="expression" dxfId="5496" priority="8945">
      <formula>AND(today&gt;=BT$5,today&lt;BT$5+1)</formula>
    </cfRule>
  </conditionalFormatting>
  <conditionalFormatting sqref="I35:BL35">
    <cfRule type="expression" dxfId="5495" priority="8940">
      <formula>AND(task_start&lt;=I$5,ROUNDDOWN((task_end-task_start+1)*task_progress,0)+task_start-1&gt;=I$5)</formula>
    </cfRule>
    <cfRule type="expression" dxfId="5494" priority="8941" stopIfTrue="1">
      <formula>AND(task_end&gt;=I$5,task_start&lt;I$5+1)</formula>
    </cfRule>
  </conditionalFormatting>
  <conditionalFormatting sqref="I35:BL35">
    <cfRule type="expression" dxfId="5493" priority="8942">
      <formula>AND(today&gt;=I$5,today&lt;I$5+1)</formula>
    </cfRule>
  </conditionalFormatting>
  <conditionalFormatting sqref="BM35:BS35">
    <cfRule type="expression" dxfId="5492" priority="8936">
      <formula>AND(task_start&lt;=BM$5,ROUNDDOWN((task_end-task_start+1)*task_progress,0)+task_start-1&gt;=BM$5)</formula>
    </cfRule>
    <cfRule type="expression" dxfId="5491" priority="8937" stopIfTrue="1">
      <formula>AND(task_end&gt;=BM$5,task_start&lt;BM$5+1)</formula>
    </cfRule>
  </conditionalFormatting>
  <conditionalFormatting sqref="BM35:BS35">
    <cfRule type="expression" dxfId="5490" priority="8938">
      <formula>AND(today&gt;=BM$5,today&lt;BM$5+1)</formula>
    </cfRule>
  </conditionalFormatting>
  <conditionalFormatting sqref="BT35:BZ35">
    <cfRule type="expression" dxfId="5489" priority="8926">
      <formula>AND(task_start&lt;=BT$5,ROUNDDOWN((task_end-task_start+1)*task_progress,0)+task_start-1&gt;=BT$5)</formula>
    </cfRule>
    <cfRule type="expression" dxfId="5488" priority="8927" stopIfTrue="1">
      <formula>AND(task_end&gt;=BT$5,task_start&lt;BT$5+1)</formula>
    </cfRule>
  </conditionalFormatting>
  <conditionalFormatting sqref="BT35:BZ35">
    <cfRule type="expression" dxfId="5487" priority="8928">
      <formula>AND(today&gt;=BT$5,today&lt;BT$5+1)</formula>
    </cfRule>
  </conditionalFormatting>
  <conditionalFormatting sqref="D29">
    <cfRule type="dataBar" priority="89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{B3A44AAB-22AE-4B8A-8669-9B913EDEC81D}</x14:id>
        </ext>
      </extLst>
    </cfRule>
  </conditionalFormatting>
  <conditionalFormatting sqref="I35:BL35">
    <cfRule type="expression" dxfId="5486" priority="8919">
      <formula>AND(task_start&lt;=I$5,ROUNDDOWN((task_end-task_start+1)*task_progress,0)+task_start-1&gt;=I$5)</formula>
    </cfRule>
    <cfRule type="expression" dxfId="5485" priority="8920" stopIfTrue="1">
      <formula>AND(task_end&gt;=I$5,task_start&lt;I$5+1)</formula>
    </cfRule>
  </conditionalFormatting>
  <conditionalFormatting sqref="I35:BL35">
    <cfRule type="expression" dxfId="5484" priority="8921">
      <formula>AND(today&gt;=I$5,today&lt;I$5+1)</formula>
    </cfRule>
  </conditionalFormatting>
  <conditionalFormatting sqref="BM35:BS35">
    <cfRule type="expression" dxfId="5483" priority="8915">
      <formula>AND(task_start&lt;=BM$5,ROUNDDOWN((task_end-task_start+1)*task_progress,0)+task_start-1&gt;=BM$5)</formula>
    </cfRule>
    <cfRule type="expression" dxfId="5482" priority="8916" stopIfTrue="1">
      <formula>AND(task_end&gt;=BM$5,task_start&lt;BM$5+1)</formula>
    </cfRule>
  </conditionalFormatting>
  <conditionalFormatting sqref="BM35:BS35">
    <cfRule type="expression" dxfId="5481" priority="8917">
      <formula>AND(today&gt;=BM$5,today&lt;BM$5+1)</formula>
    </cfRule>
  </conditionalFormatting>
  <conditionalFormatting sqref="D28">
    <cfRule type="dataBar" priority="89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{1512F37C-E2F3-40C3-9047-E059B76A4B87}</x14:id>
        </ext>
      </extLst>
    </cfRule>
  </conditionalFormatting>
  <conditionalFormatting sqref="BT35:BZ35">
    <cfRule type="expression" dxfId="5480" priority="8904">
      <formula>AND(task_start&lt;=BT$5,ROUNDDOWN((task_end-task_start+1)*task_progress,0)+task_start-1&gt;=BT$5)</formula>
    </cfRule>
    <cfRule type="expression" dxfId="5479" priority="8905" stopIfTrue="1">
      <formula>AND(task_end&gt;=BT$5,task_start&lt;BT$5+1)</formula>
    </cfRule>
  </conditionalFormatting>
  <conditionalFormatting sqref="BT35:BZ35">
    <cfRule type="expression" dxfId="5478" priority="8906">
      <formula>AND(today&gt;=BT$5,today&lt;BT$5+1)</formula>
    </cfRule>
  </conditionalFormatting>
  <conditionalFormatting sqref="I25:BL25">
    <cfRule type="expression" dxfId="5477" priority="8878">
      <formula>AND(task_start&lt;=I$5,ROUNDDOWN((task_end-task_start+1)*task_progress,0)+task_start-1&gt;=I$5)</formula>
    </cfRule>
    <cfRule type="expression" dxfId="5476" priority="8879" stopIfTrue="1">
      <formula>AND(task_end&gt;=I$5,task_start&lt;I$5+1)</formula>
    </cfRule>
  </conditionalFormatting>
  <conditionalFormatting sqref="I25:BL25">
    <cfRule type="expression" dxfId="5475" priority="8880">
      <formula>AND(today&gt;=I$5,today&lt;I$5+1)</formula>
    </cfRule>
  </conditionalFormatting>
  <conditionalFormatting sqref="BM25:BS25">
    <cfRule type="expression" dxfId="5474" priority="8874">
      <formula>AND(task_start&lt;=BM$5,ROUNDDOWN((task_end-task_start+1)*task_progress,0)+task_start-1&gt;=BM$5)</formula>
    </cfRule>
    <cfRule type="expression" dxfId="5473" priority="8875" stopIfTrue="1">
      <formula>AND(task_end&gt;=BM$5,task_start&lt;BM$5+1)</formula>
    </cfRule>
  </conditionalFormatting>
  <conditionalFormatting sqref="BM25:BS25">
    <cfRule type="expression" dxfId="5472" priority="8876">
      <formula>AND(today&gt;=BM$5,today&lt;BM$5+1)</formula>
    </cfRule>
  </conditionalFormatting>
  <conditionalFormatting sqref="D29">
    <cfRule type="dataBar" priority="88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{E9E33D8E-FC2E-43F0-A9C9-01FE6535E59C}</x14:id>
        </ext>
      </extLst>
    </cfRule>
  </conditionalFormatting>
  <conditionalFormatting sqref="BT25:BZ25">
    <cfRule type="expression" dxfId="5471" priority="8856">
      <formula>AND(task_start&lt;=BT$5,ROUNDDOWN((task_end-task_start+1)*task_progress,0)+task_start-1&gt;=BT$5)</formula>
    </cfRule>
    <cfRule type="expression" dxfId="5470" priority="8857" stopIfTrue="1">
      <formula>AND(task_end&gt;=BT$5,task_start&lt;BT$5+1)</formula>
    </cfRule>
  </conditionalFormatting>
  <conditionalFormatting sqref="BT25:BZ25">
    <cfRule type="expression" dxfId="5469" priority="8858">
      <formula>AND(today&gt;=BT$5,today&lt;BT$5+1)</formula>
    </cfRule>
  </conditionalFormatting>
  <conditionalFormatting sqref="D38">
    <cfRule type="dataBar" priority="88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{119DE751-56F2-4ED7-8C87-C4E68F30D5F1}</x14:id>
        </ext>
      </extLst>
    </cfRule>
  </conditionalFormatting>
  <conditionalFormatting sqref="I38:BL38">
    <cfRule type="expression" dxfId="5468" priority="8840">
      <formula>AND(task_start&lt;=I$5,ROUNDDOWN((task_end-task_start+1)*task_progress,0)+task_start-1&gt;=I$5)</formula>
    </cfRule>
    <cfRule type="expression" dxfId="5467" priority="8841" stopIfTrue="1">
      <formula>AND(task_end&gt;=I$5,task_start&lt;I$5+1)</formula>
    </cfRule>
  </conditionalFormatting>
  <conditionalFormatting sqref="I38:BL38">
    <cfRule type="expression" dxfId="5466" priority="8842">
      <formula>AND(today&gt;=I$5,today&lt;I$5+1)</formula>
    </cfRule>
  </conditionalFormatting>
  <conditionalFormatting sqref="BM38:BS38">
    <cfRule type="expression" dxfId="5465" priority="8836">
      <formula>AND(task_start&lt;=BM$5,ROUNDDOWN((task_end-task_start+1)*task_progress,0)+task_start-1&gt;=BM$5)</formula>
    </cfRule>
    <cfRule type="expression" dxfId="5464" priority="8837" stopIfTrue="1">
      <formula>AND(task_end&gt;=BM$5,task_start&lt;BM$5+1)</formula>
    </cfRule>
  </conditionalFormatting>
  <conditionalFormatting sqref="BM38:BS38">
    <cfRule type="expression" dxfId="5463" priority="8838">
      <formula>AND(today&gt;=BM$5,today&lt;BM$5+1)</formula>
    </cfRule>
  </conditionalFormatting>
  <conditionalFormatting sqref="BT38:BZ38">
    <cfRule type="expression" dxfId="5462" priority="8830">
      <formula>AND(task_start&lt;=BT$5,ROUNDDOWN((task_end-task_start+1)*task_progress,0)+task_start-1&gt;=BT$5)</formula>
    </cfRule>
    <cfRule type="expression" dxfId="5461" priority="8831" stopIfTrue="1">
      <formula>AND(task_end&gt;=BT$5,task_start&lt;BT$5+1)</formula>
    </cfRule>
  </conditionalFormatting>
  <conditionalFormatting sqref="BT38:BZ38">
    <cfRule type="expression" dxfId="5460" priority="8832">
      <formula>AND(today&gt;=BT$5,today&lt;BT$5+1)</formula>
    </cfRule>
  </conditionalFormatting>
  <conditionalFormatting sqref="D38">
    <cfRule type="dataBar" priority="88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{D4A8C69D-2D2A-49C0-820C-917FD012D6CC}</x14:id>
        </ext>
      </extLst>
    </cfRule>
  </conditionalFormatting>
  <conditionalFormatting sqref="I38:BL38">
    <cfRule type="expression" dxfId="5459" priority="8820">
      <formula>AND(task_start&lt;=I$5,ROUNDDOWN((task_end-task_start+1)*task_progress,0)+task_start-1&gt;=I$5)</formula>
    </cfRule>
    <cfRule type="expression" dxfId="5458" priority="8821" stopIfTrue="1">
      <formula>AND(task_end&gt;=I$5,task_start&lt;I$5+1)</formula>
    </cfRule>
  </conditionalFormatting>
  <conditionalFormatting sqref="I38:BL38">
    <cfRule type="expression" dxfId="5457" priority="8822">
      <formula>AND(today&gt;=I$5,today&lt;I$5+1)</formula>
    </cfRule>
  </conditionalFormatting>
  <conditionalFormatting sqref="BM38:BS38">
    <cfRule type="expression" dxfId="5456" priority="8816">
      <formula>AND(task_start&lt;=BM$5,ROUNDDOWN((task_end-task_start+1)*task_progress,0)+task_start-1&gt;=BM$5)</formula>
    </cfRule>
    <cfRule type="expression" dxfId="5455" priority="8817" stopIfTrue="1">
      <formula>AND(task_end&gt;=BM$5,task_start&lt;BM$5+1)</formula>
    </cfRule>
  </conditionalFormatting>
  <conditionalFormatting sqref="BM38:BS38">
    <cfRule type="expression" dxfId="5454" priority="8818">
      <formula>AND(today&gt;=BM$5,today&lt;BM$5+1)</formula>
    </cfRule>
  </conditionalFormatting>
  <conditionalFormatting sqref="D30">
    <cfRule type="dataBar" priority="88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{8FEF1688-A411-401F-89CB-EE9DBE1EA287}</x14:id>
        </ext>
      </extLst>
    </cfRule>
  </conditionalFormatting>
  <conditionalFormatting sqref="BT38:BZ38">
    <cfRule type="expression" dxfId="5453" priority="8809">
      <formula>AND(task_start&lt;=BT$5,ROUNDDOWN((task_end-task_start+1)*task_progress,0)+task_start-1&gt;=BT$5)</formula>
    </cfRule>
    <cfRule type="expression" dxfId="5452" priority="8810" stopIfTrue="1">
      <formula>AND(task_end&gt;=BT$5,task_start&lt;BT$5+1)</formula>
    </cfRule>
  </conditionalFormatting>
  <conditionalFormatting sqref="BT38:BZ38">
    <cfRule type="expression" dxfId="5451" priority="8811">
      <formula>AND(today&gt;=BT$5,today&lt;BT$5+1)</formula>
    </cfRule>
  </conditionalFormatting>
  <conditionalFormatting sqref="D38">
    <cfRule type="dataBar" priority="88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{9475A65F-A24E-40FD-9584-C62FD7175E32}</x14:id>
        </ext>
      </extLst>
    </cfRule>
  </conditionalFormatting>
  <conditionalFormatting sqref="I38:BL38">
    <cfRule type="expression" dxfId="5450" priority="8806">
      <formula>AND(task_start&lt;=I$5,ROUNDDOWN((task_end-task_start+1)*task_progress,0)+task_start-1&gt;=I$5)</formula>
    </cfRule>
    <cfRule type="expression" dxfId="5449" priority="8807" stopIfTrue="1">
      <formula>AND(task_end&gt;=I$5,task_start&lt;I$5+1)</formula>
    </cfRule>
  </conditionalFormatting>
  <conditionalFormatting sqref="I38:BL38">
    <cfRule type="expression" dxfId="5448" priority="8808">
      <formula>AND(today&gt;=I$5,today&lt;I$5+1)</formula>
    </cfRule>
  </conditionalFormatting>
  <conditionalFormatting sqref="BM38:BS38">
    <cfRule type="expression" dxfId="5447" priority="8802">
      <formula>AND(task_start&lt;=BM$5,ROUNDDOWN((task_end-task_start+1)*task_progress,0)+task_start-1&gt;=BM$5)</formula>
    </cfRule>
    <cfRule type="expression" dxfId="5446" priority="8803" stopIfTrue="1">
      <formula>AND(task_end&gt;=BM$5,task_start&lt;BM$5+1)</formula>
    </cfRule>
  </conditionalFormatting>
  <conditionalFormatting sqref="BM38:BS38">
    <cfRule type="expression" dxfId="5445" priority="8804">
      <formula>AND(today&gt;=BM$5,today&lt;BM$5+1)</formula>
    </cfRule>
  </conditionalFormatting>
  <conditionalFormatting sqref="D39">
    <cfRule type="dataBar" priority="87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{6D15A41E-65B7-43C5-8B44-8C5F96AE2594}</x14:id>
        </ext>
      </extLst>
    </cfRule>
  </conditionalFormatting>
  <conditionalFormatting sqref="I39:BL39">
    <cfRule type="expression" dxfId="5444" priority="8799">
      <formula>AND(task_start&lt;=I$5,ROUNDDOWN((task_end-task_start+1)*task_progress,0)+task_start-1&gt;=I$5)</formula>
    </cfRule>
    <cfRule type="expression" dxfId="5443" priority="8800" stopIfTrue="1">
      <formula>AND(task_end&gt;=I$5,task_start&lt;I$5+1)</formula>
    </cfRule>
  </conditionalFormatting>
  <conditionalFormatting sqref="I39:BL39">
    <cfRule type="expression" dxfId="5442" priority="8801">
      <formula>AND(today&gt;=I$5,today&lt;I$5+1)</formula>
    </cfRule>
  </conditionalFormatting>
  <conditionalFormatting sqref="BM39:BS39">
    <cfRule type="expression" dxfId="5441" priority="8795">
      <formula>AND(task_start&lt;=BM$5,ROUNDDOWN((task_end-task_start+1)*task_progress,0)+task_start-1&gt;=BM$5)</formula>
    </cfRule>
    <cfRule type="expression" dxfId="5440" priority="8796" stopIfTrue="1">
      <formula>AND(task_end&gt;=BM$5,task_start&lt;BM$5+1)</formula>
    </cfRule>
  </conditionalFormatting>
  <conditionalFormatting sqref="BM39:BS39">
    <cfRule type="expression" dxfId="5439" priority="8797">
      <formula>AND(today&gt;=BM$5,today&lt;BM$5+1)</formula>
    </cfRule>
  </conditionalFormatting>
  <conditionalFormatting sqref="BT38:BZ38">
    <cfRule type="expression" dxfId="5438" priority="8792">
      <formula>AND(task_start&lt;=BT$5,ROUNDDOWN((task_end-task_start+1)*task_progress,0)+task_start-1&gt;=BT$5)</formula>
    </cfRule>
    <cfRule type="expression" dxfId="5437" priority="8793" stopIfTrue="1">
      <formula>AND(task_end&gt;=BT$5,task_start&lt;BT$5+1)</formula>
    </cfRule>
  </conditionalFormatting>
  <conditionalFormatting sqref="BT38:BZ38">
    <cfRule type="expression" dxfId="5436" priority="8794">
      <formula>AND(today&gt;=BT$5,today&lt;BT$5+1)</formula>
    </cfRule>
  </conditionalFormatting>
  <conditionalFormatting sqref="BT39:BZ39">
    <cfRule type="expression" dxfId="5435" priority="8789">
      <formula>AND(task_start&lt;=BT$5,ROUNDDOWN((task_end-task_start+1)*task_progress,0)+task_start-1&gt;=BT$5)</formula>
    </cfRule>
    <cfRule type="expression" dxfId="5434" priority="8790" stopIfTrue="1">
      <formula>AND(task_end&gt;=BT$5,task_start&lt;BT$5+1)</formula>
    </cfRule>
  </conditionalFormatting>
  <conditionalFormatting sqref="BT39:BZ39">
    <cfRule type="expression" dxfId="5433" priority="8791">
      <formula>AND(today&gt;=BT$5,today&lt;BT$5+1)</formula>
    </cfRule>
  </conditionalFormatting>
  <conditionalFormatting sqref="D41">
    <cfRule type="dataBar" priority="87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{D2BF45DD-4B34-4EDF-8B07-A21182FD4C18}</x14:id>
        </ext>
      </extLst>
    </cfRule>
  </conditionalFormatting>
  <conditionalFormatting sqref="I41:BL41">
    <cfRule type="expression" dxfId="5432" priority="8786">
      <formula>AND(task_start&lt;=I$5,ROUNDDOWN((task_end-task_start+1)*task_progress,0)+task_start-1&gt;=I$5)</formula>
    </cfRule>
    <cfRule type="expression" dxfId="5431" priority="8787" stopIfTrue="1">
      <formula>AND(task_end&gt;=I$5,task_start&lt;I$5+1)</formula>
    </cfRule>
  </conditionalFormatting>
  <conditionalFormatting sqref="I41:BL41">
    <cfRule type="expression" dxfId="5430" priority="8788">
      <formula>AND(today&gt;=I$5,today&lt;I$5+1)</formula>
    </cfRule>
  </conditionalFormatting>
  <conditionalFormatting sqref="D40">
    <cfRule type="dataBar" priority="87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{7D1622CA-15B4-4F17-AA60-BA3EF77AF161}</x14:id>
        </ext>
      </extLst>
    </cfRule>
  </conditionalFormatting>
  <conditionalFormatting sqref="I40:BL40">
    <cfRule type="expression" dxfId="5429" priority="8782">
      <formula>AND(task_start&lt;=I$5,ROUNDDOWN((task_end-task_start+1)*task_progress,0)+task_start-1&gt;=I$5)</formula>
    </cfRule>
    <cfRule type="expression" dxfId="5428" priority="8783" stopIfTrue="1">
      <formula>AND(task_end&gt;=I$5,task_start&lt;I$5+1)</formula>
    </cfRule>
  </conditionalFormatting>
  <conditionalFormatting sqref="I40:BL40">
    <cfRule type="expression" dxfId="5427" priority="8784">
      <formula>AND(today&gt;=I$5,today&lt;I$5+1)</formula>
    </cfRule>
  </conditionalFormatting>
  <conditionalFormatting sqref="I35:BL35">
    <cfRule type="expression" dxfId="5426" priority="8778">
      <formula>AND(task_start&lt;=I$5,ROUNDDOWN((task_end-task_start+1)*task_progress,0)+task_start-1&gt;=I$5)</formula>
    </cfRule>
    <cfRule type="expression" dxfId="5425" priority="8779" stopIfTrue="1">
      <formula>AND(task_end&gt;=I$5,task_start&lt;I$5+1)</formula>
    </cfRule>
  </conditionalFormatting>
  <conditionalFormatting sqref="I35:BL35">
    <cfRule type="expression" dxfId="5424" priority="8780">
      <formula>AND(today&gt;=I$5,today&lt;I$5+1)</formula>
    </cfRule>
  </conditionalFormatting>
  <conditionalFormatting sqref="BM35:BS35">
    <cfRule type="expression" dxfId="5423" priority="8774">
      <formula>AND(task_start&lt;=BM$5,ROUNDDOWN((task_end-task_start+1)*task_progress,0)+task_start-1&gt;=BM$5)</formula>
    </cfRule>
    <cfRule type="expression" dxfId="5422" priority="8775" stopIfTrue="1">
      <formula>AND(task_end&gt;=BM$5,task_start&lt;BM$5+1)</formula>
    </cfRule>
  </conditionalFormatting>
  <conditionalFormatting sqref="BM35:BS35">
    <cfRule type="expression" dxfId="5421" priority="8776">
      <formula>AND(today&gt;=BM$5,today&lt;BM$5+1)</formula>
    </cfRule>
  </conditionalFormatting>
  <conditionalFormatting sqref="BT35:BZ35">
    <cfRule type="expression" dxfId="5420" priority="8764">
      <formula>AND(task_start&lt;=BT$5,ROUNDDOWN((task_end-task_start+1)*task_progress,0)+task_start-1&gt;=BT$5)</formula>
    </cfRule>
    <cfRule type="expression" dxfId="5419" priority="8765" stopIfTrue="1">
      <formula>AND(task_end&gt;=BT$5,task_start&lt;BT$5+1)</formula>
    </cfRule>
  </conditionalFormatting>
  <conditionalFormatting sqref="BT35:BZ35">
    <cfRule type="expression" dxfId="5418" priority="8766">
      <formula>AND(today&gt;=BT$5,today&lt;BT$5+1)</formula>
    </cfRule>
  </conditionalFormatting>
  <conditionalFormatting sqref="D38">
    <cfRule type="dataBar" priority="87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{DCDE103A-7DE7-4FB4-8448-D2F2AD98005C}</x14:id>
        </ext>
      </extLst>
    </cfRule>
  </conditionalFormatting>
  <conditionalFormatting sqref="I38:BL38">
    <cfRule type="expression" dxfId="5417" priority="8711">
      <formula>AND(task_start&lt;=I$5,ROUNDDOWN((task_end-task_start+1)*task_progress,0)+task_start-1&gt;=I$5)</formula>
    </cfRule>
    <cfRule type="expression" dxfId="5416" priority="8712" stopIfTrue="1">
      <formula>AND(task_end&gt;=I$5,task_start&lt;I$5+1)</formula>
    </cfRule>
  </conditionalFormatting>
  <conditionalFormatting sqref="I38:BL38">
    <cfRule type="expression" dxfId="5415" priority="8713">
      <formula>AND(today&gt;=I$5,today&lt;I$5+1)</formula>
    </cfRule>
  </conditionalFormatting>
  <conditionalFormatting sqref="BM38:BS38">
    <cfRule type="expression" dxfId="5414" priority="8707">
      <formula>AND(task_start&lt;=BM$5,ROUNDDOWN((task_end-task_start+1)*task_progress,0)+task_start-1&gt;=BM$5)</formula>
    </cfRule>
    <cfRule type="expression" dxfId="5413" priority="8708" stopIfTrue="1">
      <formula>AND(task_end&gt;=BM$5,task_start&lt;BM$5+1)</formula>
    </cfRule>
  </conditionalFormatting>
  <conditionalFormatting sqref="BM38:BS38">
    <cfRule type="expression" dxfId="5412" priority="8709">
      <formula>AND(today&gt;=BM$5,today&lt;BM$5+1)</formula>
    </cfRule>
  </conditionalFormatting>
  <conditionalFormatting sqref="BT38:BZ38">
    <cfRule type="expression" dxfId="5411" priority="8701">
      <formula>AND(task_start&lt;=BT$5,ROUNDDOWN((task_end-task_start+1)*task_progress,0)+task_start-1&gt;=BT$5)</formula>
    </cfRule>
    <cfRule type="expression" dxfId="5410" priority="8702" stopIfTrue="1">
      <formula>AND(task_end&gt;=BT$5,task_start&lt;BT$5+1)</formula>
    </cfRule>
  </conditionalFormatting>
  <conditionalFormatting sqref="BT38:BZ38">
    <cfRule type="expression" dxfId="5409" priority="8703">
      <formula>AND(today&gt;=BT$5,today&lt;BT$5+1)</formula>
    </cfRule>
  </conditionalFormatting>
  <conditionalFormatting sqref="D38">
    <cfRule type="dataBar" priority="86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{C2209C31-42D5-4693-91C8-D34972788007}</x14:id>
        </ext>
      </extLst>
    </cfRule>
  </conditionalFormatting>
  <conditionalFormatting sqref="I38:BL38">
    <cfRule type="expression" dxfId="5408" priority="8691">
      <formula>AND(task_start&lt;=I$5,ROUNDDOWN((task_end-task_start+1)*task_progress,0)+task_start-1&gt;=I$5)</formula>
    </cfRule>
    <cfRule type="expression" dxfId="5407" priority="8692" stopIfTrue="1">
      <formula>AND(task_end&gt;=I$5,task_start&lt;I$5+1)</formula>
    </cfRule>
  </conditionalFormatting>
  <conditionalFormatting sqref="I38:BL38">
    <cfRule type="expression" dxfId="5406" priority="8693">
      <formula>AND(today&gt;=I$5,today&lt;I$5+1)</formula>
    </cfRule>
  </conditionalFormatting>
  <conditionalFormatting sqref="BM38:BS38">
    <cfRule type="expression" dxfId="5405" priority="8687">
      <formula>AND(task_start&lt;=BM$5,ROUNDDOWN((task_end-task_start+1)*task_progress,0)+task_start-1&gt;=BM$5)</formula>
    </cfRule>
    <cfRule type="expression" dxfId="5404" priority="8688" stopIfTrue="1">
      <formula>AND(task_end&gt;=BM$5,task_start&lt;BM$5+1)</formula>
    </cfRule>
  </conditionalFormatting>
  <conditionalFormatting sqref="BM38:BS38">
    <cfRule type="expression" dxfId="5403" priority="8689">
      <formula>AND(today&gt;=BM$5,today&lt;BM$5+1)</formula>
    </cfRule>
  </conditionalFormatting>
  <conditionalFormatting sqref="BT38:BZ38">
    <cfRule type="expression" dxfId="5402" priority="8681">
      <formula>AND(task_start&lt;=BT$5,ROUNDDOWN((task_end-task_start+1)*task_progress,0)+task_start-1&gt;=BT$5)</formula>
    </cfRule>
    <cfRule type="expression" dxfId="5401" priority="8682" stopIfTrue="1">
      <formula>AND(task_end&gt;=BT$5,task_start&lt;BT$5+1)</formula>
    </cfRule>
  </conditionalFormatting>
  <conditionalFormatting sqref="BT38:BZ38">
    <cfRule type="expression" dxfId="5400" priority="8683">
      <formula>AND(today&gt;=BT$5,today&lt;BT$5+1)</formula>
    </cfRule>
  </conditionalFormatting>
  <conditionalFormatting sqref="D38">
    <cfRule type="dataBar" priority="86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{A73684A1-99B1-498E-A1EB-277DD7987454}</x14:id>
        </ext>
      </extLst>
    </cfRule>
  </conditionalFormatting>
  <conditionalFormatting sqref="I38:BL38">
    <cfRule type="expression" dxfId="5399" priority="8678">
      <formula>AND(task_start&lt;=I$5,ROUNDDOWN((task_end-task_start+1)*task_progress,0)+task_start-1&gt;=I$5)</formula>
    </cfRule>
    <cfRule type="expression" dxfId="5398" priority="8679" stopIfTrue="1">
      <formula>AND(task_end&gt;=I$5,task_start&lt;I$5+1)</formula>
    </cfRule>
  </conditionalFormatting>
  <conditionalFormatting sqref="I38:BL38">
    <cfRule type="expression" dxfId="5397" priority="8680">
      <formula>AND(today&gt;=I$5,today&lt;I$5+1)</formula>
    </cfRule>
  </conditionalFormatting>
  <conditionalFormatting sqref="BM38:BS38">
    <cfRule type="expression" dxfId="5396" priority="8674">
      <formula>AND(task_start&lt;=BM$5,ROUNDDOWN((task_end-task_start+1)*task_progress,0)+task_start-1&gt;=BM$5)</formula>
    </cfRule>
    <cfRule type="expression" dxfId="5395" priority="8675" stopIfTrue="1">
      <formula>AND(task_end&gt;=BM$5,task_start&lt;BM$5+1)</formula>
    </cfRule>
  </conditionalFormatting>
  <conditionalFormatting sqref="BM38:BS38">
    <cfRule type="expression" dxfId="5394" priority="8676">
      <formula>AND(today&gt;=BM$5,today&lt;BM$5+1)</formula>
    </cfRule>
  </conditionalFormatting>
  <conditionalFormatting sqref="D39">
    <cfRule type="dataBar" priority="86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{3A6C5878-F52F-444C-9070-24451EF33F09}</x14:id>
        </ext>
      </extLst>
    </cfRule>
  </conditionalFormatting>
  <conditionalFormatting sqref="I39:BL39">
    <cfRule type="expression" dxfId="5393" priority="8671">
      <formula>AND(task_start&lt;=I$5,ROUNDDOWN((task_end-task_start+1)*task_progress,0)+task_start-1&gt;=I$5)</formula>
    </cfRule>
    <cfRule type="expression" dxfId="5392" priority="8672" stopIfTrue="1">
      <formula>AND(task_end&gt;=I$5,task_start&lt;I$5+1)</formula>
    </cfRule>
  </conditionalFormatting>
  <conditionalFormatting sqref="I39:BL39">
    <cfRule type="expression" dxfId="5391" priority="8673">
      <formula>AND(today&gt;=I$5,today&lt;I$5+1)</formula>
    </cfRule>
  </conditionalFormatting>
  <conditionalFormatting sqref="BM39:BS39">
    <cfRule type="expression" dxfId="5390" priority="8667">
      <formula>AND(task_start&lt;=BM$5,ROUNDDOWN((task_end-task_start+1)*task_progress,0)+task_start-1&gt;=BM$5)</formula>
    </cfRule>
    <cfRule type="expression" dxfId="5389" priority="8668" stopIfTrue="1">
      <formula>AND(task_end&gt;=BM$5,task_start&lt;BM$5+1)</formula>
    </cfRule>
  </conditionalFormatting>
  <conditionalFormatting sqref="BM39:BS39">
    <cfRule type="expression" dxfId="5388" priority="8669">
      <formula>AND(today&gt;=BM$5,today&lt;BM$5+1)</formula>
    </cfRule>
  </conditionalFormatting>
  <conditionalFormatting sqref="BT38:BZ38">
    <cfRule type="expression" dxfId="5387" priority="8664">
      <formula>AND(task_start&lt;=BT$5,ROUNDDOWN((task_end-task_start+1)*task_progress,0)+task_start-1&gt;=BT$5)</formula>
    </cfRule>
    <cfRule type="expression" dxfId="5386" priority="8665" stopIfTrue="1">
      <formula>AND(task_end&gt;=BT$5,task_start&lt;BT$5+1)</formula>
    </cfRule>
  </conditionalFormatting>
  <conditionalFormatting sqref="BT38:BZ38">
    <cfRule type="expression" dxfId="5385" priority="8666">
      <formula>AND(today&gt;=BT$5,today&lt;BT$5+1)</formula>
    </cfRule>
  </conditionalFormatting>
  <conditionalFormatting sqref="BT39:BZ39">
    <cfRule type="expression" dxfId="5384" priority="8661">
      <formula>AND(task_start&lt;=BT$5,ROUNDDOWN((task_end-task_start+1)*task_progress,0)+task_start-1&gt;=BT$5)</formula>
    </cfRule>
    <cfRule type="expression" dxfId="5383" priority="8662" stopIfTrue="1">
      <formula>AND(task_end&gt;=BT$5,task_start&lt;BT$5+1)</formula>
    </cfRule>
  </conditionalFormatting>
  <conditionalFormatting sqref="BT39:BZ39">
    <cfRule type="expression" dxfId="5382" priority="8663">
      <formula>AND(today&gt;=BT$5,today&lt;BT$5+1)</formula>
    </cfRule>
  </conditionalFormatting>
  <conditionalFormatting sqref="D38">
    <cfRule type="dataBar" priority="86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{0E0FCE87-0125-487D-88CD-C3C40789F094}</x14:id>
        </ext>
      </extLst>
    </cfRule>
  </conditionalFormatting>
  <conditionalFormatting sqref="I38:BL38">
    <cfRule type="expression" dxfId="5381" priority="8658">
      <formula>AND(task_start&lt;=I$5,ROUNDDOWN((task_end-task_start+1)*task_progress,0)+task_start-1&gt;=I$5)</formula>
    </cfRule>
    <cfRule type="expression" dxfId="5380" priority="8659" stopIfTrue="1">
      <formula>AND(task_end&gt;=I$5,task_start&lt;I$5+1)</formula>
    </cfRule>
  </conditionalFormatting>
  <conditionalFormatting sqref="I38:BL38">
    <cfRule type="expression" dxfId="5379" priority="8660">
      <formula>AND(today&gt;=I$5,today&lt;I$5+1)</formula>
    </cfRule>
  </conditionalFormatting>
  <conditionalFormatting sqref="BM38:BS38">
    <cfRule type="expression" dxfId="5378" priority="8654">
      <formula>AND(task_start&lt;=BM$5,ROUNDDOWN((task_end-task_start+1)*task_progress,0)+task_start-1&gt;=BM$5)</formula>
    </cfRule>
    <cfRule type="expression" dxfId="5377" priority="8655" stopIfTrue="1">
      <formula>AND(task_end&gt;=BM$5,task_start&lt;BM$5+1)</formula>
    </cfRule>
  </conditionalFormatting>
  <conditionalFormatting sqref="BM38:BS38">
    <cfRule type="expression" dxfId="5376" priority="8656">
      <formula>AND(today&gt;=BM$5,today&lt;BM$5+1)</formula>
    </cfRule>
  </conditionalFormatting>
  <conditionalFormatting sqref="D39">
    <cfRule type="dataBar" priority="86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{D3297EB7-EB6C-45A2-A992-DC2A2C287533}</x14:id>
        </ext>
      </extLst>
    </cfRule>
  </conditionalFormatting>
  <conditionalFormatting sqref="I39:BL39">
    <cfRule type="expression" dxfId="5375" priority="8651">
      <formula>AND(task_start&lt;=I$5,ROUNDDOWN((task_end-task_start+1)*task_progress,0)+task_start-1&gt;=I$5)</formula>
    </cfRule>
    <cfRule type="expression" dxfId="5374" priority="8652" stopIfTrue="1">
      <formula>AND(task_end&gt;=I$5,task_start&lt;I$5+1)</formula>
    </cfRule>
  </conditionalFormatting>
  <conditionalFormatting sqref="I39:BL39">
    <cfRule type="expression" dxfId="5373" priority="8653">
      <formula>AND(today&gt;=I$5,today&lt;I$5+1)</formula>
    </cfRule>
  </conditionalFormatting>
  <conditionalFormatting sqref="BM39:BS39">
    <cfRule type="expression" dxfId="5372" priority="8647">
      <formula>AND(task_start&lt;=BM$5,ROUNDDOWN((task_end-task_start+1)*task_progress,0)+task_start-1&gt;=BM$5)</formula>
    </cfRule>
    <cfRule type="expression" dxfId="5371" priority="8648" stopIfTrue="1">
      <formula>AND(task_end&gt;=BM$5,task_start&lt;BM$5+1)</formula>
    </cfRule>
  </conditionalFormatting>
  <conditionalFormatting sqref="BM39:BS39">
    <cfRule type="expression" dxfId="5370" priority="8649">
      <formula>AND(today&gt;=BM$5,today&lt;BM$5+1)</formula>
    </cfRule>
  </conditionalFormatting>
  <conditionalFormatting sqref="BT38:BZ38">
    <cfRule type="expression" dxfId="5369" priority="8644">
      <formula>AND(task_start&lt;=BT$5,ROUNDDOWN((task_end-task_start+1)*task_progress,0)+task_start-1&gt;=BT$5)</formula>
    </cfRule>
    <cfRule type="expression" dxfId="5368" priority="8645" stopIfTrue="1">
      <formula>AND(task_end&gt;=BT$5,task_start&lt;BT$5+1)</formula>
    </cfRule>
  </conditionalFormatting>
  <conditionalFormatting sqref="BT38:BZ38">
    <cfRule type="expression" dxfId="5367" priority="8646">
      <formula>AND(today&gt;=BT$5,today&lt;BT$5+1)</formula>
    </cfRule>
  </conditionalFormatting>
  <conditionalFormatting sqref="BT39:BZ39">
    <cfRule type="expression" dxfId="5366" priority="8641">
      <formula>AND(task_start&lt;=BT$5,ROUNDDOWN((task_end-task_start+1)*task_progress,0)+task_start-1&gt;=BT$5)</formula>
    </cfRule>
    <cfRule type="expression" dxfId="5365" priority="8642" stopIfTrue="1">
      <formula>AND(task_end&gt;=BT$5,task_start&lt;BT$5+1)</formula>
    </cfRule>
  </conditionalFormatting>
  <conditionalFormatting sqref="BT39:BZ39">
    <cfRule type="expression" dxfId="5364" priority="8643">
      <formula>AND(today&gt;=BT$5,today&lt;BT$5+1)</formula>
    </cfRule>
  </conditionalFormatting>
  <conditionalFormatting sqref="D39">
    <cfRule type="dataBar" priority="86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{2CC70173-DC00-4E84-9E53-AE95EC5DF58F}</x14:id>
        </ext>
      </extLst>
    </cfRule>
  </conditionalFormatting>
  <conditionalFormatting sqref="I39:BL39">
    <cfRule type="expression" dxfId="5363" priority="8638">
      <formula>AND(task_start&lt;=I$5,ROUNDDOWN((task_end-task_start+1)*task_progress,0)+task_start-1&gt;=I$5)</formula>
    </cfRule>
    <cfRule type="expression" dxfId="5362" priority="8639" stopIfTrue="1">
      <formula>AND(task_end&gt;=I$5,task_start&lt;I$5+1)</formula>
    </cfRule>
  </conditionalFormatting>
  <conditionalFormatting sqref="I39:BL39">
    <cfRule type="expression" dxfId="5361" priority="8640">
      <formula>AND(today&gt;=I$5,today&lt;I$5+1)</formula>
    </cfRule>
  </conditionalFormatting>
  <conditionalFormatting sqref="BM39:BS39">
    <cfRule type="expression" dxfId="5360" priority="8634">
      <formula>AND(task_start&lt;=BM$5,ROUNDDOWN((task_end-task_start+1)*task_progress,0)+task_start-1&gt;=BM$5)</formula>
    </cfRule>
    <cfRule type="expression" dxfId="5359" priority="8635" stopIfTrue="1">
      <formula>AND(task_end&gt;=BM$5,task_start&lt;BM$5+1)</formula>
    </cfRule>
  </conditionalFormatting>
  <conditionalFormatting sqref="BM39:BS39">
    <cfRule type="expression" dxfId="5358" priority="8636">
      <formula>AND(today&gt;=BM$5,today&lt;BM$5+1)</formula>
    </cfRule>
  </conditionalFormatting>
  <conditionalFormatting sqref="D40">
    <cfRule type="dataBar" priority="86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{6A94087D-BB2D-4DCA-B2C1-31BF250F1051}</x14:id>
        </ext>
      </extLst>
    </cfRule>
  </conditionalFormatting>
  <conditionalFormatting sqref="I40:BL40">
    <cfRule type="expression" dxfId="5357" priority="8631">
      <formula>AND(task_start&lt;=I$5,ROUNDDOWN((task_end-task_start+1)*task_progress,0)+task_start-1&gt;=I$5)</formula>
    </cfRule>
    <cfRule type="expression" dxfId="5356" priority="8632" stopIfTrue="1">
      <formula>AND(task_end&gt;=I$5,task_start&lt;I$5+1)</formula>
    </cfRule>
  </conditionalFormatting>
  <conditionalFormatting sqref="I40:BL40">
    <cfRule type="expression" dxfId="5355" priority="8633">
      <formula>AND(today&gt;=I$5,today&lt;I$5+1)</formula>
    </cfRule>
  </conditionalFormatting>
  <conditionalFormatting sqref="BM40:BS40">
    <cfRule type="expression" dxfId="5354" priority="8627">
      <formula>AND(task_start&lt;=BM$5,ROUNDDOWN((task_end-task_start+1)*task_progress,0)+task_start-1&gt;=BM$5)</formula>
    </cfRule>
    <cfRule type="expression" dxfId="5353" priority="8628" stopIfTrue="1">
      <formula>AND(task_end&gt;=BM$5,task_start&lt;BM$5+1)</formula>
    </cfRule>
  </conditionalFormatting>
  <conditionalFormatting sqref="BM40:BS40">
    <cfRule type="expression" dxfId="5352" priority="8629">
      <formula>AND(today&gt;=BM$5,today&lt;BM$5+1)</formula>
    </cfRule>
  </conditionalFormatting>
  <conditionalFormatting sqref="BT39:BZ39">
    <cfRule type="expression" dxfId="5351" priority="8624">
      <formula>AND(task_start&lt;=BT$5,ROUNDDOWN((task_end-task_start+1)*task_progress,0)+task_start-1&gt;=BT$5)</formula>
    </cfRule>
    <cfRule type="expression" dxfId="5350" priority="8625" stopIfTrue="1">
      <formula>AND(task_end&gt;=BT$5,task_start&lt;BT$5+1)</formula>
    </cfRule>
  </conditionalFormatting>
  <conditionalFormatting sqref="BT39:BZ39">
    <cfRule type="expression" dxfId="5349" priority="8626">
      <formula>AND(today&gt;=BT$5,today&lt;BT$5+1)</formula>
    </cfRule>
  </conditionalFormatting>
  <conditionalFormatting sqref="BT40:BZ40">
    <cfRule type="expression" dxfId="5348" priority="8621">
      <formula>AND(task_start&lt;=BT$5,ROUNDDOWN((task_end-task_start+1)*task_progress,0)+task_start-1&gt;=BT$5)</formula>
    </cfRule>
    <cfRule type="expression" dxfId="5347" priority="8622" stopIfTrue="1">
      <formula>AND(task_end&gt;=BT$5,task_start&lt;BT$5+1)</formula>
    </cfRule>
  </conditionalFormatting>
  <conditionalFormatting sqref="BT40:BZ40">
    <cfRule type="expression" dxfId="5346" priority="8623">
      <formula>AND(today&gt;=BT$5,today&lt;BT$5+1)</formula>
    </cfRule>
  </conditionalFormatting>
  <conditionalFormatting sqref="D42">
    <cfRule type="dataBar" priority="86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{F5349E6F-4BBE-4F6F-B5A8-8F206C02843C}</x14:id>
        </ext>
      </extLst>
    </cfRule>
  </conditionalFormatting>
  <conditionalFormatting sqref="I42:BL42">
    <cfRule type="expression" dxfId="5345" priority="8618">
      <formula>AND(task_start&lt;=I$5,ROUNDDOWN((task_end-task_start+1)*task_progress,0)+task_start-1&gt;=I$5)</formula>
    </cfRule>
    <cfRule type="expression" dxfId="5344" priority="8619" stopIfTrue="1">
      <formula>AND(task_end&gt;=I$5,task_start&lt;I$5+1)</formula>
    </cfRule>
  </conditionalFormatting>
  <conditionalFormatting sqref="I42:BL42">
    <cfRule type="expression" dxfId="5343" priority="8620">
      <formula>AND(today&gt;=I$5,today&lt;I$5+1)</formula>
    </cfRule>
  </conditionalFormatting>
  <conditionalFormatting sqref="D38">
    <cfRule type="dataBar" priority="86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{C6FDB196-8816-4483-96CA-2DC773B9AC34}</x14:id>
        </ext>
      </extLst>
    </cfRule>
  </conditionalFormatting>
  <conditionalFormatting sqref="I38:BL38">
    <cfRule type="expression" dxfId="5342" priority="8607">
      <formula>AND(task_start&lt;=I$5,ROUNDDOWN((task_end-task_start+1)*task_progress,0)+task_start-1&gt;=I$5)</formula>
    </cfRule>
    <cfRule type="expression" dxfId="5341" priority="8608" stopIfTrue="1">
      <formula>AND(task_end&gt;=I$5,task_start&lt;I$5+1)</formula>
    </cfRule>
  </conditionalFormatting>
  <conditionalFormatting sqref="I38:BL38">
    <cfRule type="expression" dxfId="5340" priority="8609">
      <formula>AND(today&gt;=I$5,today&lt;I$5+1)</formula>
    </cfRule>
  </conditionalFormatting>
  <conditionalFormatting sqref="BM38:BS38">
    <cfRule type="expression" dxfId="5339" priority="8603">
      <formula>AND(task_start&lt;=BM$5,ROUNDDOWN((task_end-task_start+1)*task_progress,0)+task_start-1&gt;=BM$5)</formula>
    </cfRule>
    <cfRule type="expression" dxfId="5338" priority="8604" stopIfTrue="1">
      <formula>AND(task_end&gt;=BM$5,task_start&lt;BM$5+1)</formula>
    </cfRule>
  </conditionalFormatting>
  <conditionalFormatting sqref="BM38:BS38">
    <cfRule type="expression" dxfId="5337" priority="8605">
      <formula>AND(today&gt;=BM$5,today&lt;BM$5+1)</formula>
    </cfRule>
  </conditionalFormatting>
  <conditionalFormatting sqref="BT38:BZ38">
    <cfRule type="expression" dxfId="5336" priority="8597">
      <formula>AND(task_start&lt;=BT$5,ROUNDDOWN((task_end-task_start+1)*task_progress,0)+task_start-1&gt;=BT$5)</formula>
    </cfRule>
    <cfRule type="expression" dxfId="5335" priority="8598" stopIfTrue="1">
      <formula>AND(task_end&gt;=BT$5,task_start&lt;BT$5+1)</formula>
    </cfRule>
  </conditionalFormatting>
  <conditionalFormatting sqref="BT38:BZ38">
    <cfRule type="expression" dxfId="5334" priority="8599">
      <formula>AND(today&gt;=BT$5,today&lt;BT$5+1)</formula>
    </cfRule>
  </conditionalFormatting>
  <conditionalFormatting sqref="D38">
    <cfRule type="dataBar" priority="85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{37582CCE-9D49-4440-A3EA-8DFEE44F43AE}</x14:id>
        </ext>
      </extLst>
    </cfRule>
  </conditionalFormatting>
  <conditionalFormatting sqref="I38:BL38">
    <cfRule type="expression" dxfId="5333" priority="8594">
      <formula>AND(task_start&lt;=I$5,ROUNDDOWN((task_end-task_start+1)*task_progress,0)+task_start-1&gt;=I$5)</formula>
    </cfRule>
    <cfRule type="expression" dxfId="5332" priority="8595" stopIfTrue="1">
      <formula>AND(task_end&gt;=I$5,task_start&lt;I$5+1)</formula>
    </cfRule>
  </conditionalFormatting>
  <conditionalFormatting sqref="I38:BL38">
    <cfRule type="expression" dxfId="5331" priority="8596">
      <formula>AND(today&gt;=I$5,today&lt;I$5+1)</formula>
    </cfRule>
  </conditionalFormatting>
  <conditionalFormatting sqref="BM38:BS38">
    <cfRule type="expression" dxfId="5330" priority="8590">
      <formula>AND(task_start&lt;=BM$5,ROUNDDOWN((task_end-task_start+1)*task_progress,0)+task_start-1&gt;=BM$5)</formula>
    </cfRule>
    <cfRule type="expression" dxfId="5329" priority="8591" stopIfTrue="1">
      <formula>AND(task_end&gt;=BM$5,task_start&lt;BM$5+1)</formula>
    </cfRule>
  </conditionalFormatting>
  <conditionalFormatting sqref="BM38:BS38">
    <cfRule type="expression" dxfId="5328" priority="8592">
      <formula>AND(today&gt;=BM$5,today&lt;BM$5+1)</formula>
    </cfRule>
  </conditionalFormatting>
  <conditionalFormatting sqref="D39">
    <cfRule type="dataBar" priority="85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{4B737F36-7D42-4C31-A30F-58249F08D648}</x14:id>
        </ext>
      </extLst>
    </cfRule>
  </conditionalFormatting>
  <conditionalFormatting sqref="I39:BL39">
    <cfRule type="expression" dxfId="5327" priority="8587">
      <formula>AND(task_start&lt;=I$5,ROUNDDOWN((task_end-task_start+1)*task_progress,0)+task_start-1&gt;=I$5)</formula>
    </cfRule>
    <cfRule type="expression" dxfId="5326" priority="8588" stopIfTrue="1">
      <formula>AND(task_end&gt;=I$5,task_start&lt;I$5+1)</formula>
    </cfRule>
  </conditionalFormatting>
  <conditionalFormatting sqref="I39:BL39">
    <cfRule type="expression" dxfId="5325" priority="8589">
      <formula>AND(today&gt;=I$5,today&lt;I$5+1)</formula>
    </cfRule>
  </conditionalFormatting>
  <conditionalFormatting sqref="BM39:BS39">
    <cfRule type="expression" dxfId="5324" priority="8583">
      <formula>AND(task_start&lt;=BM$5,ROUNDDOWN((task_end-task_start+1)*task_progress,0)+task_start-1&gt;=BM$5)</formula>
    </cfRule>
    <cfRule type="expression" dxfId="5323" priority="8584" stopIfTrue="1">
      <formula>AND(task_end&gt;=BM$5,task_start&lt;BM$5+1)</formula>
    </cfRule>
  </conditionalFormatting>
  <conditionalFormatting sqref="BM39:BS39">
    <cfRule type="expression" dxfId="5322" priority="8585">
      <formula>AND(today&gt;=BM$5,today&lt;BM$5+1)</formula>
    </cfRule>
  </conditionalFormatting>
  <conditionalFormatting sqref="BT38:BZ38">
    <cfRule type="expression" dxfId="5321" priority="8580">
      <formula>AND(task_start&lt;=BT$5,ROUNDDOWN((task_end-task_start+1)*task_progress,0)+task_start-1&gt;=BT$5)</formula>
    </cfRule>
    <cfRule type="expression" dxfId="5320" priority="8581" stopIfTrue="1">
      <formula>AND(task_end&gt;=BT$5,task_start&lt;BT$5+1)</formula>
    </cfRule>
  </conditionalFormatting>
  <conditionalFormatting sqref="BT38:BZ38">
    <cfRule type="expression" dxfId="5319" priority="8582">
      <formula>AND(today&gt;=BT$5,today&lt;BT$5+1)</formula>
    </cfRule>
  </conditionalFormatting>
  <conditionalFormatting sqref="BT39:BZ39">
    <cfRule type="expression" dxfId="5318" priority="8577">
      <formula>AND(task_start&lt;=BT$5,ROUNDDOWN((task_end-task_start+1)*task_progress,0)+task_start-1&gt;=BT$5)</formula>
    </cfRule>
    <cfRule type="expression" dxfId="5317" priority="8578" stopIfTrue="1">
      <formula>AND(task_end&gt;=BT$5,task_start&lt;BT$5+1)</formula>
    </cfRule>
  </conditionalFormatting>
  <conditionalFormatting sqref="BT39:BZ39">
    <cfRule type="expression" dxfId="5316" priority="8579">
      <formula>AND(today&gt;=BT$5,today&lt;BT$5+1)</formula>
    </cfRule>
  </conditionalFormatting>
  <conditionalFormatting sqref="D38">
    <cfRule type="dataBar" priority="85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{B23E0A54-0E44-41CC-9298-AF4B16836904}</x14:id>
        </ext>
      </extLst>
    </cfRule>
  </conditionalFormatting>
  <conditionalFormatting sqref="I38:BL38">
    <cfRule type="expression" dxfId="5315" priority="8574">
      <formula>AND(task_start&lt;=I$5,ROUNDDOWN((task_end-task_start+1)*task_progress,0)+task_start-1&gt;=I$5)</formula>
    </cfRule>
    <cfRule type="expression" dxfId="5314" priority="8575" stopIfTrue="1">
      <formula>AND(task_end&gt;=I$5,task_start&lt;I$5+1)</formula>
    </cfRule>
  </conditionalFormatting>
  <conditionalFormatting sqref="I38:BL38">
    <cfRule type="expression" dxfId="5313" priority="8576">
      <formula>AND(today&gt;=I$5,today&lt;I$5+1)</formula>
    </cfRule>
  </conditionalFormatting>
  <conditionalFormatting sqref="BM38:BS38">
    <cfRule type="expression" dxfId="5312" priority="8570">
      <formula>AND(task_start&lt;=BM$5,ROUNDDOWN((task_end-task_start+1)*task_progress,0)+task_start-1&gt;=BM$5)</formula>
    </cfRule>
    <cfRule type="expression" dxfId="5311" priority="8571" stopIfTrue="1">
      <formula>AND(task_end&gt;=BM$5,task_start&lt;BM$5+1)</formula>
    </cfRule>
  </conditionalFormatting>
  <conditionalFormatting sqref="BM38:BS38">
    <cfRule type="expression" dxfId="5310" priority="8572">
      <formula>AND(today&gt;=BM$5,today&lt;BM$5+1)</formula>
    </cfRule>
  </conditionalFormatting>
  <conditionalFormatting sqref="D39">
    <cfRule type="dataBar" priority="85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{3F42E597-9FB6-49FA-96CC-0DF636A33C16}</x14:id>
        </ext>
      </extLst>
    </cfRule>
  </conditionalFormatting>
  <conditionalFormatting sqref="I39:BL39">
    <cfRule type="expression" dxfId="5309" priority="8567">
      <formula>AND(task_start&lt;=I$5,ROUNDDOWN((task_end-task_start+1)*task_progress,0)+task_start-1&gt;=I$5)</formula>
    </cfRule>
    <cfRule type="expression" dxfId="5308" priority="8568" stopIfTrue="1">
      <formula>AND(task_end&gt;=I$5,task_start&lt;I$5+1)</formula>
    </cfRule>
  </conditionalFormatting>
  <conditionalFormatting sqref="I39:BL39">
    <cfRule type="expression" dxfId="5307" priority="8569">
      <formula>AND(today&gt;=I$5,today&lt;I$5+1)</formula>
    </cfRule>
  </conditionalFormatting>
  <conditionalFormatting sqref="BM39:BS39">
    <cfRule type="expression" dxfId="5306" priority="8563">
      <formula>AND(task_start&lt;=BM$5,ROUNDDOWN((task_end-task_start+1)*task_progress,0)+task_start-1&gt;=BM$5)</formula>
    </cfRule>
    <cfRule type="expression" dxfId="5305" priority="8564" stopIfTrue="1">
      <formula>AND(task_end&gt;=BM$5,task_start&lt;BM$5+1)</formula>
    </cfRule>
  </conditionalFormatting>
  <conditionalFormatting sqref="BM39:BS39">
    <cfRule type="expression" dxfId="5304" priority="8565">
      <formula>AND(today&gt;=BM$5,today&lt;BM$5+1)</formula>
    </cfRule>
  </conditionalFormatting>
  <conditionalFormatting sqref="BT38:BZ38">
    <cfRule type="expression" dxfId="5303" priority="8560">
      <formula>AND(task_start&lt;=BT$5,ROUNDDOWN((task_end-task_start+1)*task_progress,0)+task_start-1&gt;=BT$5)</formula>
    </cfRule>
    <cfRule type="expression" dxfId="5302" priority="8561" stopIfTrue="1">
      <formula>AND(task_end&gt;=BT$5,task_start&lt;BT$5+1)</formula>
    </cfRule>
  </conditionalFormatting>
  <conditionalFormatting sqref="BT38:BZ38">
    <cfRule type="expression" dxfId="5301" priority="8562">
      <formula>AND(today&gt;=BT$5,today&lt;BT$5+1)</formula>
    </cfRule>
  </conditionalFormatting>
  <conditionalFormatting sqref="BT39:BZ39">
    <cfRule type="expression" dxfId="5300" priority="8557">
      <formula>AND(task_start&lt;=BT$5,ROUNDDOWN((task_end-task_start+1)*task_progress,0)+task_start-1&gt;=BT$5)</formula>
    </cfRule>
    <cfRule type="expression" dxfId="5299" priority="8558" stopIfTrue="1">
      <formula>AND(task_end&gt;=BT$5,task_start&lt;BT$5+1)</formula>
    </cfRule>
  </conditionalFormatting>
  <conditionalFormatting sqref="BT39:BZ39">
    <cfRule type="expression" dxfId="5298" priority="8559">
      <formula>AND(today&gt;=BT$5,today&lt;BT$5+1)</formula>
    </cfRule>
  </conditionalFormatting>
  <conditionalFormatting sqref="D39">
    <cfRule type="dataBar" priority="85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{DB3D01C3-5EF4-440E-B23E-6C4D8297880C}</x14:id>
        </ext>
      </extLst>
    </cfRule>
  </conditionalFormatting>
  <conditionalFormatting sqref="I39:BL39">
    <cfRule type="expression" dxfId="5297" priority="8554">
      <formula>AND(task_start&lt;=I$5,ROUNDDOWN((task_end-task_start+1)*task_progress,0)+task_start-1&gt;=I$5)</formula>
    </cfRule>
    <cfRule type="expression" dxfId="5296" priority="8555" stopIfTrue="1">
      <formula>AND(task_end&gt;=I$5,task_start&lt;I$5+1)</formula>
    </cfRule>
  </conditionalFormatting>
  <conditionalFormatting sqref="I39:BL39">
    <cfRule type="expression" dxfId="5295" priority="8556">
      <formula>AND(today&gt;=I$5,today&lt;I$5+1)</formula>
    </cfRule>
  </conditionalFormatting>
  <conditionalFormatting sqref="BM39:BS39">
    <cfRule type="expression" dxfId="5294" priority="8550">
      <formula>AND(task_start&lt;=BM$5,ROUNDDOWN((task_end-task_start+1)*task_progress,0)+task_start-1&gt;=BM$5)</formula>
    </cfRule>
    <cfRule type="expression" dxfId="5293" priority="8551" stopIfTrue="1">
      <formula>AND(task_end&gt;=BM$5,task_start&lt;BM$5+1)</formula>
    </cfRule>
  </conditionalFormatting>
  <conditionalFormatting sqref="BM39:BS39">
    <cfRule type="expression" dxfId="5292" priority="8552">
      <formula>AND(today&gt;=BM$5,today&lt;BM$5+1)</formula>
    </cfRule>
  </conditionalFormatting>
  <conditionalFormatting sqref="D40">
    <cfRule type="dataBar" priority="85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{937E3F6F-F372-4564-B87A-A8B6D0B34907}</x14:id>
        </ext>
      </extLst>
    </cfRule>
  </conditionalFormatting>
  <conditionalFormatting sqref="I40:BL40">
    <cfRule type="expression" dxfId="5291" priority="8547">
      <formula>AND(task_start&lt;=I$5,ROUNDDOWN((task_end-task_start+1)*task_progress,0)+task_start-1&gt;=I$5)</formula>
    </cfRule>
    <cfRule type="expression" dxfId="5290" priority="8548" stopIfTrue="1">
      <formula>AND(task_end&gt;=I$5,task_start&lt;I$5+1)</formula>
    </cfRule>
  </conditionalFormatting>
  <conditionalFormatting sqref="I40:BL40">
    <cfRule type="expression" dxfId="5289" priority="8549">
      <formula>AND(today&gt;=I$5,today&lt;I$5+1)</formula>
    </cfRule>
  </conditionalFormatting>
  <conditionalFormatting sqref="BM40:BS40">
    <cfRule type="expression" dxfId="5288" priority="8543">
      <formula>AND(task_start&lt;=BM$5,ROUNDDOWN((task_end-task_start+1)*task_progress,0)+task_start-1&gt;=BM$5)</formula>
    </cfRule>
    <cfRule type="expression" dxfId="5287" priority="8544" stopIfTrue="1">
      <formula>AND(task_end&gt;=BM$5,task_start&lt;BM$5+1)</formula>
    </cfRule>
  </conditionalFormatting>
  <conditionalFormatting sqref="BM40:BS40">
    <cfRule type="expression" dxfId="5286" priority="8545">
      <formula>AND(today&gt;=BM$5,today&lt;BM$5+1)</formula>
    </cfRule>
  </conditionalFormatting>
  <conditionalFormatting sqref="BT39:BZ39">
    <cfRule type="expression" dxfId="5285" priority="8540">
      <formula>AND(task_start&lt;=BT$5,ROUNDDOWN((task_end-task_start+1)*task_progress,0)+task_start-1&gt;=BT$5)</formula>
    </cfRule>
    <cfRule type="expression" dxfId="5284" priority="8541" stopIfTrue="1">
      <formula>AND(task_end&gt;=BT$5,task_start&lt;BT$5+1)</formula>
    </cfRule>
  </conditionalFormatting>
  <conditionalFormatting sqref="BT39:BZ39">
    <cfRule type="expression" dxfId="5283" priority="8542">
      <formula>AND(today&gt;=BT$5,today&lt;BT$5+1)</formula>
    </cfRule>
  </conditionalFormatting>
  <conditionalFormatting sqref="BT40:BZ40">
    <cfRule type="expression" dxfId="5282" priority="8537">
      <formula>AND(task_start&lt;=BT$5,ROUNDDOWN((task_end-task_start+1)*task_progress,0)+task_start-1&gt;=BT$5)</formula>
    </cfRule>
    <cfRule type="expression" dxfId="5281" priority="8538" stopIfTrue="1">
      <formula>AND(task_end&gt;=BT$5,task_start&lt;BT$5+1)</formula>
    </cfRule>
  </conditionalFormatting>
  <conditionalFormatting sqref="BT40:BZ40">
    <cfRule type="expression" dxfId="5280" priority="8539">
      <formula>AND(today&gt;=BT$5,today&lt;BT$5+1)</formula>
    </cfRule>
  </conditionalFormatting>
  <conditionalFormatting sqref="D39">
    <cfRule type="dataBar" priority="85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{21E369F8-3C51-4F70-AE75-4DCEF4CED313}</x14:id>
        </ext>
      </extLst>
    </cfRule>
  </conditionalFormatting>
  <conditionalFormatting sqref="I39:BL39">
    <cfRule type="expression" dxfId="5279" priority="8534">
      <formula>AND(task_start&lt;=I$5,ROUNDDOWN((task_end-task_start+1)*task_progress,0)+task_start-1&gt;=I$5)</formula>
    </cfRule>
    <cfRule type="expression" dxfId="5278" priority="8535" stopIfTrue="1">
      <formula>AND(task_end&gt;=I$5,task_start&lt;I$5+1)</formula>
    </cfRule>
  </conditionalFormatting>
  <conditionalFormatting sqref="I39:BL39">
    <cfRule type="expression" dxfId="5277" priority="8536">
      <formula>AND(today&gt;=I$5,today&lt;I$5+1)</formula>
    </cfRule>
  </conditionalFormatting>
  <conditionalFormatting sqref="BM39:BS39">
    <cfRule type="expression" dxfId="5276" priority="8530">
      <formula>AND(task_start&lt;=BM$5,ROUNDDOWN((task_end-task_start+1)*task_progress,0)+task_start-1&gt;=BM$5)</formula>
    </cfRule>
    <cfRule type="expression" dxfId="5275" priority="8531" stopIfTrue="1">
      <formula>AND(task_end&gt;=BM$5,task_start&lt;BM$5+1)</formula>
    </cfRule>
  </conditionalFormatting>
  <conditionalFormatting sqref="BM39:BS39">
    <cfRule type="expression" dxfId="5274" priority="8532">
      <formula>AND(today&gt;=BM$5,today&lt;BM$5+1)</formula>
    </cfRule>
  </conditionalFormatting>
  <conditionalFormatting sqref="D40">
    <cfRule type="dataBar" priority="85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{09A57B34-2326-44EC-B180-84A85244301E}</x14:id>
        </ext>
      </extLst>
    </cfRule>
  </conditionalFormatting>
  <conditionalFormatting sqref="I40:BL40">
    <cfRule type="expression" dxfId="5273" priority="8527">
      <formula>AND(task_start&lt;=I$5,ROUNDDOWN((task_end-task_start+1)*task_progress,0)+task_start-1&gt;=I$5)</formula>
    </cfRule>
    <cfRule type="expression" dxfId="5272" priority="8528" stopIfTrue="1">
      <formula>AND(task_end&gt;=I$5,task_start&lt;I$5+1)</formula>
    </cfRule>
  </conditionalFormatting>
  <conditionalFormatting sqref="I40:BL40">
    <cfRule type="expression" dxfId="5271" priority="8529">
      <formula>AND(today&gt;=I$5,today&lt;I$5+1)</formula>
    </cfRule>
  </conditionalFormatting>
  <conditionalFormatting sqref="BM40:BS40">
    <cfRule type="expression" dxfId="5270" priority="8523">
      <formula>AND(task_start&lt;=BM$5,ROUNDDOWN((task_end-task_start+1)*task_progress,0)+task_start-1&gt;=BM$5)</formula>
    </cfRule>
    <cfRule type="expression" dxfId="5269" priority="8524" stopIfTrue="1">
      <formula>AND(task_end&gt;=BM$5,task_start&lt;BM$5+1)</formula>
    </cfRule>
  </conditionalFormatting>
  <conditionalFormatting sqref="BM40:BS40">
    <cfRule type="expression" dxfId="5268" priority="8525">
      <formula>AND(today&gt;=BM$5,today&lt;BM$5+1)</formula>
    </cfRule>
  </conditionalFormatting>
  <conditionalFormatting sqref="BT39:BZ39">
    <cfRule type="expression" dxfId="5267" priority="8520">
      <formula>AND(task_start&lt;=BT$5,ROUNDDOWN((task_end-task_start+1)*task_progress,0)+task_start-1&gt;=BT$5)</formula>
    </cfRule>
    <cfRule type="expression" dxfId="5266" priority="8521" stopIfTrue="1">
      <formula>AND(task_end&gt;=BT$5,task_start&lt;BT$5+1)</formula>
    </cfRule>
  </conditionalFormatting>
  <conditionalFormatting sqref="BT39:BZ39">
    <cfRule type="expression" dxfId="5265" priority="8522">
      <formula>AND(today&gt;=BT$5,today&lt;BT$5+1)</formula>
    </cfRule>
  </conditionalFormatting>
  <conditionalFormatting sqref="BT40:BZ40">
    <cfRule type="expression" dxfId="5264" priority="8517">
      <formula>AND(task_start&lt;=BT$5,ROUNDDOWN((task_end-task_start+1)*task_progress,0)+task_start-1&gt;=BT$5)</formula>
    </cfRule>
    <cfRule type="expression" dxfId="5263" priority="8518" stopIfTrue="1">
      <formula>AND(task_end&gt;=BT$5,task_start&lt;BT$5+1)</formula>
    </cfRule>
  </conditionalFormatting>
  <conditionalFormatting sqref="BT40:BZ40">
    <cfRule type="expression" dxfId="5262" priority="8519">
      <formula>AND(today&gt;=BT$5,today&lt;BT$5+1)</formula>
    </cfRule>
  </conditionalFormatting>
  <conditionalFormatting sqref="D40">
    <cfRule type="dataBar" priority="85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{EF5AFC95-4B12-4AB8-BDA0-EBECA6B1274F}</x14:id>
        </ext>
      </extLst>
    </cfRule>
  </conditionalFormatting>
  <conditionalFormatting sqref="I40:BL40">
    <cfRule type="expression" dxfId="5261" priority="8514">
      <formula>AND(task_start&lt;=I$5,ROUNDDOWN((task_end-task_start+1)*task_progress,0)+task_start-1&gt;=I$5)</formula>
    </cfRule>
    <cfRule type="expression" dxfId="5260" priority="8515" stopIfTrue="1">
      <formula>AND(task_end&gt;=I$5,task_start&lt;I$5+1)</formula>
    </cfRule>
  </conditionalFormatting>
  <conditionalFormatting sqref="I40:BL40">
    <cfRule type="expression" dxfId="5259" priority="8516">
      <formula>AND(today&gt;=I$5,today&lt;I$5+1)</formula>
    </cfRule>
  </conditionalFormatting>
  <conditionalFormatting sqref="BM40:BS40">
    <cfRule type="expression" dxfId="5258" priority="8510">
      <formula>AND(task_start&lt;=BM$5,ROUNDDOWN((task_end-task_start+1)*task_progress,0)+task_start-1&gt;=BM$5)</formula>
    </cfRule>
    <cfRule type="expression" dxfId="5257" priority="8511" stopIfTrue="1">
      <formula>AND(task_end&gt;=BM$5,task_start&lt;BM$5+1)</formula>
    </cfRule>
  </conditionalFormatting>
  <conditionalFormatting sqref="BM40:BS40">
    <cfRule type="expression" dxfId="5256" priority="8512">
      <formula>AND(today&gt;=BM$5,today&lt;BM$5+1)</formula>
    </cfRule>
  </conditionalFormatting>
  <conditionalFormatting sqref="D41">
    <cfRule type="dataBar" priority="85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{1D87812E-217A-4DDC-BDC6-A0328B3CFE9D}</x14:id>
        </ext>
      </extLst>
    </cfRule>
  </conditionalFormatting>
  <conditionalFormatting sqref="I41:BL41">
    <cfRule type="expression" dxfId="5255" priority="8507">
      <formula>AND(task_start&lt;=I$5,ROUNDDOWN((task_end-task_start+1)*task_progress,0)+task_start-1&gt;=I$5)</formula>
    </cfRule>
    <cfRule type="expression" dxfId="5254" priority="8508" stopIfTrue="1">
      <formula>AND(task_end&gt;=I$5,task_start&lt;I$5+1)</formula>
    </cfRule>
  </conditionalFormatting>
  <conditionalFormatting sqref="I41:BL41">
    <cfRule type="expression" dxfId="5253" priority="8509">
      <formula>AND(today&gt;=I$5,today&lt;I$5+1)</formula>
    </cfRule>
  </conditionalFormatting>
  <conditionalFormatting sqref="BM41:BS41">
    <cfRule type="expression" dxfId="5252" priority="8503">
      <formula>AND(task_start&lt;=BM$5,ROUNDDOWN((task_end-task_start+1)*task_progress,0)+task_start-1&gt;=BM$5)</formula>
    </cfRule>
    <cfRule type="expression" dxfId="5251" priority="8504" stopIfTrue="1">
      <formula>AND(task_end&gt;=BM$5,task_start&lt;BM$5+1)</formula>
    </cfRule>
  </conditionalFormatting>
  <conditionalFormatting sqref="BM41:BS41">
    <cfRule type="expression" dxfId="5250" priority="8505">
      <formula>AND(today&gt;=BM$5,today&lt;BM$5+1)</formula>
    </cfRule>
  </conditionalFormatting>
  <conditionalFormatting sqref="BT40:BZ40">
    <cfRule type="expression" dxfId="5249" priority="8500">
      <formula>AND(task_start&lt;=BT$5,ROUNDDOWN((task_end-task_start+1)*task_progress,0)+task_start-1&gt;=BT$5)</formula>
    </cfRule>
    <cfRule type="expression" dxfId="5248" priority="8501" stopIfTrue="1">
      <formula>AND(task_end&gt;=BT$5,task_start&lt;BT$5+1)</formula>
    </cfRule>
  </conditionalFormatting>
  <conditionalFormatting sqref="BT40:BZ40">
    <cfRule type="expression" dxfId="5247" priority="8502">
      <formula>AND(today&gt;=BT$5,today&lt;BT$5+1)</formula>
    </cfRule>
  </conditionalFormatting>
  <conditionalFormatting sqref="BT41:BZ41">
    <cfRule type="expression" dxfId="5246" priority="8497">
      <formula>AND(task_start&lt;=BT$5,ROUNDDOWN((task_end-task_start+1)*task_progress,0)+task_start-1&gt;=BT$5)</formula>
    </cfRule>
    <cfRule type="expression" dxfId="5245" priority="8498" stopIfTrue="1">
      <formula>AND(task_end&gt;=BT$5,task_start&lt;BT$5+1)</formula>
    </cfRule>
  </conditionalFormatting>
  <conditionalFormatting sqref="BT41:BZ41">
    <cfRule type="expression" dxfId="5244" priority="8499">
      <formula>AND(today&gt;=BT$5,today&lt;BT$5+1)</formula>
    </cfRule>
  </conditionalFormatting>
  <conditionalFormatting sqref="D34">
    <cfRule type="dataBar" priority="84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{EFF1A64D-F481-4C7D-8696-08B09CF75B0E}</x14:id>
        </ext>
      </extLst>
    </cfRule>
  </conditionalFormatting>
  <conditionalFormatting sqref="D40">
    <cfRule type="dataBar" priority="84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{4B281CA5-1E62-4777-8D6E-31FC5410F537}</x14:id>
        </ext>
      </extLst>
    </cfRule>
  </conditionalFormatting>
  <conditionalFormatting sqref="I40:BL40">
    <cfRule type="expression" dxfId="5243" priority="8493">
      <formula>AND(task_start&lt;=I$5,ROUNDDOWN((task_end-task_start+1)*task_progress,0)+task_start-1&gt;=I$5)</formula>
    </cfRule>
    <cfRule type="expression" dxfId="5242" priority="8494" stopIfTrue="1">
      <formula>AND(task_end&gt;=I$5,task_start&lt;I$5+1)</formula>
    </cfRule>
  </conditionalFormatting>
  <conditionalFormatting sqref="I40:BL40">
    <cfRule type="expression" dxfId="5241" priority="8495">
      <formula>AND(today&gt;=I$5,today&lt;I$5+1)</formula>
    </cfRule>
  </conditionalFormatting>
  <conditionalFormatting sqref="BM40:BS40">
    <cfRule type="expression" dxfId="5240" priority="8489">
      <formula>AND(task_start&lt;=BM$5,ROUNDDOWN((task_end-task_start+1)*task_progress,0)+task_start-1&gt;=BM$5)</formula>
    </cfRule>
    <cfRule type="expression" dxfId="5239" priority="8490" stopIfTrue="1">
      <formula>AND(task_end&gt;=BM$5,task_start&lt;BM$5+1)</formula>
    </cfRule>
  </conditionalFormatting>
  <conditionalFormatting sqref="BM40:BS40">
    <cfRule type="expression" dxfId="5238" priority="8491">
      <formula>AND(today&gt;=BM$5,today&lt;BM$5+1)</formula>
    </cfRule>
  </conditionalFormatting>
  <conditionalFormatting sqref="D41">
    <cfRule type="dataBar" priority="84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{5303BFB5-D438-455B-AA49-71EDC5C8D7E6}</x14:id>
        </ext>
      </extLst>
    </cfRule>
  </conditionalFormatting>
  <conditionalFormatting sqref="I41:BL41">
    <cfRule type="expression" dxfId="5237" priority="8486">
      <formula>AND(task_start&lt;=I$5,ROUNDDOWN((task_end-task_start+1)*task_progress,0)+task_start-1&gt;=I$5)</formula>
    </cfRule>
    <cfRule type="expression" dxfId="5236" priority="8487" stopIfTrue="1">
      <formula>AND(task_end&gt;=I$5,task_start&lt;I$5+1)</formula>
    </cfRule>
  </conditionalFormatting>
  <conditionalFormatting sqref="I41:BL41">
    <cfRule type="expression" dxfId="5235" priority="8488">
      <formula>AND(today&gt;=I$5,today&lt;I$5+1)</formula>
    </cfRule>
  </conditionalFormatting>
  <conditionalFormatting sqref="BM41:BS41">
    <cfRule type="expression" dxfId="5234" priority="8482">
      <formula>AND(task_start&lt;=BM$5,ROUNDDOWN((task_end-task_start+1)*task_progress,0)+task_start-1&gt;=BM$5)</formula>
    </cfRule>
    <cfRule type="expression" dxfId="5233" priority="8483" stopIfTrue="1">
      <formula>AND(task_end&gt;=BM$5,task_start&lt;BM$5+1)</formula>
    </cfRule>
  </conditionalFormatting>
  <conditionalFormatting sqref="BM41:BS41">
    <cfRule type="expression" dxfId="5232" priority="8484">
      <formula>AND(today&gt;=BM$5,today&lt;BM$5+1)</formula>
    </cfRule>
  </conditionalFormatting>
  <conditionalFormatting sqref="D33">
    <cfRule type="dataBar" priority="84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{8A0128C2-9AD1-46A4-BB7F-7B6B26A381E0}</x14:id>
        </ext>
      </extLst>
    </cfRule>
  </conditionalFormatting>
  <conditionalFormatting sqref="BT40:BZ40">
    <cfRule type="expression" dxfId="5231" priority="8478">
      <formula>AND(task_start&lt;=BT$5,ROUNDDOWN((task_end-task_start+1)*task_progress,0)+task_start-1&gt;=BT$5)</formula>
    </cfRule>
    <cfRule type="expression" dxfId="5230" priority="8479" stopIfTrue="1">
      <formula>AND(task_end&gt;=BT$5,task_start&lt;BT$5+1)</formula>
    </cfRule>
  </conditionalFormatting>
  <conditionalFormatting sqref="BT40:BZ40">
    <cfRule type="expression" dxfId="5229" priority="8480">
      <formula>AND(today&gt;=BT$5,today&lt;BT$5+1)</formula>
    </cfRule>
  </conditionalFormatting>
  <conditionalFormatting sqref="BT41:BZ41">
    <cfRule type="expression" dxfId="5228" priority="8475">
      <formula>AND(task_start&lt;=BT$5,ROUNDDOWN((task_end-task_start+1)*task_progress,0)+task_start-1&gt;=BT$5)</formula>
    </cfRule>
    <cfRule type="expression" dxfId="5227" priority="8476" stopIfTrue="1">
      <formula>AND(task_end&gt;=BT$5,task_start&lt;BT$5+1)</formula>
    </cfRule>
  </conditionalFormatting>
  <conditionalFormatting sqref="BT41:BZ41">
    <cfRule type="expression" dxfId="5226" priority="8477">
      <formula>AND(today&gt;=BT$5,today&lt;BT$5+1)</formula>
    </cfRule>
  </conditionalFormatting>
  <conditionalFormatting sqref="D41">
    <cfRule type="dataBar" priority="84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{DD82794B-5B4C-4C4C-9BC6-AAC0C5C648D4}</x14:id>
        </ext>
      </extLst>
    </cfRule>
  </conditionalFormatting>
  <conditionalFormatting sqref="I41:BL41">
    <cfRule type="expression" dxfId="5225" priority="8472">
      <formula>AND(task_start&lt;=I$5,ROUNDDOWN((task_end-task_start+1)*task_progress,0)+task_start-1&gt;=I$5)</formula>
    </cfRule>
    <cfRule type="expression" dxfId="5224" priority="8473" stopIfTrue="1">
      <formula>AND(task_end&gt;=I$5,task_start&lt;I$5+1)</formula>
    </cfRule>
  </conditionalFormatting>
  <conditionalFormatting sqref="I41:BL41">
    <cfRule type="expression" dxfId="5223" priority="8474">
      <formula>AND(today&gt;=I$5,today&lt;I$5+1)</formula>
    </cfRule>
  </conditionalFormatting>
  <conditionalFormatting sqref="BM41:BS41">
    <cfRule type="expression" dxfId="5222" priority="8468">
      <formula>AND(task_start&lt;=BM$5,ROUNDDOWN((task_end-task_start+1)*task_progress,0)+task_start-1&gt;=BM$5)</formula>
    </cfRule>
    <cfRule type="expression" dxfId="5221" priority="8469" stopIfTrue="1">
      <formula>AND(task_end&gt;=BM$5,task_start&lt;BM$5+1)</formula>
    </cfRule>
  </conditionalFormatting>
  <conditionalFormatting sqref="BM41:BS41">
    <cfRule type="expression" dxfId="5220" priority="8470">
      <formula>AND(today&gt;=BM$5,today&lt;BM$5+1)</formula>
    </cfRule>
  </conditionalFormatting>
  <conditionalFormatting sqref="D42">
    <cfRule type="dataBar" priority="84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{FA2767B3-3E3C-40A7-8684-FA1F75FA6B57}</x14:id>
        </ext>
      </extLst>
    </cfRule>
  </conditionalFormatting>
  <conditionalFormatting sqref="I42:BL42">
    <cfRule type="expression" dxfId="5219" priority="8465">
      <formula>AND(task_start&lt;=I$5,ROUNDDOWN((task_end-task_start+1)*task_progress,0)+task_start-1&gt;=I$5)</formula>
    </cfRule>
    <cfRule type="expression" dxfId="5218" priority="8466" stopIfTrue="1">
      <formula>AND(task_end&gt;=I$5,task_start&lt;I$5+1)</formula>
    </cfRule>
  </conditionalFormatting>
  <conditionalFormatting sqref="I42:BL42">
    <cfRule type="expression" dxfId="5217" priority="8467">
      <formula>AND(today&gt;=I$5,today&lt;I$5+1)</formula>
    </cfRule>
  </conditionalFormatting>
  <conditionalFormatting sqref="BM42:BS42">
    <cfRule type="expression" dxfId="5216" priority="8461">
      <formula>AND(task_start&lt;=BM$5,ROUNDDOWN((task_end-task_start+1)*task_progress,0)+task_start-1&gt;=BM$5)</formula>
    </cfRule>
    <cfRule type="expression" dxfId="5215" priority="8462" stopIfTrue="1">
      <formula>AND(task_end&gt;=BM$5,task_start&lt;BM$5+1)</formula>
    </cfRule>
  </conditionalFormatting>
  <conditionalFormatting sqref="BM42:BS42">
    <cfRule type="expression" dxfId="5214" priority="8463">
      <formula>AND(today&gt;=BM$5,today&lt;BM$5+1)</formula>
    </cfRule>
  </conditionalFormatting>
  <conditionalFormatting sqref="BT41:BZ41">
    <cfRule type="expression" dxfId="5213" priority="8458">
      <formula>AND(task_start&lt;=BT$5,ROUNDDOWN((task_end-task_start+1)*task_progress,0)+task_start-1&gt;=BT$5)</formula>
    </cfRule>
    <cfRule type="expression" dxfId="5212" priority="8459" stopIfTrue="1">
      <formula>AND(task_end&gt;=BT$5,task_start&lt;BT$5+1)</formula>
    </cfRule>
  </conditionalFormatting>
  <conditionalFormatting sqref="BT41:BZ41">
    <cfRule type="expression" dxfId="5211" priority="8460">
      <formula>AND(today&gt;=BT$5,today&lt;BT$5+1)</formula>
    </cfRule>
  </conditionalFormatting>
  <conditionalFormatting sqref="BT42:BZ42">
    <cfRule type="expression" dxfId="5210" priority="8455">
      <formula>AND(task_start&lt;=BT$5,ROUNDDOWN((task_end-task_start+1)*task_progress,0)+task_start-1&gt;=BT$5)</formula>
    </cfRule>
    <cfRule type="expression" dxfId="5209" priority="8456" stopIfTrue="1">
      <formula>AND(task_end&gt;=BT$5,task_start&lt;BT$5+1)</formula>
    </cfRule>
  </conditionalFormatting>
  <conditionalFormatting sqref="BT42:BZ42">
    <cfRule type="expression" dxfId="5208" priority="8457">
      <formula>AND(today&gt;=BT$5,today&lt;BT$5+1)</formula>
    </cfRule>
  </conditionalFormatting>
  <conditionalFormatting sqref="I31:BL31">
    <cfRule type="expression" dxfId="5207" priority="8452">
      <formula>AND(task_start&lt;=I$5,ROUNDDOWN((task_end-task_start+1)*task_progress,0)+task_start-1&gt;=I$5)</formula>
    </cfRule>
    <cfRule type="expression" dxfId="5206" priority="8453" stopIfTrue="1">
      <formula>AND(task_end&gt;=I$5,task_start&lt;I$5+1)</formula>
    </cfRule>
  </conditionalFormatting>
  <conditionalFormatting sqref="I31:BL31">
    <cfRule type="expression" dxfId="5205" priority="8454">
      <formula>AND(today&gt;=I$5,today&lt;I$5+1)</formula>
    </cfRule>
  </conditionalFormatting>
  <conditionalFormatting sqref="I31:BL31">
    <cfRule type="expression" dxfId="5204" priority="8449">
      <formula>AND(task_start&lt;=I$5,ROUNDDOWN((task_end-task_start+1)*task_progress,0)+task_start-1&gt;=I$5)</formula>
    </cfRule>
    <cfRule type="expression" dxfId="5203" priority="8450" stopIfTrue="1">
      <formula>AND(task_end&gt;=I$5,task_start&lt;I$5+1)</formula>
    </cfRule>
  </conditionalFormatting>
  <conditionalFormatting sqref="I31:BL31">
    <cfRule type="expression" dxfId="5202" priority="8451">
      <formula>AND(today&gt;=I$5,today&lt;I$5+1)</formula>
    </cfRule>
  </conditionalFormatting>
  <conditionalFormatting sqref="BM31:BS31">
    <cfRule type="expression" dxfId="5201" priority="8446">
      <formula>AND(task_start&lt;=BM$5,ROUNDDOWN((task_end-task_start+1)*task_progress,0)+task_start-1&gt;=BM$5)</formula>
    </cfRule>
    <cfRule type="expression" dxfId="5200" priority="8447" stopIfTrue="1">
      <formula>AND(task_end&gt;=BM$5,task_start&lt;BM$5+1)</formula>
    </cfRule>
  </conditionalFormatting>
  <conditionalFormatting sqref="BM31:BS31">
    <cfRule type="expression" dxfId="5199" priority="8448">
      <formula>AND(today&gt;=BM$5,today&lt;BM$5+1)</formula>
    </cfRule>
  </conditionalFormatting>
  <conditionalFormatting sqref="BM31:BS31">
    <cfRule type="expression" dxfId="5198" priority="8443">
      <formula>AND(task_start&lt;=BM$5,ROUNDDOWN((task_end-task_start+1)*task_progress,0)+task_start-1&gt;=BM$5)</formula>
    </cfRule>
    <cfRule type="expression" dxfId="5197" priority="8444" stopIfTrue="1">
      <formula>AND(task_end&gt;=BM$5,task_start&lt;BM$5+1)</formula>
    </cfRule>
  </conditionalFormatting>
  <conditionalFormatting sqref="BM31:BS31">
    <cfRule type="expression" dxfId="5196" priority="8445">
      <formula>AND(today&gt;=BM$5,today&lt;BM$5+1)</formula>
    </cfRule>
  </conditionalFormatting>
  <conditionalFormatting sqref="BT31:BZ31">
    <cfRule type="expression" dxfId="5195" priority="8440">
      <formula>AND(task_start&lt;=BT$5,ROUNDDOWN((task_end-task_start+1)*task_progress,0)+task_start-1&gt;=BT$5)</formula>
    </cfRule>
    <cfRule type="expression" dxfId="5194" priority="8441" stopIfTrue="1">
      <formula>AND(task_end&gt;=BT$5,task_start&lt;BT$5+1)</formula>
    </cfRule>
  </conditionalFormatting>
  <conditionalFormatting sqref="BT31:BZ31">
    <cfRule type="expression" dxfId="5193" priority="8442">
      <formula>AND(today&gt;=BT$5,today&lt;BT$5+1)</formula>
    </cfRule>
  </conditionalFormatting>
  <conditionalFormatting sqref="BT31:BZ31">
    <cfRule type="expression" dxfId="5192" priority="8437">
      <formula>AND(task_start&lt;=BT$5,ROUNDDOWN((task_end-task_start+1)*task_progress,0)+task_start-1&gt;=BT$5)</formula>
    </cfRule>
    <cfRule type="expression" dxfId="5191" priority="8438" stopIfTrue="1">
      <formula>AND(task_end&gt;=BT$5,task_start&lt;BT$5+1)</formula>
    </cfRule>
  </conditionalFormatting>
  <conditionalFormatting sqref="BT31:BZ31">
    <cfRule type="expression" dxfId="5190" priority="8439">
      <formula>AND(today&gt;=BT$5,today&lt;BT$5+1)</formula>
    </cfRule>
  </conditionalFormatting>
  <conditionalFormatting sqref="I32:BL32">
    <cfRule type="expression" dxfId="5189" priority="8434">
      <formula>AND(task_start&lt;=I$5,ROUNDDOWN((task_end-task_start+1)*task_progress,0)+task_start-1&gt;=I$5)</formula>
    </cfRule>
    <cfRule type="expression" dxfId="5188" priority="8435" stopIfTrue="1">
      <formula>AND(task_end&gt;=I$5,task_start&lt;I$5+1)</formula>
    </cfRule>
  </conditionalFormatting>
  <conditionalFormatting sqref="I32:BL32">
    <cfRule type="expression" dxfId="5187" priority="8436">
      <formula>AND(today&gt;=I$5,today&lt;I$5+1)</formula>
    </cfRule>
  </conditionalFormatting>
  <conditionalFormatting sqref="I32:BL32">
    <cfRule type="expression" dxfId="5186" priority="8431">
      <formula>AND(task_start&lt;=I$5,ROUNDDOWN((task_end-task_start+1)*task_progress,0)+task_start-1&gt;=I$5)</formula>
    </cfRule>
    <cfRule type="expression" dxfId="5185" priority="8432" stopIfTrue="1">
      <formula>AND(task_end&gt;=I$5,task_start&lt;I$5+1)</formula>
    </cfRule>
  </conditionalFormatting>
  <conditionalFormatting sqref="I32:BL32">
    <cfRule type="expression" dxfId="5184" priority="8433">
      <formula>AND(today&gt;=I$5,today&lt;I$5+1)</formula>
    </cfRule>
  </conditionalFormatting>
  <conditionalFormatting sqref="BM32:BS32">
    <cfRule type="expression" dxfId="5183" priority="8428">
      <formula>AND(task_start&lt;=BM$5,ROUNDDOWN((task_end-task_start+1)*task_progress,0)+task_start-1&gt;=BM$5)</formula>
    </cfRule>
    <cfRule type="expression" dxfId="5182" priority="8429" stopIfTrue="1">
      <formula>AND(task_end&gt;=BM$5,task_start&lt;BM$5+1)</formula>
    </cfRule>
  </conditionalFormatting>
  <conditionalFormatting sqref="BM32:BS32">
    <cfRule type="expression" dxfId="5181" priority="8430">
      <formula>AND(today&gt;=BM$5,today&lt;BM$5+1)</formula>
    </cfRule>
  </conditionalFormatting>
  <conditionalFormatting sqref="BM32:BS32">
    <cfRule type="expression" dxfId="5180" priority="8425">
      <formula>AND(task_start&lt;=BM$5,ROUNDDOWN((task_end-task_start+1)*task_progress,0)+task_start-1&gt;=BM$5)</formula>
    </cfRule>
    <cfRule type="expression" dxfId="5179" priority="8426" stopIfTrue="1">
      <formula>AND(task_end&gt;=BM$5,task_start&lt;BM$5+1)</formula>
    </cfRule>
  </conditionalFormatting>
  <conditionalFormatting sqref="BM32:BS32">
    <cfRule type="expression" dxfId="5178" priority="8427">
      <formula>AND(today&gt;=BM$5,today&lt;BM$5+1)</formula>
    </cfRule>
  </conditionalFormatting>
  <conditionalFormatting sqref="BT32:BZ32">
    <cfRule type="expression" dxfId="5177" priority="8422">
      <formula>AND(task_start&lt;=BT$5,ROUNDDOWN((task_end-task_start+1)*task_progress,0)+task_start-1&gt;=BT$5)</formula>
    </cfRule>
    <cfRule type="expression" dxfId="5176" priority="8423" stopIfTrue="1">
      <formula>AND(task_end&gt;=BT$5,task_start&lt;BT$5+1)</formula>
    </cfRule>
  </conditionalFormatting>
  <conditionalFormatting sqref="BT32:BZ32">
    <cfRule type="expression" dxfId="5175" priority="8424">
      <formula>AND(today&gt;=BT$5,today&lt;BT$5+1)</formula>
    </cfRule>
  </conditionalFormatting>
  <conditionalFormatting sqref="BT32:BZ32">
    <cfRule type="expression" dxfId="5174" priority="8419">
      <formula>AND(task_start&lt;=BT$5,ROUNDDOWN((task_end-task_start+1)*task_progress,0)+task_start-1&gt;=BT$5)</formula>
    </cfRule>
    <cfRule type="expression" dxfId="5173" priority="8420" stopIfTrue="1">
      <formula>AND(task_end&gt;=BT$5,task_start&lt;BT$5+1)</formula>
    </cfRule>
  </conditionalFormatting>
  <conditionalFormatting sqref="BT32:BZ32">
    <cfRule type="expression" dxfId="5172" priority="8421">
      <formula>AND(today&gt;=BT$5,today&lt;BT$5+1)</formula>
    </cfRule>
  </conditionalFormatting>
  <conditionalFormatting sqref="D32">
    <cfRule type="dataBar" priority="84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{2C221CE5-CE3B-499C-8A31-D5E5B8D7B4C8}</x14:id>
        </ext>
      </extLst>
    </cfRule>
  </conditionalFormatting>
  <conditionalFormatting sqref="D31">
    <cfRule type="dataBar" priority="84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{943BFD0B-4D19-48BA-A23B-569515DAD97A}</x14:id>
        </ext>
      </extLst>
    </cfRule>
  </conditionalFormatting>
  <conditionalFormatting sqref="D32">
    <cfRule type="dataBar" priority="84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{B8A1096A-5A86-4A28-AF58-CBFC8F5BF717}</x14:id>
        </ext>
      </extLst>
    </cfRule>
  </conditionalFormatting>
  <conditionalFormatting sqref="D31">
    <cfRule type="dataBar" priority="8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{AC247689-6297-4AA3-A07D-F5A81F5F759C}</x14:id>
        </ext>
      </extLst>
    </cfRule>
  </conditionalFormatting>
  <conditionalFormatting sqref="D32">
    <cfRule type="dataBar" priority="84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{B691DCDC-BDEE-4BCC-8DED-553A2B9D381C}</x14:id>
        </ext>
      </extLst>
    </cfRule>
  </conditionalFormatting>
  <conditionalFormatting sqref="D38">
    <cfRule type="dataBar" priority="84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{0C1A8BAA-D254-4D61-B5FC-E8FF77B5CE37}</x14:id>
        </ext>
      </extLst>
    </cfRule>
  </conditionalFormatting>
  <conditionalFormatting sqref="I38:BL38">
    <cfRule type="expression" dxfId="5171" priority="8411">
      <formula>AND(task_start&lt;=I$5,ROUNDDOWN((task_end-task_start+1)*task_progress,0)+task_start-1&gt;=I$5)</formula>
    </cfRule>
    <cfRule type="expression" dxfId="5170" priority="8412" stopIfTrue="1">
      <formula>AND(task_end&gt;=I$5,task_start&lt;I$5+1)</formula>
    </cfRule>
  </conditionalFormatting>
  <conditionalFormatting sqref="I38:BL38">
    <cfRule type="expression" dxfId="5169" priority="8413">
      <formula>AND(today&gt;=I$5,today&lt;I$5+1)</formula>
    </cfRule>
  </conditionalFormatting>
  <conditionalFormatting sqref="D33">
    <cfRule type="dataBar" priority="84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{35AC8CAC-B984-4253-86FB-A39D878C4F76}</x14:id>
        </ext>
      </extLst>
    </cfRule>
  </conditionalFormatting>
  <conditionalFormatting sqref="I33:BL33">
    <cfRule type="expression" dxfId="5168" priority="8403">
      <formula>AND(task_start&lt;=I$5,ROUNDDOWN((task_end-task_start+1)*task_progress,0)+task_start-1&gt;=I$5)</formula>
    </cfRule>
    <cfRule type="expression" dxfId="5167" priority="8404" stopIfTrue="1">
      <formula>AND(task_end&gt;=I$5,task_start&lt;I$5+1)</formula>
    </cfRule>
  </conditionalFormatting>
  <conditionalFormatting sqref="I33:BL33">
    <cfRule type="expression" dxfId="5166" priority="8405">
      <formula>AND(today&gt;=I$5,today&lt;I$5+1)</formula>
    </cfRule>
  </conditionalFormatting>
  <conditionalFormatting sqref="BM33:BS33">
    <cfRule type="expression" dxfId="5165" priority="8399">
      <formula>AND(task_start&lt;=BM$5,ROUNDDOWN((task_end-task_start+1)*task_progress,0)+task_start-1&gt;=BM$5)</formula>
    </cfRule>
    <cfRule type="expression" dxfId="5164" priority="8400" stopIfTrue="1">
      <formula>AND(task_end&gt;=BM$5,task_start&lt;BM$5+1)</formula>
    </cfRule>
  </conditionalFormatting>
  <conditionalFormatting sqref="BM33:BS33">
    <cfRule type="expression" dxfId="5163" priority="8401">
      <formula>AND(today&gt;=BM$5,today&lt;BM$5+1)</formula>
    </cfRule>
  </conditionalFormatting>
  <conditionalFormatting sqref="BT33:BZ33">
    <cfRule type="expression" dxfId="5162" priority="8395">
      <formula>AND(task_start&lt;=BT$5,ROUNDDOWN((task_end-task_start+1)*task_progress,0)+task_start-1&gt;=BT$5)</formula>
    </cfRule>
    <cfRule type="expression" dxfId="5161" priority="8396" stopIfTrue="1">
      <formula>AND(task_end&gt;=BT$5,task_start&lt;BT$5+1)</formula>
    </cfRule>
  </conditionalFormatting>
  <conditionalFormatting sqref="BT33:BZ33">
    <cfRule type="expression" dxfId="5160" priority="8397">
      <formula>AND(today&gt;=BT$5,today&lt;BT$5+1)</formula>
    </cfRule>
  </conditionalFormatting>
  <conditionalFormatting sqref="D33">
    <cfRule type="dataBar" priority="8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{67794010-EB1E-4311-ADC0-8F5A1E88DD97}</x14:id>
        </ext>
      </extLst>
    </cfRule>
  </conditionalFormatting>
  <conditionalFormatting sqref="I33:BL33">
    <cfRule type="expression" dxfId="5159" priority="8392">
      <formula>AND(task_start&lt;=I$5,ROUNDDOWN((task_end-task_start+1)*task_progress,0)+task_start-1&gt;=I$5)</formula>
    </cfRule>
    <cfRule type="expression" dxfId="5158" priority="8393" stopIfTrue="1">
      <formula>AND(task_end&gt;=I$5,task_start&lt;I$5+1)</formula>
    </cfRule>
  </conditionalFormatting>
  <conditionalFormatting sqref="I33:BL33">
    <cfRule type="expression" dxfId="5157" priority="8394">
      <formula>AND(today&gt;=I$5,today&lt;I$5+1)</formula>
    </cfRule>
  </conditionalFormatting>
  <conditionalFormatting sqref="BM33:BS33">
    <cfRule type="expression" dxfId="5156" priority="8388">
      <formula>AND(task_start&lt;=BM$5,ROUNDDOWN((task_end-task_start+1)*task_progress,0)+task_start-1&gt;=BM$5)</formula>
    </cfRule>
    <cfRule type="expression" dxfId="5155" priority="8389" stopIfTrue="1">
      <formula>AND(task_end&gt;=BM$5,task_start&lt;BM$5+1)</formula>
    </cfRule>
  </conditionalFormatting>
  <conditionalFormatting sqref="BM33:BS33">
    <cfRule type="expression" dxfId="5154" priority="8390">
      <formula>AND(today&gt;=BM$5,today&lt;BM$5+1)</formula>
    </cfRule>
  </conditionalFormatting>
  <conditionalFormatting sqref="D34">
    <cfRule type="dataBar" priority="83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{5AF896C4-7C06-413B-9DBE-696CB8E57492}</x14:id>
        </ext>
      </extLst>
    </cfRule>
  </conditionalFormatting>
  <conditionalFormatting sqref="I34:BL34">
    <cfRule type="expression" dxfId="5153" priority="8385">
      <formula>AND(task_start&lt;=I$5,ROUNDDOWN((task_end-task_start+1)*task_progress,0)+task_start-1&gt;=I$5)</formula>
    </cfRule>
    <cfRule type="expression" dxfId="5152" priority="8386" stopIfTrue="1">
      <formula>AND(task_end&gt;=I$5,task_start&lt;I$5+1)</formula>
    </cfRule>
  </conditionalFormatting>
  <conditionalFormatting sqref="I34:BL34">
    <cfRule type="expression" dxfId="5151" priority="8387">
      <formula>AND(today&gt;=I$5,today&lt;I$5+1)</formula>
    </cfRule>
  </conditionalFormatting>
  <conditionalFormatting sqref="BM34:BS34">
    <cfRule type="expression" dxfId="5150" priority="8381">
      <formula>AND(task_start&lt;=BM$5,ROUNDDOWN((task_end-task_start+1)*task_progress,0)+task_start-1&gt;=BM$5)</formula>
    </cfRule>
    <cfRule type="expression" dxfId="5149" priority="8382" stopIfTrue="1">
      <formula>AND(task_end&gt;=BM$5,task_start&lt;BM$5+1)</formula>
    </cfRule>
  </conditionalFormatting>
  <conditionalFormatting sqref="BM34:BS34">
    <cfRule type="expression" dxfId="5148" priority="8383">
      <formula>AND(today&gt;=BM$5,today&lt;BM$5+1)</formula>
    </cfRule>
  </conditionalFormatting>
  <conditionalFormatting sqref="BT33:BZ33">
    <cfRule type="expression" dxfId="5147" priority="8378">
      <formula>AND(task_start&lt;=BT$5,ROUNDDOWN((task_end-task_start+1)*task_progress,0)+task_start-1&gt;=BT$5)</formula>
    </cfRule>
    <cfRule type="expression" dxfId="5146" priority="8379" stopIfTrue="1">
      <formula>AND(task_end&gt;=BT$5,task_start&lt;BT$5+1)</formula>
    </cfRule>
  </conditionalFormatting>
  <conditionalFormatting sqref="BT33:BZ33">
    <cfRule type="expression" dxfId="5145" priority="8380">
      <formula>AND(today&gt;=BT$5,today&lt;BT$5+1)</formula>
    </cfRule>
  </conditionalFormatting>
  <conditionalFormatting sqref="BT34:BZ34">
    <cfRule type="expression" dxfId="5144" priority="8375">
      <formula>AND(task_start&lt;=BT$5,ROUNDDOWN((task_end-task_start+1)*task_progress,0)+task_start-1&gt;=BT$5)</formula>
    </cfRule>
    <cfRule type="expression" dxfId="5143" priority="8376" stopIfTrue="1">
      <formula>AND(task_end&gt;=BT$5,task_start&lt;BT$5+1)</formula>
    </cfRule>
  </conditionalFormatting>
  <conditionalFormatting sqref="BT34:BZ34">
    <cfRule type="expression" dxfId="5142" priority="8377">
      <formula>AND(today&gt;=BT$5,today&lt;BT$5+1)</formula>
    </cfRule>
  </conditionalFormatting>
  <conditionalFormatting sqref="D27">
    <cfRule type="dataBar" priority="83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{FB4AD028-B779-495A-85A8-5C8E8FD92A95}</x14:id>
        </ext>
      </extLst>
    </cfRule>
  </conditionalFormatting>
  <conditionalFormatting sqref="D33">
    <cfRule type="dataBar" priority="83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{FC8D31D0-4DF2-4BC9-B188-9CCB0F79F5BC}</x14:id>
        </ext>
      </extLst>
    </cfRule>
  </conditionalFormatting>
  <conditionalFormatting sqref="I33:BL33">
    <cfRule type="expression" dxfId="5141" priority="8371">
      <formula>AND(task_start&lt;=I$5,ROUNDDOWN((task_end-task_start+1)*task_progress,0)+task_start-1&gt;=I$5)</formula>
    </cfRule>
    <cfRule type="expression" dxfId="5140" priority="8372" stopIfTrue="1">
      <formula>AND(task_end&gt;=I$5,task_start&lt;I$5+1)</formula>
    </cfRule>
  </conditionalFormatting>
  <conditionalFormatting sqref="I33:BL33">
    <cfRule type="expression" dxfId="5139" priority="8373">
      <formula>AND(today&gt;=I$5,today&lt;I$5+1)</formula>
    </cfRule>
  </conditionalFormatting>
  <conditionalFormatting sqref="BM33:BS33">
    <cfRule type="expression" dxfId="5138" priority="8367">
      <formula>AND(task_start&lt;=BM$5,ROUNDDOWN((task_end-task_start+1)*task_progress,0)+task_start-1&gt;=BM$5)</formula>
    </cfRule>
    <cfRule type="expression" dxfId="5137" priority="8368" stopIfTrue="1">
      <formula>AND(task_end&gt;=BM$5,task_start&lt;BM$5+1)</formula>
    </cfRule>
  </conditionalFormatting>
  <conditionalFormatting sqref="BM33:BS33">
    <cfRule type="expression" dxfId="5136" priority="8369">
      <formula>AND(today&gt;=BM$5,today&lt;BM$5+1)</formula>
    </cfRule>
  </conditionalFormatting>
  <conditionalFormatting sqref="D34">
    <cfRule type="dataBar" priority="83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{30F2670D-A141-43C4-86C9-D33D37405115}</x14:id>
        </ext>
      </extLst>
    </cfRule>
  </conditionalFormatting>
  <conditionalFormatting sqref="I34:BL34">
    <cfRule type="expression" dxfId="5135" priority="8364">
      <formula>AND(task_start&lt;=I$5,ROUNDDOWN((task_end-task_start+1)*task_progress,0)+task_start-1&gt;=I$5)</formula>
    </cfRule>
    <cfRule type="expression" dxfId="5134" priority="8365" stopIfTrue="1">
      <formula>AND(task_end&gt;=I$5,task_start&lt;I$5+1)</formula>
    </cfRule>
  </conditionalFormatting>
  <conditionalFormatting sqref="I34:BL34">
    <cfRule type="expression" dxfId="5133" priority="8366">
      <formula>AND(today&gt;=I$5,today&lt;I$5+1)</formula>
    </cfRule>
  </conditionalFormatting>
  <conditionalFormatting sqref="BM34:BS34">
    <cfRule type="expression" dxfId="5132" priority="8360">
      <formula>AND(task_start&lt;=BM$5,ROUNDDOWN((task_end-task_start+1)*task_progress,0)+task_start-1&gt;=BM$5)</formula>
    </cfRule>
    <cfRule type="expression" dxfId="5131" priority="8361" stopIfTrue="1">
      <formula>AND(task_end&gt;=BM$5,task_start&lt;BM$5+1)</formula>
    </cfRule>
  </conditionalFormatting>
  <conditionalFormatting sqref="BM34:BS34">
    <cfRule type="expression" dxfId="5130" priority="8362">
      <formula>AND(today&gt;=BM$5,today&lt;BM$5+1)</formula>
    </cfRule>
  </conditionalFormatting>
  <conditionalFormatting sqref="BT33:BZ33">
    <cfRule type="expression" dxfId="5129" priority="8356">
      <formula>AND(task_start&lt;=BT$5,ROUNDDOWN((task_end-task_start+1)*task_progress,0)+task_start-1&gt;=BT$5)</formula>
    </cfRule>
    <cfRule type="expression" dxfId="5128" priority="8357" stopIfTrue="1">
      <formula>AND(task_end&gt;=BT$5,task_start&lt;BT$5+1)</formula>
    </cfRule>
  </conditionalFormatting>
  <conditionalFormatting sqref="BT33:BZ33">
    <cfRule type="expression" dxfId="5127" priority="8358">
      <formula>AND(today&gt;=BT$5,today&lt;BT$5+1)</formula>
    </cfRule>
  </conditionalFormatting>
  <conditionalFormatting sqref="BT34:BZ34">
    <cfRule type="expression" dxfId="5126" priority="8353">
      <formula>AND(task_start&lt;=BT$5,ROUNDDOWN((task_end-task_start+1)*task_progress,0)+task_start-1&gt;=BT$5)</formula>
    </cfRule>
    <cfRule type="expression" dxfId="5125" priority="8354" stopIfTrue="1">
      <formula>AND(task_end&gt;=BT$5,task_start&lt;BT$5+1)</formula>
    </cfRule>
  </conditionalFormatting>
  <conditionalFormatting sqref="BT34:BZ34">
    <cfRule type="expression" dxfId="5124" priority="8355">
      <formula>AND(today&gt;=BT$5,today&lt;BT$5+1)</formula>
    </cfRule>
  </conditionalFormatting>
  <conditionalFormatting sqref="D34">
    <cfRule type="dataBar" priority="83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{3092B051-8BA4-4269-A355-31B813235430}</x14:id>
        </ext>
      </extLst>
    </cfRule>
  </conditionalFormatting>
  <conditionalFormatting sqref="I34:BL34">
    <cfRule type="expression" dxfId="5123" priority="8350">
      <formula>AND(task_start&lt;=I$5,ROUNDDOWN((task_end-task_start+1)*task_progress,0)+task_start-1&gt;=I$5)</formula>
    </cfRule>
    <cfRule type="expression" dxfId="5122" priority="8351" stopIfTrue="1">
      <formula>AND(task_end&gt;=I$5,task_start&lt;I$5+1)</formula>
    </cfRule>
  </conditionalFormatting>
  <conditionalFormatting sqref="I34:BL34">
    <cfRule type="expression" dxfId="5121" priority="8352">
      <formula>AND(today&gt;=I$5,today&lt;I$5+1)</formula>
    </cfRule>
  </conditionalFormatting>
  <conditionalFormatting sqref="BM34:BS34">
    <cfRule type="expression" dxfId="5120" priority="8346">
      <formula>AND(task_start&lt;=BM$5,ROUNDDOWN((task_end-task_start+1)*task_progress,0)+task_start-1&gt;=BM$5)</formula>
    </cfRule>
    <cfRule type="expression" dxfId="5119" priority="8347" stopIfTrue="1">
      <formula>AND(task_end&gt;=BM$5,task_start&lt;BM$5+1)</formula>
    </cfRule>
  </conditionalFormatting>
  <conditionalFormatting sqref="BM34:BS34">
    <cfRule type="expression" dxfId="5118" priority="8348">
      <formula>AND(today&gt;=BM$5,today&lt;BM$5+1)</formula>
    </cfRule>
  </conditionalFormatting>
  <conditionalFormatting sqref="I35:BL35">
    <cfRule type="expression" dxfId="5117" priority="8343">
      <formula>AND(task_start&lt;=I$5,ROUNDDOWN((task_end-task_start+1)*task_progress,0)+task_start-1&gt;=I$5)</formula>
    </cfRule>
    <cfRule type="expression" dxfId="5116" priority="8344" stopIfTrue="1">
      <formula>AND(task_end&gt;=I$5,task_start&lt;I$5+1)</formula>
    </cfRule>
  </conditionalFormatting>
  <conditionalFormatting sqref="I35:BL35">
    <cfRule type="expression" dxfId="5115" priority="8345">
      <formula>AND(today&gt;=I$5,today&lt;I$5+1)</formula>
    </cfRule>
  </conditionalFormatting>
  <conditionalFormatting sqref="BM35:BS35">
    <cfRule type="expression" dxfId="5114" priority="8339">
      <formula>AND(task_start&lt;=BM$5,ROUNDDOWN((task_end-task_start+1)*task_progress,0)+task_start-1&gt;=BM$5)</formula>
    </cfRule>
    <cfRule type="expression" dxfId="5113" priority="8340" stopIfTrue="1">
      <formula>AND(task_end&gt;=BM$5,task_start&lt;BM$5+1)</formula>
    </cfRule>
  </conditionalFormatting>
  <conditionalFormatting sqref="BM35:BS35">
    <cfRule type="expression" dxfId="5112" priority="8341">
      <formula>AND(today&gt;=BM$5,today&lt;BM$5+1)</formula>
    </cfRule>
  </conditionalFormatting>
  <conditionalFormatting sqref="BT34:BZ34">
    <cfRule type="expression" dxfId="5111" priority="8336">
      <formula>AND(task_start&lt;=BT$5,ROUNDDOWN((task_end-task_start+1)*task_progress,0)+task_start-1&gt;=BT$5)</formula>
    </cfRule>
    <cfRule type="expression" dxfId="5110" priority="8337" stopIfTrue="1">
      <formula>AND(task_end&gt;=BT$5,task_start&lt;BT$5+1)</formula>
    </cfRule>
  </conditionalFormatting>
  <conditionalFormatting sqref="BT34:BZ34">
    <cfRule type="expression" dxfId="5109" priority="8338">
      <formula>AND(today&gt;=BT$5,today&lt;BT$5+1)</formula>
    </cfRule>
  </conditionalFormatting>
  <conditionalFormatting sqref="BT35:BZ35">
    <cfRule type="expression" dxfId="5108" priority="8333">
      <formula>AND(task_start&lt;=BT$5,ROUNDDOWN((task_end-task_start+1)*task_progress,0)+task_start-1&gt;=BT$5)</formula>
    </cfRule>
    <cfRule type="expression" dxfId="5107" priority="8334" stopIfTrue="1">
      <formula>AND(task_end&gt;=BT$5,task_start&lt;BT$5+1)</formula>
    </cfRule>
  </conditionalFormatting>
  <conditionalFormatting sqref="BT35:BZ35">
    <cfRule type="expression" dxfId="5106" priority="8335">
      <formula>AND(today&gt;=BT$5,today&lt;BT$5+1)</formula>
    </cfRule>
  </conditionalFormatting>
  <conditionalFormatting sqref="D34">
    <cfRule type="dataBar" priority="83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{532531CB-6780-4542-B393-92CE39F1A3D7}</x14:id>
        </ext>
      </extLst>
    </cfRule>
  </conditionalFormatting>
  <conditionalFormatting sqref="I34:BL34">
    <cfRule type="expression" dxfId="5105" priority="8330">
      <formula>AND(task_start&lt;=I$5,ROUNDDOWN((task_end-task_start+1)*task_progress,0)+task_start-1&gt;=I$5)</formula>
    </cfRule>
    <cfRule type="expression" dxfId="5104" priority="8331" stopIfTrue="1">
      <formula>AND(task_end&gt;=I$5,task_start&lt;I$5+1)</formula>
    </cfRule>
  </conditionalFormatting>
  <conditionalFormatting sqref="I34:BL34">
    <cfRule type="expression" dxfId="5103" priority="8332">
      <formula>AND(today&gt;=I$5,today&lt;I$5+1)</formula>
    </cfRule>
  </conditionalFormatting>
  <conditionalFormatting sqref="BM34:BS34">
    <cfRule type="expression" dxfId="5102" priority="8326">
      <formula>AND(task_start&lt;=BM$5,ROUNDDOWN((task_end-task_start+1)*task_progress,0)+task_start-1&gt;=BM$5)</formula>
    </cfRule>
    <cfRule type="expression" dxfId="5101" priority="8327" stopIfTrue="1">
      <formula>AND(task_end&gt;=BM$5,task_start&lt;BM$5+1)</formula>
    </cfRule>
  </conditionalFormatting>
  <conditionalFormatting sqref="BM34:BS34">
    <cfRule type="expression" dxfId="5100" priority="8328">
      <formula>AND(today&gt;=BM$5,today&lt;BM$5+1)</formula>
    </cfRule>
  </conditionalFormatting>
  <conditionalFormatting sqref="I35:BL35">
    <cfRule type="expression" dxfId="5099" priority="8323">
      <formula>AND(task_start&lt;=I$5,ROUNDDOWN((task_end-task_start+1)*task_progress,0)+task_start-1&gt;=I$5)</formula>
    </cfRule>
    <cfRule type="expression" dxfId="5098" priority="8324" stopIfTrue="1">
      <formula>AND(task_end&gt;=I$5,task_start&lt;I$5+1)</formula>
    </cfRule>
  </conditionalFormatting>
  <conditionalFormatting sqref="I35:BL35">
    <cfRule type="expression" dxfId="5097" priority="8325">
      <formula>AND(today&gt;=I$5,today&lt;I$5+1)</formula>
    </cfRule>
  </conditionalFormatting>
  <conditionalFormatting sqref="BM35:BS35">
    <cfRule type="expression" dxfId="5096" priority="8319">
      <formula>AND(task_start&lt;=BM$5,ROUNDDOWN((task_end-task_start+1)*task_progress,0)+task_start-1&gt;=BM$5)</formula>
    </cfRule>
    <cfRule type="expression" dxfId="5095" priority="8320" stopIfTrue="1">
      <formula>AND(task_end&gt;=BM$5,task_start&lt;BM$5+1)</formula>
    </cfRule>
  </conditionalFormatting>
  <conditionalFormatting sqref="BM35:BS35">
    <cfRule type="expression" dxfId="5094" priority="8321">
      <formula>AND(today&gt;=BM$5,today&lt;BM$5+1)</formula>
    </cfRule>
  </conditionalFormatting>
  <conditionalFormatting sqref="D27">
    <cfRule type="dataBar" priority="83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{16D8CB81-1567-4133-A4D2-F38C2639C20E}</x14:id>
        </ext>
      </extLst>
    </cfRule>
  </conditionalFormatting>
  <conditionalFormatting sqref="BT34:BZ34">
    <cfRule type="expression" dxfId="5093" priority="8315">
      <formula>AND(task_start&lt;=BT$5,ROUNDDOWN((task_end-task_start+1)*task_progress,0)+task_start-1&gt;=BT$5)</formula>
    </cfRule>
    <cfRule type="expression" dxfId="5092" priority="8316" stopIfTrue="1">
      <formula>AND(task_end&gt;=BT$5,task_start&lt;BT$5+1)</formula>
    </cfRule>
  </conditionalFormatting>
  <conditionalFormatting sqref="BT34:BZ34">
    <cfRule type="expression" dxfId="5091" priority="8317">
      <formula>AND(today&gt;=BT$5,today&lt;BT$5+1)</formula>
    </cfRule>
  </conditionalFormatting>
  <conditionalFormatting sqref="BT35:BZ35">
    <cfRule type="expression" dxfId="5090" priority="8312">
      <formula>AND(task_start&lt;=BT$5,ROUNDDOWN((task_end-task_start+1)*task_progress,0)+task_start-1&gt;=BT$5)</formula>
    </cfRule>
    <cfRule type="expression" dxfId="5089" priority="8313" stopIfTrue="1">
      <formula>AND(task_end&gt;=BT$5,task_start&lt;BT$5+1)</formula>
    </cfRule>
  </conditionalFormatting>
  <conditionalFormatting sqref="BT35:BZ35">
    <cfRule type="expression" dxfId="5088" priority="8314">
      <formula>AND(today&gt;=BT$5,today&lt;BT$5+1)</formula>
    </cfRule>
  </conditionalFormatting>
  <conditionalFormatting sqref="I35:BL35">
    <cfRule type="expression" dxfId="5087" priority="8309">
      <formula>AND(task_start&lt;=I$5,ROUNDDOWN((task_end-task_start+1)*task_progress,0)+task_start-1&gt;=I$5)</formula>
    </cfRule>
    <cfRule type="expression" dxfId="5086" priority="8310" stopIfTrue="1">
      <formula>AND(task_end&gt;=I$5,task_start&lt;I$5+1)</formula>
    </cfRule>
  </conditionalFormatting>
  <conditionalFormatting sqref="I35:BL35">
    <cfRule type="expression" dxfId="5085" priority="8311">
      <formula>AND(today&gt;=I$5,today&lt;I$5+1)</formula>
    </cfRule>
  </conditionalFormatting>
  <conditionalFormatting sqref="BM35:BS35">
    <cfRule type="expression" dxfId="5084" priority="8305">
      <formula>AND(task_start&lt;=BM$5,ROUNDDOWN((task_end-task_start+1)*task_progress,0)+task_start-1&gt;=BM$5)</formula>
    </cfRule>
    <cfRule type="expression" dxfId="5083" priority="8306" stopIfTrue="1">
      <formula>AND(task_end&gt;=BM$5,task_start&lt;BM$5+1)</formula>
    </cfRule>
  </conditionalFormatting>
  <conditionalFormatting sqref="BM35:BS35">
    <cfRule type="expression" dxfId="5082" priority="8307">
      <formula>AND(today&gt;=BM$5,today&lt;BM$5+1)</formula>
    </cfRule>
  </conditionalFormatting>
  <conditionalFormatting sqref="BT35:BZ35">
    <cfRule type="expression" dxfId="5081" priority="8295">
      <formula>AND(task_start&lt;=BT$5,ROUNDDOWN((task_end-task_start+1)*task_progress,0)+task_start-1&gt;=BT$5)</formula>
    </cfRule>
    <cfRule type="expression" dxfId="5080" priority="8296" stopIfTrue="1">
      <formula>AND(task_end&gt;=BT$5,task_start&lt;BT$5+1)</formula>
    </cfRule>
  </conditionalFormatting>
  <conditionalFormatting sqref="BT35:BZ35">
    <cfRule type="expression" dxfId="5079" priority="8297">
      <formula>AND(today&gt;=BT$5,today&lt;BT$5+1)</formula>
    </cfRule>
  </conditionalFormatting>
  <conditionalFormatting sqref="D29">
    <cfRule type="dataBar" priority="82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{DF9A9953-5C2B-439F-BE41-CA80A2F87FD1}</x14:id>
        </ext>
      </extLst>
    </cfRule>
  </conditionalFormatting>
  <conditionalFormatting sqref="I35:BL35">
    <cfRule type="expression" dxfId="5078" priority="8288">
      <formula>AND(task_start&lt;=I$5,ROUNDDOWN((task_end-task_start+1)*task_progress,0)+task_start-1&gt;=I$5)</formula>
    </cfRule>
    <cfRule type="expression" dxfId="5077" priority="8289" stopIfTrue="1">
      <formula>AND(task_end&gt;=I$5,task_start&lt;I$5+1)</formula>
    </cfRule>
  </conditionalFormatting>
  <conditionalFormatting sqref="I35:BL35">
    <cfRule type="expression" dxfId="5076" priority="8290">
      <formula>AND(today&gt;=I$5,today&lt;I$5+1)</formula>
    </cfRule>
  </conditionalFormatting>
  <conditionalFormatting sqref="BM35:BS35">
    <cfRule type="expression" dxfId="5075" priority="8284">
      <formula>AND(task_start&lt;=BM$5,ROUNDDOWN((task_end-task_start+1)*task_progress,0)+task_start-1&gt;=BM$5)</formula>
    </cfRule>
    <cfRule type="expression" dxfId="5074" priority="8285" stopIfTrue="1">
      <formula>AND(task_end&gt;=BM$5,task_start&lt;BM$5+1)</formula>
    </cfRule>
  </conditionalFormatting>
  <conditionalFormatting sqref="BM35:BS35">
    <cfRule type="expression" dxfId="5073" priority="8286">
      <formula>AND(today&gt;=BM$5,today&lt;BM$5+1)</formula>
    </cfRule>
  </conditionalFormatting>
  <conditionalFormatting sqref="D28">
    <cfRule type="dataBar" priority="82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{CBAF48DF-E5F1-4B22-9CBF-B5AB3B765762}</x14:id>
        </ext>
      </extLst>
    </cfRule>
  </conditionalFormatting>
  <conditionalFormatting sqref="BT35:BZ35">
    <cfRule type="expression" dxfId="5072" priority="8273">
      <formula>AND(task_start&lt;=BT$5,ROUNDDOWN((task_end-task_start+1)*task_progress,0)+task_start-1&gt;=BT$5)</formula>
    </cfRule>
    <cfRule type="expression" dxfId="5071" priority="8274" stopIfTrue="1">
      <formula>AND(task_end&gt;=BT$5,task_start&lt;BT$5+1)</formula>
    </cfRule>
  </conditionalFormatting>
  <conditionalFormatting sqref="BT35:BZ35">
    <cfRule type="expression" dxfId="5070" priority="8275">
      <formula>AND(today&gt;=BT$5,today&lt;BT$5+1)</formula>
    </cfRule>
  </conditionalFormatting>
  <conditionalFormatting sqref="D39">
    <cfRule type="dataBar" priority="82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{06161115-E409-407F-A7D2-B8A1CA68627F}</x14:id>
        </ext>
      </extLst>
    </cfRule>
  </conditionalFormatting>
  <conditionalFormatting sqref="I39:BL39">
    <cfRule type="expression" dxfId="5069" priority="8247">
      <formula>AND(task_start&lt;=I$5,ROUNDDOWN((task_end-task_start+1)*task_progress,0)+task_start-1&gt;=I$5)</formula>
    </cfRule>
    <cfRule type="expression" dxfId="5068" priority="8248" stopIfTrue="1">
      <formula>AND(task_end&gt;=I$5,task_start&lt;I$5+1)</formula>
    </cfRule>
  </conditionalFormatting>
  <conditionalFormatting sqref="I39:BL39">
    <cfRule type="expression" dxfId="5067" priority="8249">
      <formula>AND(today&gt;=I$5,today&lt;I$5+1)</formula>
    </cfRule>
  </conditionalFormatting>
  <conditionalFormatting sqref="D34">
    <cfRule type="dataBar" priority="82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{1609F84F-AD1A-4031-8541-698CE2A48681}</x14:id>
        </ext>
      </extLst>
    </cfRule>
  </conditionalFormatting>
  <conditionalFormatting sqref="I34:BL34">
    <cfRule type="expression" dxfId="5066" priority="8243">
      <formula>AND(task_start&lt;=I$5,ROUNDDOWN((task_end-task_start+1)*task_progress,0)+task_start-1&gt;=I$5)</formula>
    </cfRule>
    <cfRule type="expression" dxfId="5065" priority="8244" stopIfTrue="1">
      <formula>AND(task_end&gt;=I$5,task_start&lt;I$5+1)</formula>
    </cfRule>
  </conditionalFormatting>
  <conditionalFormatting sqref="I34:BL34">
    <cfRule type="expression" dxfId="5064" priority="8245">
      <formula>AND(today&gt;=I$5,today&lt;I$5+1)</formula>
    </cfRule>
  </conditionalFormatting>
  <conditionalFormatting sqref="BM34:BS34">
    <cfRule type="expression" dxfId="5063" priority="8239">
      <formula>AND(task_start&lt;=BM$5,ROUNDDOWN((task_end-task_start+1)*task_progress,0)+task_start-1&gt;=BM$5)</formula>
    </cfRule>
    <cfRule type="expression" dxfId="5062" priority="8240" stopIfTrue="1">
      <formula>AND(task_end&gt;=BM$5,task_start&lt;BM$5+1)</formula>
    </cfRule>
  </conditionalFormatting>
  <conditionalFormatting sqref="BM34:BS34">
    <cfRule type="expression" dxfId="5061" priority="8241">
      <formula>AND(today&gt;=BM$5,today&lt;BM$5+1)</formula>
    </cfRule>
  </conditionalFormatting>
  <conditionalFormatting sqref="I35:BL35">
    <cfRule type="expression" dxfId="5060" priority="8236">
      <formula>AND(task_start&lt;=I$5,ROUNDDOWN((task_end-task_start+1)*task_progress,0)+task_start-1&gt;=I$5)</formula>
    </cfRule>
    <cfRule type="expression" dxfId="5059" priority="8237" stopIfTrue="1">
      <formula>AND(task_end&gt;=I$5,task_start&lt;I$5+1)</formula>
    </cfRule>
  </conditionalFormatting>
  <conditionalFormatting sqref="I35:BL35">
    <cfRule type="expression" dxfId="5058" priority="8238">
      <formula>AND(today&gt;=I$5,today&lt;I$5+1)</formula>
    </cfRule>
  </conditionalFormatting>
  <conditionalFormatting sqref="BM35:BS35">
    <cfRule type="expression" dxfId="5057" priority="8232">
      <formula>AND(task_start&lt;=BM$5,ROUNDDOWN((task_end-task_start+1)*task_progress,0)+task_start-1&gt;=BM$5)</formula>
    </cfRule>
    <cfRule type="expression" dxfId="5056" priority="8233" stopIfTrue="1">
      <formula>AND(task_end&gt;=BM$5,task_start&lt;BM$5+1)</formula>
    </cfRule>
  </conditionalFormatting>
  <conditionalFormatting sqref="BM35:BS35">
    <cfRule type="expression" dxfId="5055" priority="8234">
      <formula>AND(today&gt;=BM$5,today&lt;BM$5+1)</formula>
    </cfRule>
  </conditionalFormatting>
  <conditionalFormatting sqref="D27">
    <cfRule type="dataBar" priority="82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{E479A72F-B08E-48F7-A461-5916E52C4B0F}</x14:id>
        </ext>
      </extLst>
    </cfRule>
  </conditionalFormatting>
  <conditionalFormatting sqref="BT34:BZ34">
    <cfRule type="expression" dxfId="5054" priority="8228">
      <formula>AND(task_start&lt;=BT$5,ROUNDDOWN((task_end-task_start+1)*task_progress,0)+task_start-1&gt;=BT$5)</formula>
    </cfRule>
    <cfRule type="expression" dxfId="5053" priority="8229" stopIfTrue="1">
      <formula>AND(task_end&gt;=BT$5,task_start&lt;BT$5+1)</formula>
    </cfRule>
  </conditionalFormatting>
  <conditionalFormatting sqref="BT34:BZ34">
    <cfRule type="expression" dxfId="5052" priority="8230">
      <formula>AND(today&gt;=BT$5,today&lt;BT$5+1)</formula>
    </cfRule>
  </conditionalFormatting>
  <conditionalFormatting sqref="BT35:BZ35">
    <cfRule type="expression" dxfId="5051" priority="8225">
      <formula>AND(task_start&lt;=BT$5,ROUNDDOWN((task_end-task_start+1)*task_progress,0)+task_start-1&gt;=BT$5)</formula>
    </cfRule>
    <cfRule type="expression" dxfId="5050" priority="8226" stopIfTrue="1">
      <formula>AND(task_end&gt;=BT$5,task_start&lt;BT$5+1)</formula>
    </cfRule>
  </conditionalFormatting>
  <conditionalFormatting sqref="BT35:BZ35">
    <cfRule type="expression" dxfId="5049" priority="8227">
      <formula>AND(today&gt;=BT$5,today&lt;BT$5+1)</formula>
    </cfRule>
  </conditionalFormatting>
  <conditionalFormatting sqref="I35:BL35">
    <cfRule type="expression" dxfId="5048" priority="8222">
      <formula>AND(task_start&lt;=I$5,ROUNDDOWN((task_end-task_start+1)*task_progress,0)+task_start-1&gt;=I$5)</formula>
    </cfRule>
    <cfRule type="expression" dxfId="5047" priority="8223" stopIfTrue="1">
      <formula>AND(task_end&gt;=I$5,task_start&lt;I$5+1)</formula>
    </cfRule>
  </conditionalFormatting>
  <conditionalFormatting sqref="I35:BL35">
    <cfRule type="expression" dxfId="5046" priority="8224">
      <formula>AND(today&gt;=I$5,today&lt;I$5+1)</formula>
    </cfRule>
  </conditionalFormatting>
  <conditionalFormatting sqref="BM35:BS35">
    <cfRule type="expression" dxfId="5045" priority="8218">
      <formula>AND(task_start&lt;=BM$5,ROUNDDOWN((task_end-task_start+1)*task_progress,0)+task_start-1&gt;=BM$5)</formula>
    </cfRule>
    <cfRule type="expression" dxfId="5044" priority="8219" stopIfTrue="1">
      <formula>AND(task_end&gt;=BM$5,task_start&lt;BM$5+1)</formula>
    </cfRule>
  </conditionalFormatting>
  <conditionalFormatting sqref="BM35:BS35">
    <cfRule type="expression" dxfId="5043" priority="8220">
      <formula>AND(today&gt;=BM$5,today&lt;BM$5+1)</formula>
    </cfRule>
  </conditionalFormatting>
  <conditionalFormatting sqref="BT35:BZ35">
    <cfRule type="expression" dxfId="5042" priority="8208">
      <formula>AND(task_start&lt;=BT$5,ROUNDDOWN((task_end-task_start+1)*task_progress,0)+task_start-1&gt;=BT$5)</formula>
    </cfRule>
    <cfRule type="expression" dxfId="5041" priority="8209" stopIfTrue="1">
      <formula>AND(task_end&gt;=BT$5,task_start&lt;BT$5+1)</formula>
    </cfRule>
  </conditionalFormatting>
  <conditionalFormatting sqref="BT35:BZ35">
    <cfRule type="expression" dxfId="5040" priority="8210">
      <formula>AND(today&gt;=BT$5,today&lt;BT$5+1)</formula>
    </cfRule>
  </conditionalFormatting>
  <conditionalFormatting sqref="D29">
    <cfRule type="dataBar" priority="82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{21790E19-C704-4631-B43E-EAD3D93ED0BF}</x14:id>
        </ext>
      </extLst>
    </cfRule>
  </conditionalFormatting>
  <conditionalFormatting sqref="I35:BL35">
    <cfRule type="expression" dxfId="5039" priority="8201">
      <formula>AND(task_start&lt;=I$5,ROUNDDOWN((task_end-task_start+1)*task_progress,0)+task_start-1&gt;=I$5)</formula>
    </cfRule>
    <cfRule type="expression" dxfId="5038" priority="8202" stopIfTrue="1">
      <formula>AND(task_end&gt;=I$5,task_start&lt;I$5+1)</formula>
    </cfRule>
  </conditionalFormatting>
  <conditionalFormatting sqref="I35:BL35">
    <cfRule type="expression" dxfId="5037" priority="8203">
      <formula>AND(today&gt;=I$5,today&lt;I$5+1)</formula>
    </cfRule>
  </conditionalFormatting>
  <conditionalFormatting sqref="BM35:BS35">
    <cfRule type="expression" dxfId="5036" priority="8197">
      <formula>AND(task_start&lt;=BM$5,ROUNDDOWN((task_end-task_start+1)*task_progress,0)+task_start-1&gt;=BM$5)</formula>
    </cfRule>
    <cfRule type="expression" dxfId="5035" priority="8198" stopIfTrue="1">
      <formula>AND(task_end&gt;=BM$5,task_start&lt;BM$5+1)</formula>
    </cfRule>
  </conditionalFormatting>
  <conditionalFormatting sqref="BM35:BS35">
    <cfRule type="expression" dxfId="5034" priority="8199">
      <formula>AND(today&gt;=BM$5,today&lt;BM$5+1)</formula>
    </cfRule>
  </conditionalFormatting>
  <conditionalFormatting sqref="D28">
    <cfRule type="dataBar" priority="81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{70C93E82-3F32-45D5-8AD1-996E2BB4C143}</x14:id>
        </ext>
      </extLst>
    </cfRule>
  </conditionalFormatting>
  <conditionalFormatting sqref="BT35:BZ35">
    <cfRule type="expression" dxfId="5033" priority="8186">
      <formula>AND(task_start&lt;=BT$5,ROUNDDOWN((task_end-task_start+1)*task_progress,0)+task_start-1&gt;=BT$5)</formula>
    </cfRule>
    <cfRule type="expression" dxfId="5032" priority="8187" stopIfTrue="1">
      <formula>AND(task_end&gt;=BT$5,task_start&lt;BT$5+1)</formula>
    </cfRule>
  </conditionalFormatting>
  <conditionalFormatting sqref="BT35:BZ35">
    <cfRule type="expression" dxfId="5031" priority="8188">
      <formula>AND(today&gt;=BT$5,today&lt;BT$5+1)</formula>
    </cfRule>
  </conditionalFormatting>
  <conditionalFormatting sqref="I25:BL25">
    <cfRule type="expression" dxfId="5030" priority="8160">
      <formula>AND(task_start&lt;=I$5,ROUNDDOWN((task_end-task_start+1)*task_progress,0)+task_start-1&gt;=I$5)</formula>
    </cfRule>
    <cfRule type="expression" dxfId="5029" priority="8161" stopIfTrue="1">
      <formula>AND(task_end&gt;=I$5,task_start&lt;I$5+1)</formula>
    </cfRule>
  </conditionalFormatting>
  <conditionalFormatting sqref="I25:BL25">
    <cfRule type="expression" dxfId="5028" priority="8162">
      <formula>AND(today&gt;=I$5,today&lt;I$5+1)</formula>
    </cfRule>
  </conditionalFormatting>
  <conditionalFormatting sqref="BM25:BS25">
    <cfRule type="expression" dxfId="5027" priority="8156">
      <formula>AND(task_start&lt;=BM$5,ROUNDDOWN((task_end-task_start+1)*task_progress,0)+task_start-1&gt;=BM$5)</formula>
    </cfRule>
    <cfRule type="expression" dxfId="5026" priority="8157" stopIfTrue="1">
      <formula>AND(task_end&gt;=BM$5,task_start&lt;BM$5+1)</formula>
    </cfRule>
  </conditionalFormatting>
  <conditionalFormatting sqref="BM25:BS25">
    <cfRule type="expression" dxfId="5025" priority="8158">
      <formula>AND(today&gt;=BM$5,today&lt;BM$5+1)</formula>
    </cfRule>
  </conditionalFormatting>
  <conditionalFormatting sqref="D29">
    <cfRule type="dataBar" priority="81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{A0ED5E24-A551-4CF7-86E1-98ADE3613B53}</x14:id>
        </ext>
      </extLst>
    </cfRule>
  </conditionalFormatting>
  <conditionalFormatting sqref="BT25:BZ25">
    <cfRule type="expression" dxfId="5024" priority="8138">
      <formula>AND(task_start&lt;=BT$5,ROUNDDOWN((task_end-task_start+1)*task_progress,0)+task_start-1&gt;=BT$5)</formula>
    </cfRule>
    <cfRule type="expression" dxfId="5023" priority="8139" stopIfTrue="1">
      <formula>AND(task_end&gt;=BT$5,task_start&lt;BT$5+1)</formula>
    </cfRule>
  </conditionalFormatting>
  <conditionalFormatting sqref="BT25:BZ25">
    <cfRule type="expression" dxfId="5022" priority="8140">
      <formula>AND(today&gt;=BT$5,today&lt;BT$5+1)</formula>
    </cfRule>
  </conditionalFormatting>
  <conditionalFormatting sqref="D38">
    <cfRule type="dataBar" priority="81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{C242D061-C0A3-4CDA-B200-E8BB202F636D}</x14:id>
        </ext>
      </extLst>
    </cfRule>
  </conditionalFormatting>
  <conditionalFormatting sqref="I38:BL38">
    <cfRule type="expression" dxfId="5021" priority="8122">
      <formula>AND(task_start&lt;=I$5,ROUNDDOWN((task_end-task_start+1)*task_progress,0)+task_start-1&gt;=I$5)</formula>
    </cfRule>
    <cfRule type="expression" dxfId="5020" priority="8123" stopIfTrue="1">
      <formula>AND(task_end&gt;=I$5,task_start&lt;I$5+1)</formula>
    </cfRule>
  </conditionalFormatting>
  <conditionalFormatting sqref="I38:BL38">
    <cfRule type="expression" dxfId="5019" priority="8124">
      <formula>AND(today&gt;=I$5,today&lt;I$5+1)</formula>
    </cfRule>
  </conditionalFormatting>
  <conditionalFormatting sqref="BM38:BS38">
    <cfRule type="expression" dxfId="5018" priority="8118">
      <formula>AND(task_start&lt;=BM$5,ROUNDDOWN((task_end-task_start+1)*task_progress,0)+task_start-1&gt;=BM$5)</formula>
    </cfRule>
    <cfRule type="expression" dxfId="5017" priority="8119" stopIfTrue="1">
      <formula>AND(task_end&gt;=BM$5,task_start&lt;BM$5+1)</formula>
    </cfRule>
  </conditionalFormatting>
  <conditionalFormatting sqref="BM38:BS38">
    <cfRule type="expression" dxfId="5016" priority="8120">
      <formula>AND(today&gt;=BM$5,today&lt;BM$5+1)</formula>
    </cfRule>
  </conditionalFormatting>
  <conditionalFormatting sqref="BT38:BZ38">
    <cfRule type="expression" dxfId="5015" priority="8112">
      <formula>AND(task_start&lt;=BT$5,ROUNDDOWN((task_end-task_start+1)*task_progress,0)+task_start-1&gt;=BT$5)</formula>
    </cfRule>
    <cfRule type="expression" dxfId="5014" priority="8113" stopIfTrue="1">
      <formula>AND(task_end&gt;=BT$5,task_start&lt;BT$5+1)</formula>
    </cfRule>
  </conditionalFormatting>
  <conditionalFormatting sqref="BT38:BZ38">
    <cfRule type="expression" dxfId="5013" priority="8114">
      <formula>AND(today&gt;=BT$5,today&lt;BT$5+1)</formula>
    </cfRule>
  </conditionalFormatting>
  <conditionalFormatting sqref="D38">
    <cfRule type="dataBar" priority="81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{691E3345-0912-4FB7-B633-5E844F1ED788}</x14:id>
        </ext>
      </extLst>
    </cfRule>
  </conditionalFormatting>
  <conditionalFormatting sqref="I38:BL38">
    <cfRule type="expression" dxfId="5012" priority="8102">
      <formula>AND(task_start&lt;=I$5,ROUNDDOWN((task_end-task_start+1)*task_progress,0)+task_start-1&gt;=I$5)</formula>
    </cfRule>
    <cfRule type="expression" dxfId="5011" priority="8103" stopIfTrue="1">
      <formula>AND(task_end&gt;=I$5,task_start&lt;I$5+1)</formula>
    </cfRule>
  </conditionalFormatting>
  <conditionalFormatting sqref="I38:BL38">
    <cfRule type="expression" dxfId="5010" priority="8104">
      <formula>AND(today&gt;=I$5,today&lt;I$5+1)</formula>
    </cfRule>
  </conditionalFormatting>
  <conditionalFormatting sqref="BM38:BS38">
    <cfRule type="expression" dxfId="5009" priority="8098">
      <formula>AND(task_start&lt;=BM$5,ROUNDDOWN((task_end-task_start+1)*task_progress,0)+task_start-1&gt;=BM$5)</formula>
    </cfRule>
    <cfRule type="expression" dxfId="5008" priority="8099" stopIfTrue="1">
      <formula>AND(task_end&gt;=BM$5,task_start&lt;BM$5+1)</formula>
    </cfRule>
  </conditionalFormatting>
  <conditionalFormatting sqref="BM38:BS38">
    <cfRule type="expression" dxfId="5007" priority="8100">
      <formula>AND(today&gt;=BM$5,today&lt;BM$5+1)</formula>
    </cfRule>
  </conditionalFormatting>
  <conditionalFormatting sqref="D30">
    <cfRule type="dataBar" priority="80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{378C1D5F-6FC1-4C9D-9B35-65ED7F5DAF69}</x14:id>
        </ext>
      </extLst>
    </cfRule>
  </conditionalFormatting>
  <conditionalFormatting sqref="BT38:BZ38">
    <cfRule type="expression" dxfId="5006" priority="8091">
      <formula>AND(task_start&lt;=BT$5,ROUNDDOWN((task_end-task_start+1)*task_progress,0)+task_start-1&gt;=BT$5)</formula>
    </cfRule>
    <cfRule type="expression" dxfId="5005" priority="8092" stopIfTrue="1">
      <formula>AND(task_end&gt;=BT$5,task_start&lt;BT$5+1)</formula>
    </cfRule>
  </conditionalFormatting>
  <conditionalFormatting sqref="BT38:BZ38">
    <cfRule type="expression" dxfId="5004" priority="8093">
      <formula>AND(today&gt;=BT$5,today&lt;BT$5+1)</formula>
    </cfRule>
  </conditionalFormatting>
  <conditionalFormatting sqref="D38">
    <cfRule type="dataBar" priority="80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{CC66966A-AD42-4A7B-BEA0-45EEEBBE69B1}</x14:id>
        </ext>
      </extLst>
    </cfRule>
  </conditionalFormatting>
  <conditionalFormatting sqref="I38:BL38">
    <cfRule type="expression" dxfId="5003" priority="8088">
      <formula>AND(task_start&lt;=I$5,ROUNDDOWN((task_end-task_start+1)*task_progress,0)+task_start-1&gt;=I$5)</formula>
    </cfRule>
    <cfRule type="expression" dxfId="5002" priority="8089" stopIfTrue="1">
      <formula>AND(task_end&gt;=I$5,task_start&lt;I$5+1)</formula>
    </cfRule>
  </conditionalFormatting>
  <conditionalFormatting sqref="I38:BL38">
    <cfRule type="expression" dxfId="5001" priority="8090">
      <formula>AND(today&gt;=I$5,today&lt;I$5+1)</formula>
    </cfRule>
  </conditionalFormatting>
  <conditionalFormatting sqref="BM38:BS38">
    <cfRule type="expression" dxfId="5000" priority="8084">
      <formula>AND(task_start&lt;=BM$5,ROUNDDOWN((task_end-task_start+1)*task_progress,0)+task_start-1&gt;=BM$5)</formula>
    </cfRule>
    <cfRule type="expression" dxfId="4999" priority="8085" stopIfTrue="1">
      <formula>AND(task_end&gt;=BM$5,task_start&lt;BM$5+1)</formula>
    </cfRule>
  </conditionalFormatting>
  <conditionalFormatting sqref="BM38:BS38">
    <cfRule type="expression" dxfId="4998" priority="8086">
      <formula>AND(today&gt;=BM$5,today&lt;BM$5+1)</formula>
    </cfRule>
  </conditionalFormatting>
  <conditionalFormatting sqref="D39">
    <cfRule type="dataBar" priority="80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{7F081819-7060-41CC-9747-4CEF539645E2}</x14:id>
        </ext>
      </extLst>
    </cfRule>
  </conditionalFormatting>
  <conditionalFormatting sqref="I39:BL39">
    <cfRule type="expression" dxfId="4997" priority="8081">
      <formula>AND(task_start&lt;=I$5,ROUNDDOWN((task_end-task_start+1)*task_progress,0)+task_start-1&gt;=I$5)</formula>
    </cfRule>
    <cfRule type="expression" dxfId="4996" priority="8082" stopIfTrue="1">
      <formula>AND(task_end&gt;=I$5,task_start&lt;I$5+1)</formula>
    </cfRule>
  </conditionalFormatting>
  <conditionalFormatting sqref="I39:BL39">
    <cfRule type="expression" dxfId="4995" priority="8083">
      <formula>AND(today&gt;=I$5,today&lt;I$5+1)</formula>
    </cfRule>
  </conditionalFormatting>
  <conditionalFormatting sqref="BM39:BS39">
    <cfRule type="expression" dxfId="4994" priority="8077">
      <formula>AND(task_start&lt;=BM$5,ROUNDDOWN((task_end-task_start+1)*task_progress,0)+task_start-1&gt;=BM$5)</formula>
    </cfRule>
    <cfRule type="expression" dxfId="4993" priority="8078" stopIfTrue="1">
      <formula>AND(task_end&gt;=BM$5,task_start&lt;BM$5+1)</formula>
    </cfRule>
  </conditionalFormatting>
  <conditionalFormatting sqref="BM39:BS39">
    <cfRule type="expression" dxfId="4992" priority="8079">
      <formula>AND(today&gt;=BM$5,today&lt;BM$5+1)</formula>
    </cfRule>
  </conditionalFormatting>
  <conditionalFormatting sqref="BT38:BZ38">
    <cfRule type="expression" dxfId="4991" priority="8074">
      <formula>AND(task_start&lt;=BT$5,ROUNDDOWN((task_end-task_start+1)*task_progress,0)+task_start-1&gt;=BT$5)</formula>
    </cfRule>
    <cfRule type="expression" dxfId="4990" priority="8075" stopIfTrue="1">
      <formula>AND(task_end&gt;=BT$5,task_start&lt;BT$5+1)</formula>
    </cfRule>
  </conditionalFormatting>
  <conditionalFormatting sqref="BT38:BZ38">
    <cfRule type="expression" dxfId="4989" priority="8076">
      <formula>AND(today&gt;=BT$5,today&lt;BT$5+1)</formula>
    </cfRule>
  </conditionalFormatting>
  <conditionalFormatting sqref="BT39:BZ39">
    <cfRule type="expression" dxfId="4988" priority="8071">
      <formula>AND(task_start&lt;=BT$5,ROUNDDOWN((task_end-task_start+1)*task_progress,0)+task_start-1&gt;=BT$5)</formula>
    </cfRule>
    <cfRule type="expression" dxfId="4987" priority="8072" stopIfTrue="1">
      <formula>AND(task_end&gt;=BT$5,task_start&lt;BT$5+1)</formula>
    </cfRule>
  </conditionalFormatting>
  <conditionalFormatting sqref="BT39:BZ39">
    <cfRule type="expression" dxfId="4986" priority="8073">
      <formula>AND(today&gt;=BT$5,today&lt;BT$5+1)</formula>
    </cfRule>
  </conditionalFormatting>
  <conditionalFormatting sqref="D41">
    <cfRule type="dataBar" priority="80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{B1A374E4-4997-4F8B-AAD3-1B2A5F6B8782}</x14:id>
        </ext>
      </extLst>
    </cfRule>
  </conditionalFormatting>
  <conditionalFormatting sqref="I41:BL41">
    <cfRule type="expression" dxfId="4985" priority="8068">
      <formula>AND(task_start&lt;=I$5,ROUNDDOWN((task_end-task_start+1)*task_progress,0)+task_start-1&gt;=I$5)</formula>
    </cfRule>
    <cfRule type="expression" dxfId="4984" priority="8069" stopIfTrue="1">
      <formula>AND(task_end&gt;=I$5,task_start&lt;I$5+1)</formula>
    </cfRule>
  </conditionalFormatting>
  <conditionalFormatting sqref="I41:BL41">
    <cfRule type="expression" dxfId="4983" priority="8070">
      <formula>AND(today&gt;=I$5,today&lt;I$5+1)</formula>
    </cfRule>
  </conditionalFormatting>
  <conditionalFormatting sqref="D40">
    <cfRule type="dataBar" priority="80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{68052642-DDAC-4322-A2B0-34FA973B5FD4}</x14:id>
        </ext>
      </extLst>
    </cfRule>
  </conditionalFormatting>
  <conditionalFormatting sqref="I40:BL40">
    <cfRule type="expression" dxfId="4982" priority="8064">
      <formula>AND(task_start&lt;=I$5,ROUNDDOWN((task_end-task_start+1)*task_progress,0)+task_start-1&gt;=I$5)</formula>
    </cfRule>
    <cfRule type="expression" dxfId="4981" priority="8065" stopIfTrue="1">
      <formula>AND(task_end&gt;=I$5,task_start&lt;I$5+1)</formula>
    </cfRule>
  </conditionalFormatting>
  <conditionalFormatting sqref="I40:BL40">
    <cfRule type="expression" dxfId="4980" priority="8066">
      <formula>AND(today&gt;=I$5,today&lt;I$5+1)</formula>
    </cfRule>
  </conditionalFormatting>
  <conditionalFormatting sqref="I35:BL35">
    <cfRule type="expression" dxfId="4979" priority="8060">
      <formula>AND(task_start&lt;=I$5,ROUNDDOWN((task_end-task_start+1)*task_progress,0)+task_start-1&gt;=I$5)</formula>
    </cfRule>
    <cfRule type="expression" dxfId="4978" priority="8061" stopIfTrue="1">
      <formula>AND(task_end&gt;=I$5,task_start&lt;I$5+1)</formula>
    </cfRule>
  </conditionalFormatting>
  <conditionalFormatting sqref="I35:BL35">
    <cfRule type="expression" dxfId="4977" priority="8062">
      <formula>AND(today&gt;=I$5,today&lt;I$5+1)</formula>
    </cfRule>
  </conditionalFormatting>
  <conditionalFormatting sqref="BM35:BS35">
    <cfRule type="expression" dxfId="4976" priority="8056">
      <formula>AND(task_start&lt;=BM$5,ROUNDDOWN((task_end-task_start+1)*task_progress,0)+task_start-1&gt;=BM$5)</formula>
    </cfRule>
    <cfRule type="expression" dxfId="4975" priority="8057" stopIfTrue="1">
      <formula>AND(task_end&gt;=BM$5,task_start&lt;BM$5+1)</formula>
    </cfRule>
  </conditionalFormatting>
  <conditionalFormatting sqref="BM35:BS35">
    <cfRule type="expression" dxfId="4974" priority="8058">
      <formula>AND(today&gt;=BM$5,today&lt;BM$5+1)</formula>
    </cfRule>
  </conditionalFormatting>
  <conditionalFormatting sqref="BT35:BZ35">
    <cfRule type="expression" dxfId="4973" priority="8046">
      <formula>AND(task_start&lt;=BT$5,ROUNDDOWN((task_end-task_start+1)*task_progress,0)+task_start-1&gt;=BT$5)</formula>
    </cfRule>
    <cfRule type="expression" dxfId="4972" priority="8047" stopIfTrue="1">
      <formula>AND(task_end&gt;=BT$5,task_start&lt;BT$5+1)</formula>
    </cfRule>
  </conditionalFormatting>
  <conditionalFormatting sqref="BT35:BZ35">
    <cfRule type="expression" dxfId="4971" priority="8048">
      <formula>AND(today&gt;=BT$5,today&lt;BT$5+1)</formula>
    </cfRule>
  </conditionalFormatting>
  <conditionalFormatting sqref="D38">
    <cfRule type="dataBar" priority="79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{E5A9E79F-9CB5-4291-AD31-25DD61366E0E}</x14:id>
        </ext>
      </extLst>
    </cfRule>
  </conditionalFormatting>
  <conditionalFormatting sqref="I38:BL38">
    <cfRule type="expression" dxfId="4970" priority="7993">
      <formula>AND(task_start&lt;=I$5,ROUNDDOWN((task_end-task_start+1)*task_progress,0)+task_start-1&gt;=I$5)</formula>
    </cfRule>
    <cfRule type="expression" dxfId="4969" priority="7994" stopIfTrue="1">
      <formula>AND(task_end&gt;=I$5,task_start&lt;I$5+1)</formula>
    </cfRule>
  </conditionalFormatting>
  <conditionalFormatting sqref="I38:BL38">
    <cfRule type="expression" dxfId="4968" priority="7995">
      <formula>AND(today&gt;=I$5,today&lt;I$5+1)</formula>
    </cfRule>
  </conditionalFormatting>
  <conditionalFormatting sqref="BM38:BS38">
    <cfRule type="expression" dxfId="4967" priority="7989">
      <formula>AND(task_start&lt;=BM$5,ROUNDDOWN((task_end-task_start+1)*task_progress,0)+task_start-1&gt;=BM$5)</formula>
    </cfRule>
    <cfRule type="expression" dxfId="4966" priority="7990" stopIfTrue="1">
      <formula>AND(task_end&gt;=BM$5,task_start&lt;BM$5+1)</formula>
    </cfRule>
  </conditionalFormatting>
  <conditionalFormatting sqref="BM38:BS38">
    <cfRule type="expression" dxfId="4965" priority="7991">
      <formula>AND(today&gt;=BM$5,today&lt;BM$5+1)</formula>
    </cfRule>
  </conditionalFormatting>
  <conditionalFormatting sqref="BT38:BZ38">
    <cfRule type="expression" dxfId="4964" priority="7983">
      <formula>AND(task_start&lt;=BT$5,ROUNDDOWN((task_end-task_start+1)*task_progress,0)+task_start-1&gt;=BT$5)</formula>
    </cfRule>
    <cfRule type="expression" dxfId="4963" priority="7984" stopIfTrue="1">
      <formula>AND(task_end&gt;=BT$5,task_start&lt;BT$5+1)</formula>
    </cfRule>
  </conditionalFormatting>
  <conditionalFormatting sqref="BT38:BZ38">
    <cfRule type="expression" dxfId="4962" priority="7985">
      <formula>AND(today&gt;=BT$5,today&lt;BT$5+1)</formula>
    </cfRule>
  </conditionalFormatting>
  <conditionalFormatting sqref="D38">
    <cfRule type="dataBar" priority="79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{79CD502F-7DBF-453D-9B15-44F3FB150225}</x14:id>
        </ext>
      </extLst>
    </cfRule>
  </conditionalFormatting>
  <conditionalFormatting sqref="I38:BL38">
    <cfRule type="expression" dxfId="4961" priority="7973">
      <formula>AND(task_start&lt;=I$5,ROUNDDOWN((task_end-task_start+1)*task_progress,0)+task_start-1&gt;=I$5)</formula>
    </cfRule>
    <cfRule type="expression" dxfId="4960" priority="7974" stopIfTrue="1">
      <formula>AND(task_end&gt;=I$5,task_start&lt;I$5+1)</formula>
    </cfRule>
  </conditionalFormatting>
  <conditionalFormatting sqref="I38:BL38">
    <cfRule type="expression" dxfId="4959" priority="7975">
      <formula>AND(today&gt;=I$5,today&lt;I$5+1)</formula>
    </cfRule>
  </conditionalFormatting>
  <conditionalFormatting sqref="BM38:BS38">
    <cfRule type="expression" dxfId="4958" priority="7969">
      <formula>AND(task_start&lt;=BM$5,ROUNDDOWN((task_end-task_start+1)*task_progress,0)+task_start-1&gt;=BM$5)</formula>
    </cfRule>
    <cfRule type="expression" dxfId="4957" priority="7970" stopIfTrue="1">
      <formula>AND(task_end&gt;=BM$5,task_start&lt;BM$5+1)</formula>
    </cfRule>
  </conditionalFormatting>
  <conditionalFormatting sqref="BM38:BS38">
    <cfRule type="expression" dxfId="4956" priority="7971">
      <formula>AND(today&gt;=BM$5,today&lt;BM$5+1)</formula>
    </cfRule>
  </conditionalFormatting>
  <conditionalFormatting sqref="BT38:BZ38">
    <cfRule type="expression" dxfId="4955" priority="7963">
      <formula>AND(task_start&lt;=BT$5,ROUNDDOWN((task_end-task_start+1)*task_progress,0)+task_start-1&gt;=BT$5)</formula>
    </cfRule>
    <cfRule type="expression" dxfId="4954" priority="7964" stopIfTrue="1">
      <formula>AND(task_end&gt;=BT$5,task_start&lt;BT$5+1)</formula>
    </cfRule>
  </conditionalFormatting>
  <conditionalFormatting sqref="BT38:BZ38">
    <cfRule type="expression" dxfId="4953" priority="7965">
      <formula>AND(today&gt;=BT$5,today&lt;BT$5+1)</formula>
    </cfRule>
  </conditionalFormatting>
  <conditionalFormatting sqref="D38">
    <cfRule type="dataBar" priority="79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{01DE8FF8-B99B-48EF-9986-181A17610D13}</x14:id>
        </ext>
      </extLst>
    </cfRule>
  </conditionalFormatting>
  <conditionalFormatting sqref="I38:BL38">
    <cfRule type="expression" dxfId="4952" priority="7960">
      <formula>AND(task_start&lt;=I$5,ROUNDDOWN((task_end-task_start+1)*task_progress,0)+task_start-1&gt;=I$5)</formula>
    </cfRule>
    <cfRule type="expression" dxfId="4951" priority="7961" stopIfTrue="1">
      <formula>AND(task_end&gt;=I$5,task_start&lt;I$5+1)</formula>
    </cfRule>
  </conditionalFormatting>
  <conditionalFormatting sqref="I38:BL38">
    <cfRule type="expression" dxfId="4950" priority="7962">
      <formula>AND(today&gt;=I$5,today&lt;I$5+1)</formula>
    </cfRule>
  </conditionalFormatting>
  <conditionalFormatting sqref="BM38:BS38">
    <cfRule type="expression" dxfId="4949" priority="7956">
      <formula>AND(task_start&lt;=BM$5,ROUNDDOWN((task_end-task_start+1)*task_progress,0)+task_start-1&gt;=BM$5)</formula>
    </cfRule>
    <cfRule type="expression" dxfId="4948" priority="7957" stopIfTrue="1">
      <formula>AND(task_end&gt;=BM$5,task_start&lt;BM$5+1)</formula>
    </cfRule>
  </conditionalFormatting>
  <conditionalFormatting sqref="BM38:BS38">
    <cfRule type="expression" dxfId="4947" priority="7958">
      <formula>AND(today&gt;=BM$5,today&lt;BM$5+1)</formula>
    </cfRule>
  </conditionalFormatting>
  <conditionalFormatting sqref="D39">
    <cfRule type="dataBar" priority="79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{B66DE556-CD7E-4623-AE48-FDDD25E1863C}</x14:id>
        </ext>
      </extLst>
    </cfRule>
  </conditionalFormatting>
  <conditionalFormatting sqref="I39:BL39">
    <cfRule type="expression" dxfId="4946" priority="7953">
      <formula>AND(task_start&lt;=I$5,ROUNDDOWN((task_end-task_start+1)*task_progress,0)+task_start-1&gt;=I$5)</formula>
    </cfRule>
    <cfRule type="expression" dxfId="4945" priority="7954" stopIfTrue="1">
      <formula>AND(task_end&gt;=I$5,task_start&lt;I$5+1)</formula>
    </cfRule>
  </conditionalFormatting>
  <conditionalFormatting sqref="I39:BL39">
    <cfRule type="expression" dxfId="4944" priority="7955">
      <formula>AND(today&gt;=I$5,today&lt;I$5+1)</formula>
    </cfRule>
  </conditionalFormatting>
  <conditionalFormatting sqref="BM39:BS39">
    <cfRule type="expression" dxfId="4943" priority="7949">
      <formula>AND(task_start&lt;=BM$5,ROUNDDOWN((task_end-task_start+1)*task_progress,0)+task_start-1&gt;=BM$5)</formula>
    </cfRule>
    <cfRule type="expression" dxfId="4942" priority="7950" stopIfTrue="1">
      <formula>AND(task_end&gt;=BM$5,task_start&lt;BM$5+1)</formula>
    </cfRule>
  </conditionalFormatting>
  <conditionalFormatting sqref="BM39:BS39">
    <cfRule type="expression" dxfId="4941" priority="7951">
      <formula>AND(today&gt;=BM$5,today&lt;BM$5+1)</formula>
    </cfRule>
  </conditionalFormatting>
  <conditionalFormatting sqref="BT38:BZ38">
    <cfRule type="expression" dxfId="4940" priority="7946">
      <formula>AND(task_start&lt;=BT$5,ROUNDDOWN((task_end-task_start+1)*task_progress,0)+task_start-1&gt;=BT$5)</formula>
    </cfRule>
    <cfRule type="expression" dxfId="4939" priority="7947" stopIfTrue="1">
      <formula>AND(task_end&gt;=BT$5,task_start&lt;BT$5+1)</formula>
    </cfRule>
  </conditionalFormatting>
  <conditionalFormatting sqref="BT38:BZ38">
    <cfRule type="expression" dxfId="4938" priority="7948">
      <formula>AND(today&gt;=BT$5,today&lt;BT$5+1)</formula>
    </cfRule>
  </conditionalFormatting>
  <conditionalFormatting sqref="BT39:BZ39">
    <cfRule type="expression" dxfId="4937" priority="7943">
      <formula>AND(task_start&lt;=BT$5,ROUNDDOWN((task_end-task_start+1)*task_progress,0)+task_start-1&gt;=BT$5)</formula>
    </cfRule>
    <cfRule type="expression" dxfId="4936" priority="7944" stopIfTrue="1">
      <formula>AND(task_end&gt;=BT$5,task_start&lt;BT$5+1)</formula>
    </cfRule>
  </conditionalFormatting>
  <conditionalFormatting sqref="BT39:BZ39">
    <cfRule type="expression" dxfId="4935" priority="7945">
      <formula>AND(today&gt;=BT$5,today&lt;BT$5+1)</formula>
    </cfRule>
  </conditionalFormatting>
  <conditionalFormatting sqref="D38">
    <cfRule type="dataBar" priority="79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{85FF5CD4-E6A7-4376-9FBA-FB6EFEE64F8F}</x14:id>
        </ext>
      </extLst>
    </cfRule>
  </conditionalFormatting>
  <conditionalFormatting sqref="I38:BL38">
    <cfRule type="expression" dxfId="4934" priority="7940">
      <formula>AND(task_start&lt;=I$5,ROUNDDOWN((task_end-task_start+1)*task_progress,0)+task_start-1&gt;=I$5)</formula>
    </cfRule>
    <cfRule type="expression" dxfId="4933" priority="7941" stopIfTrue="1">
      <formula>AND(task_end&gt;=I$5,task_start&lt;I$5+1)</formula>
    </cfRule>
  </conditionalFormatting>
  <conditionalFormatting sqref="I38:BL38">
    <cfRule type="expression" dxfId="4932" priority="7942">
      <formula>AND(today&gt;=I$5,today&lt;I$5+1)</formula>
    </cfRule>
  </conditionalFormatting>
  <conditionalFormatting sqref="BM38:BS38">
    <cfRule type="expression" dxfId="4931" priority="7936">
      <formula>AND(task_start&lt;=BM$5,ROUNDDOWN((task_end-task_start+1)*task_progress,0)+task_start-1&gt;=BM$5)</formula>
    </cfRule>
    <cfRule type="expression" dxfId="4930" priority="7937" stopIfTrue="1">
      <formula>AND(task_end&gt;=BM$5,task_start&lt;BM$5+1)</formula>
    </cfRule>
  </conditionalFormatting>
  <conditionalFormatting sqref="BM38:BS38">
    <cfRule type="expression" dxfId="4929" priority="7938">
      <formula>AND(today&gt;=BM$5,today&lt;BM$5+1)</formula>
    </cfRule>
  </conditionalFormatting>
  <conditionalFormatting sqref="D39">
    <cfRule type="dataBar" priority="79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{E9D793C1-6453-4AA3-8A62-42F56280A61C}</x14:id>
        </ext>
      </extLst>
    </cfRule>
  </conditionalFormatting>
  <conditionalFormatting sqref="I39:BL39">
    <cfRule type="expression" dxfId="4928" priority="7933">
      <formula>AND(task_start&lt;=I$5,ROUNDDOWN((task_end-task_start+1)*task_progress,0)+task_start-1&gt;=I$5)</formula>
    </cfRule>
    <cfRule type="expression" dxfId="4927" priority="7934" stopIfTrue="1">
      <formula>AND(task_end&gt;=I$5,task_start&lt;I$5+1)</formula>
    </cfRule>
  </conditionalFormatting>
  <conditionalFormatting sqref="I39:BL39">
    <cfRule type="expression" dxfId="4926" priority="7935">
      <formula>AND(today&gt;=I$5,today&lt;I$5+1)</formula>
    </cfRule>
  </conditionalFormatting>
  <conditionalFormatting sqref="BM39:BS39">
    <cfRule type="expression" dxfId="4925" priority="7929">
      <formula>AND(task_start&lt;=BM$5,ROUNDDOWN((task_end-task_start+1)*task_progress,0)+task_start-1&gt;=BM$5)</formula>
    </cfRule>
    <cfRule type="expression" dxfId="4924" priority="7930" stopIfTrue="1">
      <formula>AND(task_end&gt;=BM$5,task_start&lt;BM$5+1)</formula>
    </cfRule>
  </conditionalFormatting>
  <conditionalFormatting sqref="BM39:BS39">
    <cfRule type="expression" dxfId="4923" priority="7931">
      <formula>AND(today&gt;=BM$5,today&lt;BM$5+1)</formula>
    </cfRule>
  </conditionalFormatting>
  <conditionalFormatting sqref="BT38:BZ38">
    <cfRule type="expression" dxfId="4922" priority="7926">
      <formula>AND(task_start&lt;=BT$5,ROUNDDOWN((task_end-task_start+1)*task_progress,0)+task_start-1&gt;=BT$5)</formula>
    </cfRule>
    <cfRule type="expression" dxfId="4921" priority="7927" stopIfTrue="1">
      <formula>AND(task_end&gt;=BT$5,task_start&lt;BT$5+1)</formula>
    </cfRule>
  </conditionalFormatting>
  <conditionalFormatting sqref="BT38:BZ38">
    <cfRule type="expression" dxfId="4920" priority="7928">
      <formula>AND(today&gt;=BT$5,today&lt;BT$5+1)</formula>
    </cfRule>
  </conditionalFormatting>
  <conditionalFormatting sqref="BT39:BZ39">
    <cfRule type="expression" dxfId="4919" priority="7923">
      <formula>AND(task_start&lt;=BT$5,ROUNDDOWN((task_end-task_start+1)*task_progress,0)+task_start-1&gt;=BT$5)</formula>
    </cfRule>
    <cfRule type="expression" dxfId="4918" priority="7924" stopIfTrue="1">
      <formula>AND(task_end&gt;=BT$5,task_start&lt;BT$5+1)</formula>
    </cfRule>
  </conditionalFormatting>
  <conditionalFormatting sqref="BT39:BZ39">
    <cfRule type="expression" dxfId="4917" priority="7925">
      <formula>AND(today&gt;=BT$5,today&lt;BT$5+1)</formula>
    </cfRule>
  </conditionalFormatting>
  <conditionalFormatting sqref="D39">
    <cfRule type="dataBar" priority="79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{375894E4-F014-468A-B804-8901540F851A}</x14:id>
        </ext>
      </extLst>
    </cfRule>
  </conditionalFormatting>
  <conditionalFormatting sqref="I39:BL39">
    <cfRule type="expression" dxfId="4916" priority="7920">
      <formula>AND(task_start&lt;=I$5,ROUNDDOWN((task_end-task_start+1)*task_progress,0)+task_start-1&gt;=I$5)</formula>
    </cfRule>
    <cfRule type="expression" dxfId="4915" priority="7921" stopIfTrue="1">
      <formula>AND(task_end&gt;=I$5,task_start&lt;I$5+1)</formula>
    </cfRule>
  </conditionalFormatting>
  <conditionalFormatting sqref="I39:BL39">
    <cfRule type="expression" dxfId="4914" priority="7922">
      <formula>AND(today&gt;=I$5,today&lt;I$5+1)</formula>
    </cfRule>
  </conditionalFormatting>
  <conditionalFormatting sqref="BM39:BS39">
    <cfRule type="expression" dxfId="4913" priority="7916">
      <formula>AND(task_start&lt;=BM$5,ROUNDDOWN((task_end-task_start+1)*task_progress,0)+task_start-1&gt;=BM$5)</formula>
    </cfRule>
    <cfRule type="expression" dxfId="4912" priority="7917" stopIfTrue="1">
      <formula>AND(task_end&gt;=BM$5,task_start&lt;BM$5+1)</formula>
    </cfRule>
  </conditionalFormatting>
  <conditionalFormatting sqref="BM39:BS39">
    <cfRule type="expression" dxfId="4911" priority="7918">
      <formula>AND(today&gt;=BM$5,today&lt;BM$5+1)</formula>
    </cfRule>
  </conditionalFormatting>
  <conditionalFormatting sqref="D40">
    <cfRule type="dataBar" priority="79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{55CABB48-F4D2-4997-95FA-6E033F4105B8}</x14:id>
        </ext>
      </extLst>
    </cfRule>
  </conditionalFormatting>
  <conditionalFormatting sqref="I40:BL40">
    <cfRule type="expression" dxfId="4910" priority="7913">
      <formula>AND(task_start&lt;=I$5,ROUNDDOWN((task_end-task_start+1)*task_progress,0)+task_start-1&gt;=I$5)</formula>
    </cfRule>
    <cfRule type="expression" dxfId="4909" priority="7914" stopIfTrue="1">
      <formula>AND(task_end&gt;=I$5,task_start&lt;I$5+1)</formula>
    </cfRule>
  </conditionalFormatting>
  <conditionalFormatting sqref="I40:BL40">
    <cfRule type="expression" dxfId="4908" priority="7915">
      <formula>AND(today&gt;=I$5,today&lt;I$5+1)</formula>
    </cfRule>
  </conditionalFormatting>
  <conditionalFormatting sqref="BM40:BS40">
    <cfRule type="expression" dxfId="4907" priority="7909">
      <formula>AND(task_start&lt;=BM$5,ROUNDDOWN((task_end-task_start+1)*task_progress,0)+task_start-1&gt;=BM$5)</formula>
    </cfRule>
    <cfRule type="expression" dxfId="4906" priority="7910" stopIfTrue="1">
      <formula>AND(task_end&gt;=BM$5,task_start&lt;BM$5+1)</formula>
    </cfRule>
  </conditionalFormatting>
  <conditionalFormatting sqref="BM40:BS40">
    <cfRule type="expression" dxfId="4905" priority="7911">
      <formula>AND(today&gt;=BM$5,today&lt;BM$5+1)</formula>
    </cfRule>
  </conditionalFormatting>
  <conditionalFormatting sqref="BT39:BZ39">
    <cfRule type="expression" dxfId="4904" priority="7906">
      <formula>AND(task_start&lt;=BT$5,ROUNDDOWN((task_end-task_start+1)*task_progress,0)+task_start-1&gt;=BT$5)</formula>
    </cfRule>
    <cfRule type="expression" dxfId="4903" priority="7907" stopIfTrue="1">
      <formula>AND(task_end&gt;=BT$5,task_start&lt;BT$5+1)</formula>
    </cfRule>
  </conditionalFormatting>
  <conditionalFormatting sqref="BT39:BZ39">
    <cfRule type="expression" dxfId="4902" priority="7908">
      <formula>AND(today&gt;=BT$5,today&lt;BT$5+1)</formula>
    </cfRule>
  </conditionalFormatting>
  <conditionalFormatting sqref="BT40:BZ40">
    <cfRule type="expression" dxfId="4901" priority="7903">
      <formula>AND(task_start&lt;=BT$5,ROUNDDOWN((task_end-task_start+1)*task_progress,0)+task_start-1&gt;=BT$5)</formula>
    </cfRule>
    <cfRule type="expression" dxfId="4900" priority="7904" stopIfTrue="1">
      <formula>AND(task_end&gt;=BT$5,task_start&lt;BT$5+1)</formula>
    </cfRule>
  </conditionalFormatting>
  <conditionalFormatting sqref="BT40:BZ40">
    <cfRule type="expression" dxfId="4899" priority="7905">
      <formula>AND(today&gt;=BT$5,today&lt;BT$5+1)</formula>
    </cfRule>
  </conditionalFormatting>
  <conditionalFormatting sqref="D42">
    <cfRule type="dataBar" priority="78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{5E30EF3E-6A65-4B47-9FAC-A57C76081BC7}</x14:id>
        </ext>
      </extLst>
    </cfRule>
  </conditionalFormatting>
  <conditionalFormatting sqref="I42:BL42">
    <cfRule type="expression" dxfId="4898" priority="7900">
      <formula>AND(task_start&lt;=I$5,ROUNDDOWN((task_end-task_start+1)*task_progress,0)+task_start-1&gt;=I$5)</formula>
    </cfRule>
    <cfRule type="expression" dxfId="4897" priority="7901" stopIfTrue="1">
      <formula>AND(task_end&gt;=I$5,task_start&lt;I$5+1)</formula>
    </cfRule>
  </conditionalFormatting>
  <conditionalFormatting sqref="I42:BL42">
    <cfRule type="expression" dxfId="4896" priority="7902">
      <formula>AND(today&gt;=I$5,today&lt;I$5+1)</formula>
    </cfRule>
  </conditionalFormatting>
  <conditionalFormatting sqref="D38">
    <cfRule type="dataBar" priority="78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{2B09156D-B913-46EB-8D00-C05B5F7A7F72}</x14:id>
        </ext>
      </extLst>
    </cfRule>
  </conditionalFormatting>
  <conditionalFormatting sqref="I38:BL38">
    <cfRule type="expression" dxfId="4895" priority="7889">
      <formula>AND(task_start&lt;=I$5,ROUNDDOWN((task_end-task_start+1)*task_progress,0)+task_start-1&gt;=I$5)</formula>
    </cfRule>
    <cfRule type="expression" dxfId="4894" priority="7890" stopIfTrue="1">
      <formula>AND(task_end&gt;=I$5,task_start&lt;I$5+1)</formula>
    </cfRule>
  </conditionalFormatting>
  <conditionalFormatting sqref="I38:BL38">
    <cfRule type="expression" dxfId="4893" priority="7891">
      <formula>AND(today&gt;=I$5,today&lt;I$5+1)</formula>
    </cfRule>
  </conditionalFormatting>
  <conditionalFormatting sqref="BM38:BS38">
    <cfRule type="expression" dxfId="4892" priority="7885">
      <formula>AND(task_start&lt;=BM$5,ROUNDDOWN((task_end-task_start+1)*task_progress,0)+task_start-1&gt;=BM$5)</formula>
    </cfRule>
    <cfRule type="expression" dxfId="4891" priority="7886" stopIfTrue="1">
      <formula>AND(task_end&gt;=BM$5,task_start&lt;BM$5+1)</formula>
    </cfRule>
  </conditionalFormatting>
  <conditionalFormatting sqref="BM38:BS38">
    <cfRule type="expression" dxfId="4890" priority="7887">
      <formula>AND(today&gt;=BM$5,today&lt;BM$5+1)</formula>
    </cfRule>
  </conditionalFormatting>
  <conditionalFormatting sqref="BT38:BZ38">
    <cfRule type="expression" dxfId="4889" priority="7879">
      <formula>AND(task_start&lt;=BT$5,ROUNDDOWN((task_end-task_start+1)*task_progress,0)+task_start-1&gt;=BT$5)</formula>
    </cfRule>
    <cfRule type="expression" dxfId="4888" priority="7880" stopIfTrue="1">
      <formula>AND(task_end&gt;=BT$5,task_start&lt;BT$5+1)</formula>
    </cfRule>
  </conditionalFormatting>
  <conditionalFormatting sqref="BT38:BZ38">
    <cfRule type="expression" dxfId="4887" priority="7881">
      <formula>AND(today&gt;=BT$5,today&lt;BT$5+1)</formula>
    </cfRule>
  </conditionalFormatting>
  <conditionalFormatting sqref="D38">
    <cfRule type="dataBar" priority="78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{5DDFB4FA-41D1-4354-B0FE-03340D5807A0}</x14:id>
        </ext>
      </extLst>
    </cfRule>
  </conditionalFormatting>
  <conditionalFormatting sqref="I38:BL38">
    <cfRule type="expression" dxfId="4886" priority="7876">
      <formula>AND(task_start&lt;=I$5,ROUNDDOWN((task_end-task_start+1)*task_progress,0)+task_start-1&gt;=I$5)</formula>
    </cfRule>
    <cfRule type="expression" dxfId="4885" priority="7877" stopIfTrue="1">
      <formula>AND(task_end&gt;=I$5,task_start&lt;I$5+1)</formula>
    </cfRule>
  </conditionalFormatting>
  <conditionalFormatting sqref="I38:BL38">
    <cfRule type="expression" dxfId="4884" priority="7878">
      <formula>AND(today&gt;=I$5,today&lt;I$5+1)</formula>
    </cfRule>
  </conditionalFormatting>
  <conditionalFormatting sqref="BM38:BS38">
    <cfRule type="expression" dxfId="4883" priority="7872">
      <formula>AND(task_start&lt;=BM$5,ROUNDDOWN((task_end-task_start+1)*task_progress,0)+task_start-1&gt;=BM$5)</formula>
    </cfRule>
    <cfRule type="expression" dxfId="4882" priority="7873" stopIfTrue="1">
      <formula>AND(task_end&gt;=BM$5,task_start&lt;BM$5+1)</formula>
    </cfRule>
  </conditionalFormatting>
  <conditionalFormatting sqref="BM38:BS38">
    <cfRule type="expression" dxfId="4881" priority="7874">
      <formula>AND(today&gt;=BM$5,today&lt;BM$5+1)</formula>
    </cfRule>
  </conditionalFormatting>
  <conditionalFormatting sqref="D39">
    <cfRule type="dataBar" priority="78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{DBFB5EAF-D2E2-4986-A1E3-FF1CE025B811}</x14:id>
        </ext>
      </extLst>
    </cfRule>
  </conditionalFormatting>
  <conditionalFormatting sqref="I39:BL39">
    <cfRule type="expression" dxfId="4880" priority="7869">
      <formula>AND(task_start&lt;=I$5,ROUNDDOWN((task_end-task_start+1)*task_progress,0)+task_start-1&gt;=I$5)</formula>
    </cfRule>
    <cfRule type="expression" dxfId="4879" priority="7870" stopIfTrue="1">
      <formula>AND(task_end&gt;=I$5,task_start&lt;I$5+1)</formula>
    </cfRule>
  </conditionalFormatting>
  <conditionalFormatting sqref="I39:BL39">
    <cfRule type="expression" dxfId="4878" priority="7871">
      <formula>AND(today&gt;=I$5,today&lt;I$5+1)</formula>
    </cfRule>
  </conditionalFormatting>
  <conditionalFormatting sqref="BM39:BS39">
    <cfRule type="expression" dxfId="4877" priority="7865">
      <formula>AND(task_start&lt;=BM$5,ROUNDDOWN((task_end-task_start+1)*task_progress,0)+task_start-1&gt;=BM$5)</formula>
    </cfRule>
    <cfRule type="expression" dxfId="4876" priority="7866" stopIfTrue="1">
      <formula>AND(task_end&gt;=BM$5,task_start&lt;BM$5+1)</formula>
    </cfRule>
  </conditionalFormatting>
  <conditionalFormatting sqref="BM39:BS39">
    <cfRule type="expression" dxfId="4875" priority="7867">
      <formula>AND(today&gt;=BM$5,today&lt;BM$5+1)</formula>
    </cfRule>
  </conditionalFormatting>
  <conditionalFormatting sqref="BT38:BZ38">
    <cfRule type="expression" dxfId="4874" priority="7862">
      <formula>AND(task_start&lt;=BT$5,ROUNDDOWN((task_end-task_start+1)*task_progress,0)+task_start-1&gt;=BT$5)</formula>
    </cfRule>
    <cfRule type="expression" dxfId="4873" priority="7863" stopIfTrue="1">
      <formula>AND(task_end&gt;=BT$5,task_start&lt;BT$5+1)</formula>
    </cfRule>
  </conditionalFormatting>
  <conditionalFormatting sqref="BT38:BZ38">
    <cfRule type="expression" dxfId="4872" priority="7864">
      <formula>AND(today&gt;=BT$5,today&lt;BT$5+1)</formula>
    </cfRule>
  </conditionalFormatting>
  <conditionalFormatting sqref="BT39:BZ39">
    <cfRule type="expression" dxfId="4871" priority="7859">
      <formula>AND(task_start&lt;=BT$5,ROUNDDOWN((task_end-task_start+1)*task_progress,0)+task_start-1&gt;=BT$5)</formula>
    </cfRule>
    <cfRule type="expression" dxfId="4870" priority="7860" stopIfTrue="1">
      <formula>AND(task_end&gt;=BT$5,task_start&lt;BT$5+1)</formula>
    </cfRule>
  </conditionalFormatting>
  <conditionalFormatting sqref="BT39:BZ39">
    <cfRule type="expression" dxfId="4869" priority="7861">
      <formula>AND(today&gt;=BT$5,today&lt;BT$5+1)</formula>
    </cfRule>
  </conditionalFormatting>
  <conditionalFormatting sqref="D38">
    <cfRule type="dataBar" priority="78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{8B83238D-87D0-41FF-AA53-2B2230C49332}</x14:id>
        </ext>
      </extLst>
    </cfRule>
  </conditionalFormatting>
  <conditionalFormatting sqref="I38:BL38">
    <cfRule type="expression" dxfId="4868" priority="7856">
      <formula>AND(task_start&lt;=I$5,ROUNDDOWN((task_end-task_start+1)*task_progress,0)+task_start-1&gt;=I$5)</formula>
    </cfRule>
    <cfRule type="expression" dxfId="4867" priority="7857" stopIfTrue="1">
      <formula>AND(task_end&gt;=I$5,task_start&lt;I$5+1)</formula>
    </cfRule>
  </conditionalFormatting>
  <conditionalFormatting sqref="I38:BL38">
    <cfRule type="expression" dxfId="4866" priority="7858">
      <formula>AND(today&gt;=I$5,today&lt;I$5+1)</formula>
    </cfRule>
  </conditionalFormatting>
  <conditionalFormatting sqref="BM38:BS38">
    <cfRule type="expression" dxfId="4865" priority="7852">
      <formula>AND(task_start&lt;=BM$5,ROUNDDOWN((task_end-task_start+1)*task_progress,0)+task_start-1&gt;=BM$5)</formula>
    </cfRule>
    <cfRule type="expression" dxfId="4864" priority="7853" stopIfTrue="1">
      <formula>AND(task_end&gt;=BM$5,task_start&lt;BM$5+1)</formula>
    </cfRule>
  </conditionalFormatting>
  <conditionalFormatting sqref="BM38:BS38">
    <cfRule type="expression" dxfId="4863" priority="7854">
      <formula>AND(today&gt;=BM$5,today&lt;BM$5+1)</formula>
    </cfRule>
  </conditionalFormatting>
  <conditionalFormatting sqref="D39">
    <cfRule type="dataBar" priority="78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{5080CCB3-652F-444B-87C4-31A335EFB283}</x14:id>
        </ext>
      </extLst>
    </cfRule>
  </conditionalFormatting>
  <conditionalFormatting sqref="I39:BL39">
    <cfRule type="expression" dxfId="4862" priority="7849">
      <formula>AND(task_start&lt;=I$5,ROUNDDOWN((task_end-task_start+1)*task_progress,0)+task_start-1&gt;=I$5)</formula>
    </cfRule>
    <cfRule type="expression" dxfId="4861" priority="7850" stopIfTrue="1">
      <formula>AND(task_end&gt;=I$5,task_start&lt;I$5+1)</formula>
    </cfRule>
  </conditionalFormatting>
  <conditionalFormatting sqref="I39:BL39">
    <cfRule type="expression" dxfId="4860" priority="7851">
      <formula>AND(today&gt;=I$5,today&lt;I$5+1)</formula>
    </cfRule>
  </conditionalFormatting>
  <conditionalFormatting sqref="BM39:BS39">
    <cfRule type="expression" dxfId="4859" priority="7845">
      <formula>AND(task_start&lt;=BM$5,ROUNDDOWN((task_end-task_start+1)*task_progress,0)+task_start-1&gt;=BM$5)</formula>
    </cfRule>
    <cfRule type="expression" dxfId="4858" priority="7846" stopIfTrue="1">
      <formula>AND(task_end&gt;=BM$5,task_start&lt;BM$5+1)</formula>
    </cfRule>
  </conditionalFormatting>
  <conditionalFormatting sqref="BM39:BS39">
    <cfRule type="expression" dxfId="4857" priority="7847">
      <formula>AND(today&gt;=BM$5,today&lt;BM$5+1)</formula>
    </cfRule>
  </conditionalFormatting>
  <conditionalFormatting sqref="BT38:BZ38">
    <cfRule type="expression" dxfId="4856" priority="7842">
      <formula>AND(task_start&lt;=BT$5,ROUNDDOWN((task_end-task_start+1)*task_progress,0)+task_start-1&gt;=BT$5)</formula>
    </cfRule>
    <cfRule type="expression" dxfId="4855" priority="7843" stopIfTrue="1">
      <formula>AND(task_end&gt;=BT$5,task_start&lt;BT$5+1)</formula>
    </cfRule>
  </conditionalFormatting>
  <conditionalFormatting sqref="BT38:BZ38">
    <cfRule type="expression" dxfId="4854" priority="7844">
      <formula>AND(today&gt;=BT$5,today&lt;BT$5+1)</formula>
    </cfRule>
  </conditionalFormatting>
  <conditionalFormatting sqref="BT39:BZ39">
    <cfRule type="expression" dxfId="4853" priority="7839">
      <formula>AND(task_start&lt;=BT$5,ROUNDDOWN((task_end-task_start+1)*task_progress,0)+task_start-1&gt;=BT$5)</formula>
    </cfRule>
    <cfRule type="expression" dxfId="4852" priority="7840" stopIfTrue="1">
      <formula>AND(task_end&gt;=BT$5,task_start&lt;BT$5+1)</formula>
    </cfRule>
  </conditionalFormatting>
  <conditionalFormatting sqref="BT39:BZ39">
    <cfRule type="expression" dxfId="4851" priority="7841">
      <formula>AND(today&gt;=BT$5,today&lt;BT$5+1)</formula>
    </cfRule>
  </conditionalFormatting>
  <conditionalFormatting sqref="D39">
    <cfRule type="dataBar" priority="78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{6648AF09-7249-4668-AFCC-98C97AAB1E85}</x14:id>
        </ext>
      </extLst>
    </cfRule>
  </conditionalFormatting>
  <conditionalFormatting sqref="I39:BL39">
    <cfRule type="expression" dxfId="4850" priority="7836">
      <formula>AND(task_start&lt;=I$5,ROUNDDOWN((task_end-task_start+1)*task_progress,0)+task_start-1&gt;=I$5)</formula>
    </cfRule>
    <cfRule type="expression" dxfId="4849" priority="7837" stopIfTrue="1">
      <formula>AND(task_end&gt;=I$5,task_start&lt;I$5+1)</formula>
    </cfRule>
  </conditionalFormatting>
  <conditionalFormatting sqref="I39:BL39">
    <cfRule type="expression" dxfId="4848" priority="7838">
      <formula>AND(today&gt;=I$5,today&lt;I$5+1)</formula>
    </cfRule>
  </conditionalFormatting>
  <conditionalFormatting sqref="BM39:BS39">
    <cfRule type="expression" dxfId="4847" priority="7832">
      <formula>AND(task_start&lt;=BM$5,ROUNDDOWN((task_end-task_start+1)*task_progress,0)+task_start-1&gt;=BM$5)</formula>
    </cfRule>
    <cfRule type="expression" dxfId="4846" priority="7833" stopIfTrue="1">
      <formula>AND(task_end&gt;=BM$5,task_start&lt;BM$5+1)</formula>
    </cfRule>
  </conditionalFormatting>
  <conditionalFormatting sqref="BM39:BS39">
    <cfRule type="expression" dxfId="4845" priority="7834">
      <formula>AND(today&gt;=BM$5,today&lt;BM$5+1)</formula>
    </cfRule>
  </conditionalFormatting>
  <conditionalFormatting sqref="D40">
    <cfRule type="dataBar" priority="78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{702AB8CA-BFEE-43F4-8CDB-8D76871060FB}</x14:id>
        </ext>
      </extLst>
    </cfRule>
  </conditionalFormatting>
  <conditionalFormatting sqref="I40:BL40">
    <cfRule type="expression" dxfId="4844" priority="7829">
      <formula>AND(task_start&lt;=I$5,ROUNDDOWN((task_end-task_start+1)*task_progress,0)+task_start-1&gt;=I$5)</formula>
    </cfRule>
    <cfRule type="expression" dxfId="4843" priority="7830" stopIfTrue="1">
      <formula>AND(task_end&gt;=I$5,task_start&lt;I$5+1)</formula>
    </cfRule>
  </conditionalFormatting>
  <conditionalFormatting sqref="I40:BL40">
    <cfRule type="expression" dxfId="4842" priority="7831">
      <formula>AND(today&gt;=I$5,today&lt;I$5+1)</formula>
    </cfRule>
  </conditionalFormatting>
  <conditionalFormatting sqref="BM40:BS40">
    <cfRule type="expression" dxfId="4841" priority="7825">
      <formula>AND(task_start&lt;=BM$5,ROUNDDOWN((task_end-task_start+1)*task_progress,0)+task_start-1&gt;=BM$5)</formula>
    </cfRule>
    <cfRule type="expression" dxfId="4840" priority="7826" stopIfTrue="1">
      <formula>AND(task_end&gt;=BM$5,task_start&lt;BM$5+1)</formula>
    </cfRule>
  </conditionalFormatting>
  <conditionalFormatting sqref="BM40:BS40">
    <cfRule type="expression" dxfId="4839" priority="7827">
      <formula>AND(today&gt;=BM$5,today&lt;BM$5+1)</formula>
    </cfRule>
  </conditionalFormatting>
  <conditionalFormatting sqref="BT39:BZ39">
    <cfRule type="expression" dxfId="4838" priority="7822">
      <formula>AND(task_start&lt;=BT$5,ROUNDDOWN((task_end-task_start+1)*task_progress,0)+task_start-1&gt;=BT$5)</formula>
    </cfRule>
    <cfRule type="expression" dxfId="4837" priority="7823" stopIfTrue="1">
      <formula>AND(task_end&gt;=BT$5,task_start&lt;BT$5+1)</formula>
    </cfRule>
  </conditionalFormatting>
  <conditionalFormatting sqref="BT39:BZ39">
    <cfRule type="expression" dxfId="4836" priority="7824">
      <formula>AND(today&gt;=BT$5,today&lt;BT$5+1)</formula>
    </cfRule>
  </conditionalFormatting>
  <conditionalFormatting sqref="BT40:BZ40">
    <cfRule type="expression" dxfId="4835" priority="7819">
      <formula>AND(task_start&lt;=BT$5,ROUNDDOWN((task_end-task_start+1)*task_progress,0)+task_start-1&gt;=BT$5)</formula>
    </cfRule>
    <cfRule type="expression" dxfId="4834" priority="7820" stopIfTrue="1">
      <formula>AND(task_end&gt;=BT$5,task_start&lt;BT$5+1)</formula>
    </cfRule>
  </conditionalFormatting>
  <conditionalFormatting sqref="BT40:BZ40">
    <cfRule type="expression" dxfId="4833" priority="7821">
      <formula>AND(today&gt;=BT$5,today&lt;BT$5+1)</formula>
    </cfRule>
  </conditionalFormatting>
  <conditionalFormatting sqref="D39">
    <cfRule type="dataBar" priority="78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{F3255699-29FD-462F-902F-F69E4623F701}</x14:id>
        </ext>
      </extLst>
    </cfRule>
  </conditionalFormatting>
  <conditionalFormatting sqref="I39:BL39">
    <cfRule type="expression" dxfId="4832" priority="7816">
      <formula>AND(task_start&lt;=I$5,ROUNDDOWN((task_end-task_start+1)*task_progress,0)+task_start-1&gt;=I$5)</formula>
    </cfRule>
    <cfRule type="expression" dxfId="4831" priority="7817" stopIfTrue="1">
      <formula>AND(task_end&gt;=I$5,task_start&lt;I$5+1)</formula>
    </cfRule>
  </conditionalFormatting>
  <conditionalFormatting sqref="I39:BL39">
    <cfRule type="expression" dxfId="4830" priority="7818">
      <formula>AND(today&gt;=I$5,today&lt;I$5+1)</formula>
    </cfRule>
  </conditionalFormatting>
  <conditionalFormatting sqref="BM39:BS39">
    <cfRule type="expression" dxfId="4829" priority="7812">
      <formula>AND(task_start&lt;=BM$5,ROUNDDOWN((task_end-task_start+1)*task_progress,0)+task_start-1&gt;=BM$5)</formula>
    </cfRule>
    <cfRule type="expression" dxfId="4828" priority="7813" stopIfTrue="1">
      <formula>AND(task_end&gt;=BM$5,task_start&lt;BM$5+1)</formula>
    </cfRule>
  </conditionalFormatting>
  <conditionalFormatting sqref="BM39:BS39">
    <cfRule type="expression" dxfId="4827" priority="7814">
      <formula>AND(today&gt;=BM$5,today&lt;BM$5+1)</formula>
    </cfRule>
  </conditionalFormatting>
  <conditionalFormatting sqref="D40">
    <cfRule type="dataBar" priority="78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{275FF97C-EEA6-445B-8120-AD1D54B950FE}</x14:id>
        </ext>
      </extLst>
    </cfRule>
  </conditionalFormatting>
  <conditionalFormatting sqref="I40:BL40">
    <cfRule type="expression" dxfId="4826" priority="7809">
      <formula>AND(task_start&lt;=I$5,ROUNDDOWN((task_end-task_start+1)*task_progress,0)+task_start-1&gt;=I$5)</formula>
    </cfRule>
    <cfRule type="expression" dxfId="4825" priority="7810" stopIfTrue="1">
      <formula>AND(task_end&gt;=I$5,task_start&lt;I$5+1)</formula>
    </cfRule>
  </conditionalFormatting>
  <conditionalFormatting sqref="I40:BL40">
    <cfRule type="expression" dxfId="4824" priority="7811">
      <formula>AND(today&gt;=I$5,today&lt;I$5+1)</formula>
    </cfRule>
  </conditionalFormatting>
  <conditionalFormatting sqref="BM40:BS40">
    <cfRule type="expression" dxfId="4823" priority="7805">
      <formula>AND(task_start&lt;=BM$5,ROUNDDOWN((task_end-task_start+1)*task_progress,0)+task_start-1&gt;=BM$5)</formula>
    </cfRule>
    <cfRule type="expression" dxfId="4822" priority="7806" stopIfTrue="1">
      <formula>AND(task_end&gt;=BM$5,task_start&lt;BM$5+1)</formula>
    </cfRule>
  </conditionalFormatting>
  <conditionalFormatting sqref="BM40:BS40">
    <cfRule type="expression" dxfId="4821" priority="7807">
      <formula>AND(today&gt;=BM$5,today&lt;BM$5+1)</formula>
    </cfRule>
  </conditionalFormatting>
  <conditionalFormatting sqref="BT39:BZ39">
    <cfRule type="expression" dxfId="4820" priority="7802">
      <formula>AND(task_start&lt;=BT$5,ROUNDDOWN((task_end-task_start+1)*task_progress,0)+task_start-1&gt;=BT$5)</formula>
    </cfRule>
    <cfRule type="expression" dxfId="4819" priority="7803" stopIfTrue="1">
      <formula>AND(task_end&gt;=BT$5,task_start&lt;BT$5+1)</formula>
    </cfRule>
  </conditionalFormatting>
  <conditionalFormatting sqref="BT39:BZ39">
    <cfRule type="expression" dxfId="4818" priority="7804">
      <formula>AND(today&gt;=BT$5,today&lt;BT$5+1)</formula>
    </cfRule>
  </conditionalFormatting>
  <conditionalFormatting sqref="BT40:BZ40">
    <cfRule type="expression" dxfId="4817" priority="7799">
      <formula>AND(task_start&lt;=BT$5,ROUNDDOWN((task_end-task_start+1)*task_progress,0)+task_start-1&gt;=BT$5)</formula>
    </cfRule>
    <cfRule type="expression" dxfId="4816" priority="7800" stopIfTrue="1">
      <formula>AND(task_end&gt;=BT$5,task_start&lt;BT$5+1)</formula>
    </cfRule>
  </conditionalFormatting>
  <conditionalFormatting sqref="BT40:BZ40">
    <cfRule type="expression" dxfId="4815" priority="7801">
      <formula>AND(today&gt;=BT$5,today&lt;BT$5+1)</formula>
    </cfRule>
  </conditionalFormatting>
  <conditionalFormatting sqref="D40">
    <cfRule type="dataBar" priority="77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{78E55880-4465-40E4-9497-1766CDC7064A}</x14:id>
        </ext>
      </extLst>
    </cfRule>
  </conditionalFormatting>
  <conditionalFormatting sqref="I40:BL40">
    <cfRule type="expression" dxfId="4814" priority="7796">
      <formula>AND(task_start&lt;=I$5,ROUNDDOWN((task_end-task_start+1)*task_progress,0)+task_start-1&gt;=I$5)</formula>
    </cfRule>
    <cfRule type="expression" dxfId="4813" priority="7797" stopIfTrue="1">
      <formula>AND(task_end&gt;=I$5,task_start&lt;I$5+1)</formula>
    </cfRule>
  </conditionalFormatting>
  <conditionalFormatting sqref="I40:BL40">
    <cfRule type="expression" dxfId="4812" priority="7798">
      <formula>AND(today&gt;=I$5,today&lt;I$5+1)</formula>
    </cfRule>
  </conditionalFormatting>
  <conditionalFormatting sqref="BM40:BS40">
    <cfRule type="expression" dxfId="4811" priority="7792">
      <formula>AND(task_start&lt;=BM$5,ROUNDDOWN((task_end-task_start+1)*task_progress,0)+task_start-1&gt;=BM$5)</formula>
    </cfRule>
    <cfRule type="expression" dxfId="4810" priority="7793" stopIfTrue="1">
      <formula>AND(task_end&gt;=BM$5,task_start&lt;BM$5+1)</formula>
    </cfRule>
  </conditionalFormatting>
  <conditionalFormatting sqref="BM40:BS40">
    <cfRule type="expression" dxfId="4809" priority="7794">
      <formula>AND(today&gt;=BM$5,today&lt;BM$5+1)</formula>
    </cfRule>
  </conditionalFormatting>
  <conditionalFormatting sqref="D41">
    <cfRule type="dataBar" priority="77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{ABE8669B-09FA-481A-96D9-A9BE038AC5D7}</x14:id>
        </ext>
      </extLst>
    </cfRule>
  </conditionalFormatting>
  <conditionalFormatting sqref="I41:BL41">
    <cfRule type="expression" dxfId="4808" priority="7789">
      <formula>AND(task_start&lt;=I$5,ROUNDDOWN((task_end-task_start+1)*task_progress,0)+task_start-1&gt;=I$5)</formula>
    </cfRule>
    <cfRule type="expression" dxfId="4807" priority="7790" stopIfTrue="1">
      <formula>AND(task_end&gt;=I$5,task_start&lt;I$5+1)</formula>
    </cfRule>
  </conditionalFormatting>
  <conditionalFormatting sqref="I41:BL41">
    <cfRule type="expression" dxfId="4806" priority="7791">
      <formula>AND(today&gt;=I$5,today&lt;I$5+1)</formula>
    </cfRule>
  </conditionalFormatting>
  <conditionalFormatting sqref="BM41:BS41">
    <cfRule type="expression" dxfId="4805" priority="7785">
      <formula>AND(task_start&lt;=BM$5,ROUNDDOWN((task_end-task_start+1)*task_progress,0)+task_start-1&gt;=BM$5)</formula>
    </cfRule>
    <cfRule type="expression" dxfId="4804" priority="7786" stopIfTrue="1">
      <formula>AND(task_end&gt;=BM$5,task_start&lt;BM$5+1)</formula>
    </cfRule>
  </conditionalFormatting>
  <conditionalFormatting sqref="BM41:BS41">
    <cfRule type="expression" dxfId="4803" priority="7787">
      <formula>AND(today&gt;=BM$5,today&lt;BM$5+1)</formula>
    </cfRule>
  </conditionalFormatting>
  <conditionalFormatting sqref="BT40:BZ40">
    <cfRule type="expression" dxfId="4802" priority="7782">
      <formula>AND(task_start&lt;=BT$5,ROUNDDOWN((task_end-task_start+1)*task_progress,0)+task_start-1&gt;=BT$5)</formula>
    </cfRule>
    <cfRule type="expression" dxfId="4801" priority="7783" stopIfTrue="1">
      <formula>AND(task_end&gt;=BT$5,task_start&lt;BT$5+1)</formula>
    </cfRule>
  </conditionalFormatting>
  <conditionalFormatting sqref="BT40:BZ40">
    <cfRule type="expression" dxfId="4800" priority="7784">
      <formula>AND(today&gt;=BT$5,today&lt;BT$5+1)</formula>
    </cfRule>
  </conditionalFormatting>
  <conditionalFormatting sqref="BT41:BZ41">
    <cfRule type="expression" dxfId="4799" priority="7779">
      <formula>AND(task_start&lt;=BT$5,ROUNDDOWN((task_end-task_start+1)*task_progress,0)+task_start-1&gt;=BT$5)</formula>
    </cfRule>
    <cfRule type="expression" dxfId="4798" priority="7780" stopIfTrue="1">
      <formula>AND(task_end&gt;=BT$5,task_start&lt;BT$5+1)</formula>
    </cfRule>
  </conditionalFormatting>
  <conditionalFormatting sqref="BT41:BZ41">
    <cfRule type="expression" dxfId="4797" priority="7781">
      <formula>AND(today&gt;=BT$5,today&lt;BT$5+1)</formula>
    </cfRule>
  </conditionalFormatting>
  <conditionalFormatting sqref="D34">
    <cfRule type="dataBar" priority="77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{05807DAA-9C7F-452F-A93D-CD55F6589B7D}</x14:id>
        </ext>
      </extLst>
    </cfRule>
  </conditionalFormatting>
  <conditionalFormatting sqref="D40">
    <cfRule type="dataBar" priority="77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{27903697-DDA4-496C-B4B1-9B01F7407082}</x14:id>
        </ext>
      </extLst>
    </cfRule>
  </conditionalFormatting>
  <conditionalFormatting sqref="I40:BL40">
    <cfRule type="expression" dxfId="4796" priority="7775">
      <formula>AND(task_start&lt;=I$5,ROUNDDOWN((task_end-task_start+1)*task_progress,0)+task_start-1&gt;=I$5)</formula>
    </cfRule>
    <cfRule type="expression" dxfId="4795" priority="7776" stopIfTrue="1">
      <formula>AND(task_end&gt;=I$5,task_start&lt;I$5+1)</formula>
    </cfRule>
  </conditionalFormatting>
  <conditionalFormatting sqref="I40:BL40">
    <cfRule type="expression" dxfId="4794" priority="7777">
      <formula>AND(today&gt;=I$5,today&lt;I$5+1)</formula>
    </cfRule>
  </conditionalFormatting>
  <conditionalFormatting sqref="BM40:BS40">
    <cfRule type="expression" dxfId="4793" priority="7771">
      <formula>AND(task_start&lt;=BM$5,ROUNDDOWN((task_end-task_start+1)*task_progress,0)+task_start-1&gt;=BM$5)</formula>
    </cfRule>
    <cfRule type="expression" dxfId="4792" priority="7772" stopIfTrue="1">
      <formula>AND(task_end&gt;=BM$5,task_start&lt;BM$5+1)</formula>
    </cfRule>
  </conditionalFormatting>
  <conditionalFormatting sqref="BM40:BS40">
    <cfRule type="expression" dxfId="4791" priority="7773">
      <formula>AND(today&gt;=BM$5,today&lt;BM$5+1)</formula>
    </cfRule>
  </conditionalFormatting>
  <conditionalFormatting sqref="D41">
    <cfRule type="dataBar" priority="77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{810A6B92-E87C-4ABF-BB95-A07ABA5337AD}</x14:id>
        </ext>
      </extLst>
    </cfRule>
  </conditionalFormatting>
  <conditionalFormatting sqref="I41:BL41">
    <cfRule type="expression" dxfId="4790" priority="7768">
      <formula>AND(task_start&lt;=I$5,ROUNDDOWN((task_end-task_start+1)*task_progress,0)+task_start-1&gt;=I$5)</formula>
    </cfRule>
    <cfRule type="expression" dxfId="4789" priority="7769" stopIfTrue="1">
      <formula>AND(task_end&gt;=I$5,task_start&lt;I$5+1)</formula>
    </cfRule>
  </conditionalFormatting>
  <conditionalFormatting sqref="I41:BL41">
    <cfRule type="expression" dxfId="4788" priority="7770">
      <formula>AND(today&gt;=I$5,today&lt;I$5+1)</formula>
    </cfRule>
  </conditionalFormatting>
  <conditionalFormatting sqref="BM41:BS41">
    <cfRule type="expression" dxfId="4787" priority="7764">
      <formula>AND(task_start&lt;=BM$5,ROUNDDOWN((task_end-task_start+1)*task_progress,0)+task_start-1&gt;=BM$5)</formula>
    </cfRule>
    <cfRule type="expression" dxfId="4786" priority="7765" stopIfTrue="1">
      <formula>AND(task_end&gt;=BM$5,task_start&lt;BM$5+1)</formula>
    </cfRule>
  </conditionalFormatting>
  <conditionalFormatting sqref="BM41:BS41">
    <cfRule type="expression" dxfId="4785" priority="7766">
      <formula>AND(today&gt;=BM$5,today&lt;BM$5+1)</formula>
    </cfRule>
  </conditionalFormatting>
  <conditionalFormatting sqref="D33">
    <cfRule type="dataBar" priority="77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{03D8ECB6-B502-47D0-92BD-2BC7C8EFC366}</x14:id>
        </ext>
      </extLst>
    </cfRule>
  </conditionalFormatting>
  <conditionalFormatting sqref="BT40:BZ40">
    <cfRule type="expression" dxfId="4784" priority="7760">
      <formula>AND(task_start&lt;=BT$5,ROUNDDOWN((task_end-task_start+1)*task_progress,0)+task_start-1&gt;=BT$5)</formula>
    </cfRule>
    <cfRule type="expression" dxfId="4783" priority="7761" stopIfTrue="1">
      <formula>AND(task_end&gt;=BT$5,task_start&lt;BT$5+1)</formula>
    </cfRule>
  </conditionalFormatting>
  <conditionalFormatting sqref="BT40:BZ40">
    <cfRule type="expression" dxfId="4782" priority="7762">
      <formula>AND(today&gt;=BT$5,today&lt;BT$5+1)</formula>
    </cfRule>
  </conditionalFormatting>
  <conditionalFormatting sqref="BT41:BZ41">
    <cfRule type="expression" dxfId="4781" priority="7757">
      <formula>AND(task_start&lt;=BT$5,ROUNDDOWN((task_end-task_start+1)*task_progress,0)+task_start-1&gt;=BT$5)</formula>
    </cfRule>
    <cfRule type="expression" dxfId="4780" priority="7758" stopIfTrue="1">
      <formula>AND(task_end&gt;=BT$5,task_start&lt;BT$5+1)</formula>
    </cfRule>
  </conditionalFormatting>
  <conditionalFormatting sqref="BT41:BZ41">
    <cfRule type="expression" dxfId="4779" priority="7759">
      <formula>AND(today&gt;=BT$5,today&lt;BT$5+1)</formula>
    </cfRule>
  </conditionalFormatting>
  <conditionalFormatting sqref="D41">
    <cfRule type="dataBar" priority="77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{33D5F2D6-639D-443C-8AC3-E1BB73202295}</x14:id>
        </ext>
      </extLst>
    </cfRule>
  </conditionalFormatting>
  <conditionalFormatting sqref="I41:BL41">
    <cfRule type="expression" dxfId="4778" priority="7754">
      <formula>AND(task_start&lt;=I$5,ROUNDDOWN((task_end-task_start+1)*task_progress,0)+task_start-1&gt;=I$5)</formula>
    </cfRule>
    <cfRule type="expression" dxfId="4777" priority="7755" stopIfTrue="1">
      <formula>AND(task_end&gt;=I$5,task_start&lt;I$5+1)</formula>
    </cfRule>
  </conditionalFormatting>
  <conditionalFormatting sqref="I41:BL41">
    <cfRule type="expression" dxfId="4776" priority="7756">
      <formula>AND(today&gt;=I$5,today&lt;I$5+1)</formula>
    </cfRule>
  </conditionalFormatting>
  <conditionalFormatting sqref="BM41:BS41">
    <cfRule type="expression" dxfId="4775" priority="7750">
      <formula>AND(task_start&lt;=BM$5,ROUNDDOWN((task_end-task_start+1)*task_progress,0)+task_start-1&gt;=BM$5)</formula>
    </cfRule>
    <cfRule type="expression" dxfId="4774" priority="7751" stopIfTrue="1">
      <formula>AND(task_end&gt;=BM$5,task_start&lt;BM$5+1)</formula>
    </cfRule>
  </conditionalFormatting>
  <conditionalFormatting sqref="BM41:BS41">
    <cfRule type="expression" dxfId="4773" priority="7752">
      <formula>AND(today&gt;=BM$5,today&lt;BM$5+1)</formula>
    </cfRule>
  </conditionalFormatting>
  <conditionalFormatting sqref="D42">
    <cfRule type="dataBar" priority="77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{011313D4-2A95-484A-B438-6F2B4D443E22}</x14:id>
        </ext>
      </extLst>
    </cfRule>
  </conditionalFormatting>
  <conditionalFormatting sqref="I42:BL42">
    <cfRule type="expression" dxfId="4772" priority="7747">
      <formula>AND(task_start&lt;=I$5,ROUNDDOWN((task_end-task_start+1)*task_progress,0)+task_start-1&gt;=I$5)</formula>
    </cfRule>
    <cfRule type="expression" dxfId="4771" priority="7748" stopIfTrue="1">
      <formula>AND(task_end&gt;=I$5,task_start&lt;I$5+1)</formula>
    </cfRule>
  </conditionalFormatting>
  <conditionalFormatting sqref="I42:BL42">
    <cfRule type="expression" dxfId="4770" priority="7749">
      <formula>AND(today&gt;=I$5,today&lt;I$5+1)</formula>
    </cfRule>
  </conditionalFormatting>
  <conditionalFormatting sqref="BM42:BS42">
    <cfRule type="expression" dxfId="4769" priority="7743">
      <formula>AND(task_start&lt;=BM$5,ROUNDDOWN((task_end-task_start+1)*task_progress,0)+task_start-1&gt;=BM$5)</formula>
    </cfRule>
    <cfRule type="expression" dxfId="4768" priority="7744" stopIfTrue="1">
      <formula>AND(task_end&gt;=BM$5,task_start&lt;BM$5+1)</formula>
    </cfRule>
  </conditionalFormatting>
  <conditionalFormatting sqref="BM42:BS42">
    <cfRule type="expression" dxfId="4767" priority="7745">
      <formula>AND(today&gt;=BM$5,today&lt;BM$5+1)</formula>
    </cfRule>
  </conditionalFormatting>
  <conditionalFormatting sqref="BT41:BZ41">
    <cfRule type="expression" dxfId="4766" priority="7740">
      <formula>AND(task_start&lt;=BT$5,ROUNDDOWN((task_end-task_start+1)*task_progress,0)+task_start-1&gt;=BT$5)</formula>
    </cfRule>
    <cfRule type="expression" dxfId="4765" priority="7741" stopIfTrue="1">
      <formula>AND(task_end&gt;=BT$5,task_start&lt;BT$5+1)</formula>
    </cfRule>
  </conditionalFormatting>
  <conditionalFormatting sqref="BT41:BZ41">
    <cfRule type="expression" dxfId="4764" priority="7742">
      <formula>AND(today&gt;=BT$5,today&lt;BT$5+1)</formula>
    </cfRule>
  </conditionalFormatting>
  <conditionalFormatting sqref="BT42:BZ42">
    <cfRule type="expression" dxfId="4763" priority="7737">
      <formula>AND(task_start&lt;=BT$5,ROUNDDOWN((task_end-task_start+1)*task_progress,0)+task_start-1&gt;=BT$5)</formula>
    </cfRule>
    <cfRule type="expression" dxfId="4762" priority="7738" stopIfTrue="1">
      <formula>AND(task_end&gt;=BT$5,task_start&lt;BT$5+1)</formula>
    </cfRule>
  </conditionalFormatting>
  <conditionalFormatting sqref="BT42:BZ42">
    <cfRule type="expression" dxfId="4761" priority="7739">
      <formula>AND(today&gt;=BT$5,today&lt;BT$5+1)</formula>
    </cfRule>
  </conditionalFormatting>
  <conditionalFormatting sqref="I31:BL31">
    <cfRule type="expression" dxfId="4760" priority="7734">
      <formula>AND(task_start&lt;=I$5,ROUNDDOWN((task_end-task_start+1)*task_progress,0)+task_start-1&gt;=I$5)</formula>
    </cfRule>
    <cfRule type="expression" dxfId="4759" priority="7735" stopIfTrue="1">
      <formula>AND(task_end&gt;=I$5,task_start&lt;I$5+1)</formula>
    </cfRule>
  </conditionalFormatting>
  <conditionalFormatting sqref="I31:BL31">
    <cfRule type="expression" dxfId="4758" priority="7736">
      <formula>AND(today&gt;=I$5,today&lt;I$5+1)</formula>
    </cfRule>
  </conditionalFormatting>
  <conditionalFormatting sqref="I31:BL31">
    <cfRule type="expression" dxfId="4757" priority="7731">
      <formula>AND(task_start&lt;=I$5,ROUNDDOWN((task_end-task_start+1)*task_progress,0)+task_start-1&gt;=I$5)</formula>
    </cfRule>
    <cfRule type="expression" dxfId="4756" priority="7732" stopIfTrue="1">
      <formula>AND(task_end&gt;=I$5,task_start&lt;I$5+1)</formula>
    </cfRule>
  </conditionalFormatting>
  <conditionalFormatting sqref="I31:BL31">
    <cfRule type="expression" dxfId="4755" priority="7733">
      <formula>AND(today&gt;=I$5,today&lt;I$5+1)</formula>
    </cfRule>
  </conditionalFormatting>
  <conditionalFormatting sqref="BM31:BS31">
    <cfRule type="expression" dxfId="4754" priority="7728">
      <formula>AND(task_start&lt;=BM$5,ROUNDDOWN((task_end-task_start+1)*task_progress,0)+task_start-1&gt;=BM$5)</formula>
    </cfRule>
    <cfRule type="expression" dxfId="4753" priority="7729" stopIfTrue="1">
      <formula>AND(task_end&gt;=BM$5,task_start&lt;BM$5+1)</formula>
    </cfRule>
  </conditionalFormatting>
  <conditionalFormatting sqref="BM31:BS31">
    <cfRule type="expression" dxfId="4752" priority="7730">
      <formula>AND(today&gt;=BM$5,today&lt;BM$5+1)</formula>
    </cfRule>
  </conditionalFormatting>
  <conditionalFormatting sqref="BM31:BS31">
    <cfRule type="expression" dxfId="4751" priority="7725">
      <formula>AND(task_start&lt;=BM$5,ROUNDDOWN((task_end-task_start+1)*task_progress,0)+task_start-1&gt;=BM$5)</formula>
    </cfRule>
    <cfRule type="expression" dxfId="4750" priority="7726" stopIfTrue="1">
      <formula>AND(task_end&gt;=BM$5,task_start&lt;BM$5+1)</formula>
    </cfRule>
  </conditionalFormatting>
  <conditionalFormatting sqref="BM31:BS31">
    <cfRule type="expression" dxfId="4749" priority="7727">
      <formula>AND(today&gt;=BM$5,today&lt;BM$5+1)</formula>
    </cfRule>
  </conditionalFormatting>
  <conditionalFormatting sqref="BT31:BZ31">
    <cfRule type="expression" dxfId="4748" priority="7722">
      <formula>AND(task_start&lt;=BT$5,ROUNDDOWN((task_end-task_start+1)*task_progress,0)+task_start-1&gt;=BT$5)</formula>
    </cfRule>
    <cfRule type="expression" dxfId="4747" priority="7723" stopIfTrue="1">
      <formula>AND(task_end&gt;=BT$5,task_start&lt;BT$5+1)</formula>
    </cfRule>
  </conditionalFormatting>
  <conditionalFormatting sqref="BT31:BZ31">
    <cfRule type="expression" dxfId="4746" priority="7724">
      <formula>AND(today&gt;=BT$5,today&lt;BT$5+1)</formula>
    </cfRule>
  </conditionalFormatting>
  <conditionalFormatting sqref="I32:BL32">
    <cfRule type="expression" dxfId="4745" priority="7716">
      <formula>AND(task_start&lt;=I$5,ROUNDDOWN((task_end-task_start+1)*task_progress,0)+task_start-1&gt;=I$5)</formula>
    </cfRule>
    <cfRule type="expression" dxfId="4744" priority="7717" stopIfTrue="1">
      <formula>AND(task_end&gt;=I$5,task_start&lt;I$5+1)</formula>
    </cfRule>
  </conditionalFormatting>
  <conditionalFormatting sqref="I32:BL32">
    <cfRule type="expression" dxfId="4743" priority="7718">
      <formula>AND(today&gt;=I$5,today&lt;I$5+1)</formula>
    </cfRule>
  </conditionalFormatting>
  <conditionalFormatting sqref="I32:BL32">
    <cfRule type="expression" dxfId="4742" priority="7713">
      <formula>AND(task_start&lt;=I$5,ROUNDDOWN((task_end-task_start+1)*task_progress,0)+task_start-1&gt;=I$5)</formula>
    </cfRule>
    <cfRule type="expression" dxfId="4741" priority="7714" stopIfTrue="1">
      <formula>AND(task_end&gt;=I$5,task_start&lt;I$5+1)</formula>
    </cfRule>
  </conditionalFormatting>
  <conditionalFormatting sqref="I32:BL32">
    <cfRule type="expression" dxfId="4740" priority="7715">
      <formula>AND(today&gt;=I$5,today&lt;I$5+1)</formula>
    </cfRule>
  </conditionalFormatting>
  <conditionalFormatting sqref="BM32:BS32">
    <cfRule type="expression" dxfId="4739" priority="7710">
      <formula>AND(task_start&lt;=BM$5,ROUNDDOWN((task_end-task_start+1)*task_progress,0)+task_start-1&gt;=BM$5)</formula>
    </cfRule>
    <cfRule type="expression" dxfId="4738" priority="7711" stopIfTrue="1">
      <formula>AND(task_end&gt;=BM$5,task_start&lt;BM$5+1)</formula>
    </cfRule>
  </conditionalFormatting>
  <conditionalFormatting sqref="BM32:BS32">
    <cfRule type="expression" dxfId="4737" priority="7712">
      <formula>AND(today&gt;=BM$5,today&lt;BM$5+1)</formula>
    </cfRule>
  </conditionalFormatting>
  <conditionalFormatting sqref="BM32:BS32">
    <cfRule type="expression" dxfId="4736" priority="7707">
      <formula>AND(task_start&lt;=BM$5,ROUNDDOWN((task_end-task_start+1)*task_progress,0)+task_start-1&gt;=BM$5)</formula>
    </cfRule>
    <cfRule type="expression" dxfId="4735" priority="7708" stopIfTrue="1">
      <formula>AND(task_end&gt;=BM$5,task_start&lt;BM$5+1)</formula>
    </cfRule>
  </conditionalFormatting>
  <conditionalFormatting sqref="BM32:BS32">
    <cfRule type="expression" dxfId="4734" priority="7709">
      <formula>AND(today&gt;=BM$5,today&lt;BM$5+1)</formula>
    </cfRule>
  </conditionalFormatting>
  <conditionalFormatting sqref="BT32:BZ32">
    <cfRule type="expression" dxfId="4733" priority="7704">
      <formula>AND(task_start&lt;=BT$5,ROUNDDOWN((task_end-task_start+1)*task_progress,0)+task_start-1&gt;=BT$5)</formula>
    </cfRule>
    <cfRule type="expression" dxfId="4732" priority="7705" stopIfTrue="1">
      <formula>AND(task_end&gt;=BT$5,task_start&lt;BT$5+1)</formula>
    </cfRule>
  </conditionalFormatting>
  <conditionalFormatting sqref="BT32:BZ32">
    <cfRule type="expression" dxfId="4731" priority="7706">
      <formula>AND(today&gt;=BT$5,today&lt;BT$5+1)</formula>
    </cfRule>
  </conditionalFormatting>
  <conditionalFormatting sqref="BT32:BZ32">
    <cfRule type="expression" dxfId="4730" priority="7701">
      <formula>AND(task_start&lt;=BT$5,ROUNDDOWN((task_end-task_start+1)*task_progress,0)+task_start-1&gt;=BT$5)</formula>
    </cfRule>
    <cfRule type="expression" dxfId="4729" priority="7702" stopIfTrue="1">
      <formula>AND(task_end&gt;=BT$5,task_start&lt;BT$5+1)</formula>
    </cfRule>
  </conditionalFormatting>
  <conditionalFormatting sqref="BT32:BZ32">
    <cfRule type="expression" dxfId="4728" priority="7703">
      <formula>AND(today&gt;=BT$5,today&lt;BT$5+1)</formula>
    </cfRule>
  </conditionalFormatting>
  <conditionalFormatting sqref="D32">
    <cfRule type="dataBar" priority="77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{D9FCDA90-EDD3-41D5-B633-221BF60E6A46}</x14:id>
        </ext>
      </extLst>
    </cfRule>
  </conditionalFormatting>
  <conditionalFormatting sqref="D31">
    <cfRule type="dataBar" priority="76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{EAC6B5BB-F334-45EF-A5A0-992D2CCD2338}</x14:id>
        </ext>
      </extLst>
    </cfRule>
  </conditionalFormatting>
  <conditionalFormatting sqref="D32">
    <cfRule type="dataBar" priority="76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{2D33278D-DCE0-46A0-B043-85EE0CF98159}</x14:id>
        </ext>
      </extLst>
    </cfRule>
  </conditionalFormatting>
  <conditionalFormatting sqref="D31">
    <cfRule type="dataBar" priority="76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{9F1957DD-F863-4BE9-BC37-21FC71099002}</x14:id>
        </ext>
      </extLst>
    </cfRule>
  </conditionalFormatting>
  <conditionalFormatting sqref="D32">
    <cfRule type="dataBar" priority="76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{B7973381-D7B3-406A-9CB1-657E402908D7}</x14:id>
        </ext>
      </extLst>
    </cfRule>
  </conditionalFormatting>
  <conditionalFormatting sqref="D39">
    <cfRule type="dataBar" priority="76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{446DC3BC-4115-43DE-9A9A-754ADFB1BC29}</x14:id>
        </ext>
      </extLst>
    </cfRule>
  </conditionalFormatting>
  <conditionalFormatting sqref="I39:BL39">
    <cfRule type="expression" dxfId="4727" priority="7693">
      <formula>AND(task_start&lt;=I$5,ROUNDDOWN((task_end-task_start+1)*task_progress,0)+task_start-1&gt;=I$5)</formula>
    </cfRule>
    <cfRule type="expression" dxfId="4726" priority="7694" stopIfTrue="1">
      <formula>AND(task_end&gt;=I$5,task_start&lt;I$5+1)</formula>
    </cfRule>
  </conditionalFormatting>
  <conditionalFormatting sqref="I39:BL39">
    <cfRule type="expression" dxfId="4725" priority="7695">
      <formula>AND(today&gt;=I$5,today&lt;I$5+1)</formula>
    </cfRule>
  </conditionalFormatting>
  <conditionalFormatting sqref="D38">
    <cfRule type="dataBar" priority="76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{9EDD7016-3957-4CF5-8498-CAB614D8DFCB}</x14:id>
        </ext>
      </extLst>
    </cfRule>
  </conditionalFormatting>
  <conditionalFormatting sqref="I38:BL38">
    <cfRule type="expression" dxfId="4724" priority="7689">
      <formula>AND(task_start&lt;=I$5,ROUNDDOWN((task_end-task_start+1)*task_progress,0)+task_start-1&gt;=I$5)</formula>
    </cfRule>
    <cfRule type="expression" dxfId="4723" priority="7690" stopIfTrue="1">
      <formula>AND(task_end&gt;=I$5,task_start&lt;I$5+1)</formula>
    </cfRule>
  </conditionalFormatting>
  <conditionalFormatting sqref="I38:BL38">
    <cfRule type="expression" dxfId="4722" priority="7691">
      <formula>AND(today&gt;=I$5,today&lt;I$5+1)</formula>
    </cfRule>
  </conditionalFormatting>
  <conditionalFormatting sqref="D34">
    <cfRule type="dataBar" priority="76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{65D9F879-D08D-421E-A315-4B695206D333}</x14:id>
        </ext>
      </extLst>
    </cfRule>
  </conditionalFormatting>
  <conditionalFormatting sqref="I34:BL34">
    <cfRule type="expression" dxfId="4721" priority="7685">
      <formula>AND(task_start&lt;=I$5,ROUNDDOWN((task_end-task_start+1)*task_progress,0)+task_start-1&gt;=I$5)</formula>
    </cfRule>
    <cfRule type="expression" dxfId="4720" priority="7686" stopIfTrue="1">
      <formula>AND(task_end&gt;=I$5,task_start&lt;I$5+1)</formula>
    </cfRule>
  </conditionalFormatting>
  <conditionalFormatting sqref="I34:BL34">
    <cfRule type="expression" dxfId="4719" priority="7687">
      <formula>AND(today&gt;=I$5,today&lt;I$5+1)</formula>
    </cfRule>
  </conditionalFormatting>
  <conditionalFormatting sqref="BM34:BS34">
    <cfRule type="expression" dxfId="4718" priority="7681">
      <formula>AND(task_start&lt;=BM$5,ROUNDDOWN((task_end-task_start+1)*task_progress,0)+task_start-1&gt;=BM$5)</formula>
    </cfRule>
    <cfRule type="expression" dxfId="4717" priority="7682" stopIfTrue="1">
      <formula>AND(task_end&gt;=BM$5,task_start&lt;BM$5+1)</formula>
    </cfRule>
  </conditionalFormatting>
  <conditionalFormatting sqref="BM34:BS34">
    <cfRule type="expression" dxfId="4716" priority="7683">
      <formula>AND(today&gt;=BM$5,today&lt;BM$5+1)</formula>
    </cfRule>
  </conditionalFormatting>
  <conditionalFormatting sqref="BT34:BZ34">
    <cfRule type="expression" dxfId="4715" priority="7677">
      <formula>AND(task_start&lt;=BT$5,ROUNDDOWN((task_end-task_start+1)*task_progress,0)+task_start-1&gt;=BT$5)</formula>
    </cfRule>
    <cfRule type="expression" dxfId="4714" priority="7678" stopIfTrue="1">
      <formula>AND(task_end&gt;=BT$5,task_start&lt;BT$5+1)</formula>
    </cfRule>
  </conditionalFormatting>
  <conditionalFormatting sqref="BT34:BZ34">
    <cfRule type="expression" dxfId="4713" priority="7679">
      <formula>AND(today&gt;=BT$5,today&lt;BT$5+1)</formula>
    </cfRule>
  </conditionalFormatting>
  <conditionalFormatting sqref="D34">
    <cfRule type="dataBar" priority="76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{4FA63254-22B6-401E-BA4A-1FF1AFBC66C7}</x14:id>
        </ext>
      </extLst>
    </cfRule>
  </conditionalFormatting>
  <conditionalFormatting sqref="I34:BL34">
    <cfRule type="expression" dxfId="4712" priority="7674">
      <formula>AND(task_start&lt;=I$5,ROUNDDOWN((task_end-task_start+1)*task_progress,0)+task_start-1&gt;=I$5)</formula>
    </cfRule>
    <cfRule type="expression" dxfId="4711" priority="7675" stopIfTrue="1">
      <formula>AND(task_end&gt;=I$5,task_start&lt;I$5+1)</formula>
    </cfRule>
  </conditionalFormatting>
  <conditionalFormatting sqref="I34:BL34">
    <cfRule type="expression" dxfId="4710" priority="7676">
      <formula>AND(today&gt;=I$5,today&lt;I$5+1)</formula>
    </cfRule>
  </conditionalFormatting>
  <conditionalFormatting sqref="BM34:BS34">
    <cfRule type="expression" dxfId="4709" priority="7670">
      <formula>AND(task_start&lt;=BM$5,ROUNDDOWN((task_end-task_start+1)*task_progress,0)+task_start-1&gt;=BM$5)</formula>
    </cfRule>
    <cfRule type="expression" dxfId="4708" priority="7671" stopIfTrue="1">
      <formula>AND(task_end&gt;=BM$5,task_start&lt;BM$5+1)</formula>
    </cfRule>
  </conditionalFormatting>
  <conditionalFormatting sqref="BM34:BS34">
    <cfRule type="expression" dxfId="4707" priority="7672">
      <formula>AND(today&gt;=BM$5,today&lt;BM$5+1)</formula>
    </cfRule>
  </conditionalFormatting>
  <conditionalFormatting sqref="I35:BL35">
    <cfRule type="expression" dxfId="4706" priority="7667">
      <formula>AND(task_start&lt;=I$5,ROUNDDOWN((task_end-task_start+1)*task_progress,0)+task_start-1&gt;=I$5)</formula>
    </cfRule>
    <cfRule type="expression" dxfId="4705" priority="7668" stopIfTrue="1">
      <formula>AND(task_end&gt;=I$5,task_start&lt;I$5+1)</formula>
    </cfRule>
  </conditionalFormatting>
  <conditionalFormatting sqref="I35:BL35">
    <cfRule type="expression" dxfId="4704" priority="7669">
      <formula>AND(today&gt;=I$5,today&lt;I$5+1)</formula>
    </cfRule>
  </conditionalFormatting>
  <conditionalFormatting sqref="BM35:BS35">
    <cfRule type="expression" dxfId="4703" priority="7663">
      <formula>AND(task_start&lt;=BM$5,ROUNDDOWN((task_end-task_start+1)*task_progress,0)+task_start-1&gt;=BM$5)</formula>
    </cfRule>
    <cfRule type="expression" dxfId="4702" priority="7664" stopIfTrue="1">
      <formula>AND(task_end&gt;=BM$5,task_start&lt;BM$5+1)</formula>
    </cfRule>
  </conditionalFormatting>
  <conditionalFormatting sqref="BM35:BS35">
    <cfRule type="expression" dxfId="4701" priority="7665">
      <formula>AND(today&gt;=BM$5,today&lt;BM$5+1)</formula>
    </cfRule>
  </conditionalFormatting>
  <conditionalFormatting sqref="BT34:BZ34">
    <cfRule type="expression" dxfId="4700" priority="7660">
      <formula>AND(task_start&lt;=BT$5,ROUNDDOWN((task_end-task_start+1)*task_progress,0)+task_start-1&gt;=BT$5)</formula>
    </cfRule>
    <cfRule type="expression" dxfId="4699" priority="7661" stopIfTrue="1">
      <formula>AND(task_end&gt;=BT$5,task_start&lt;BT$5+1)</formula>
    </cfRule>
  </conditionalFormatting>
  <conditionalFormatting sqref="BT34:BZ34">
    <cfRule type="expression" dxfId="4698" priority="7662">
      <formula>AND(today&gt;=BT$5,today&lt;BT$5+1)</formula>
    </cfRule>
  </conditionalFormatting>
  <conditionalFormatting sqref="BT35:BZ35">
    <cfRule type="expression" dxfId="4697" priority="7657">
      <formula>AND(task_start&lt;=BT$5,ROUNDDOWN((task_end-task_start+1)*task_progress,0)+task_start-1&gt;=BT$5)</formula>
    </cfRule>
    <cfRule type="expression" dxfId="4696" priority="7658" stopIfTrue="1">
      <formula>AND(task_end&gt;=BT$5,task_start&lt;BT$5+1)</formula>
    </cfRule>
  </conditionalFormatting>
  <conditionalFormatting sqref="BT35:BZ35">
    <cfRule type="expression" dxfId="4695" priority="7659">
      <formula>AND(today&gt;=BT$5,today&lt;BT$5+1)</formula>
    </cfRule>
  </conditionalFormatting>
  <conditionalFormatting sqref="D28">
    <cfRule type="dataBar" priority="76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{FA167FB1-8B71-4D62-B33F-DA6400B6DC57}</x14:id>
        </ext>
      </extLst>
    </cfRule>
  </conditionalFormatting>
  <conditionalFormatting sqref="D34">
    <cfRule type="dataBar" priority="76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{7153D8FC-3610-4088-B903-9C61B1591421}</x14:id>
        </ext>
      </extLst>
    </cfRule>
  </conditionalFormatting>
  <conditionalFormatting sqref="I34:BL34">
    <cfRule type="expression" dxfId="4694" priority="7653">
      <formula>AND(task_start&lt;=I$5,ROUNDDOWN((task_end-task_start+1)*task_progress,0)+task_start-1&gt;=I$5)</formula>
    </cfRule>
    <cfRule type="expression" dxfId="4693" priority="7654" stopIfTrue="1">
      <formula>AND(task_end&gt;=I$5,task_start&lt;I$5+1)</formula>
    </cfRule>
  </conditionalFormatting>
  <conditionalFormatting sqref="I34:BL34">
    <cfRule type="expression" dxfId="4692" priority="7655">
      <formula>AND(today&gt;=I$5,today&lt;I$5+1)</formula>
    </cfRule>
  </conditionalFormatting>
  <conditionalFormatting sqref="BM34:BS34">
    <cfRule type="expression" dxfId="4691" priority="7649">
      <formula>AND(task_start&lt;=BM$5,ROUNDDOWN((task_end-task_start+1)*task_progress,0)+task_start-1&gt;=BM$5)</formula>
    </cfRule>
    <cfRule type="expression" dxfId="4690" priority="7650" stopIfTrue="1">
      <formula>AND(task_end&gt;=BM$5,task_start&lt;BM$5+1)</formula>
    </cfRule>
  </conditionalFormatting>
  <conditionalFormatting sqref="BM34:BS34">
    <cfRule type="expression" dxfId="4689" priority="7651">
      <formula>AND(today&gt;=BM$5,today&lt;BM$5+1)</formula>
    </cfRule>
  </conditionalFormatting>
  <conditionalFormatting sqref="I35:BL35">
    <cfRule type="expression" dxfId="4688" priority="7646">
      <formula>AND(task_start&lt;=I$5,ROUNDDOWN((task_end-task_start+1)*task_progress,0)+task_start-1&gt;=I$5)</formula>
    </cfRule>
    <cfRule type="expression" dxfId="4687" priority="7647" stopIfTrue="1">
      <formula>AND(task_end&gt;=I$5,task_start&lt;I$5+1)</formula>
    </cfRule>
  </conditionalFormatting>
  <conditionalFormatting sqref="I35:BL35">
    <cfRule type="expression" dxfId="4686" priority="7648">
      <formula>AND(today&gt;=I$5,today&lt;I$5+1)</formula>
    </cfRule>
  </conditionalFormatting>
  <conditionalFormatting sqref="BM35:BS35">
    <cfRule type="expression" dxfId="4685" priority="7642">
      <formula>AND(task_start&lt;=BM$5,ROUNDDOWN((task_end-task_start+1)*task_progress,0)+task_start-1&gt;=BM$5)</formula>
    </cfRule>
    <cfRule type="expression" dxfId="4684" priority="7643" stopIfTrue="1">
      <formula>AND(task_end&gt;=BM$5,task_start&lt;BM$5+1)</formula>
    </cfRule>
  </conditionalFormatting>
  <conditionalFormatting sqref="BM35:BS35">
    <cfRule type="expression" dxfId="4683" priority="7644">
      <formula>AND(today&gt;=BM$5,today&lt;BM$5+1)</formula>
    </cfRule>
  </conditionalFormatting>
  <conditionalFormatting sqref="D27">
    <cfRule type="dataBar" priority="76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{6E47A3CA-A89B-403E-B9D5-98F3E296745F}</x14:id>
        </ext>
      </extLst>
    </cfRule>
  </conditionalFormatting>
  <conditionalFormatting sqref="BT34:BZ34">
    <cfRule type="expression" dxfId="4682" priority="7638">
      <formula>AND(task_start&lt;=BT$5,ROUNDDOWN((task_end-task_start+1)*task_progress,0)+task_start-1&gt;=BT$5)</formula>
    </cfRule>
    <cfRule type="expression" dxfId="4681" priority="7639" stopIfTrue="1">
      <formula>AND(task_end&gt;=BT$5,task_start&lt;BT$5+1)</formula>
    </cfRule>
  </conditionalFormatting>
  <conditionalFormatting sqref="BT34:BZ34">
    <cfRule type="expression" dxfId="4680" priority="7640">
      <formula>AND(today&gt;=BT$5,today&lt;BT$5+1)</formula>
    </cfRule>
  </conditionalFormatting>
  <conditionalFormatting sqref="BT35:BZ35">
    <cfRule type="expression" dxfId="4679" priority="7635">
      <formula>AND(task_start&lt;=BT$5,ROUNDDOWN((task_end-task_start+1)*task_progress,0)+task_start-1&gt;=BT$5)</formula>
    </cfRule>
    <cfRule type="expression" dxfId="4678" priority="7636" stopIfTrue="1">
      <formula>AND(task_end&gt;=BT$5,task_start&lt;BT$5+1)</formula>
    </cfRule>
  </conditionalFormatting>
  <conditionalFormatting sqref="BT35:BZ35">
    <cfRule type="expression" dxfId="4677" priority="7637">
      <formula>AND(today&gt;=BT$5,today&lt;BT$5+1)</formula>
    </cfRule>
  </conditionalFormatting>
  <conditionalFormatting sqref="I35:BL35">
    <cfRule type="expression" dxfId="4676" priority="7632">
      <formula>AND(task_start&lt;=I$5,ROUNDDOWN((task_end-task_start+1)*task_progress,0)+task_start-1&gt;=I$5)</formula>
    </cfRule>
    <cfRule type="expression" dxfId="4675" priority="7633" stopIfTrue="1">
      <formula>AND(task_end&gt;=I$5,task_start&lt;I$5+1)</formula>
    </cfRule>
  </conditionalFormatting>
  <conditionalFormatting sqref="I35:BL35">
    <cfRule type="expression" dxfId="4674" priority="7634">
      <formula>AND(today&gt;=I$5,today&lt;I$5+1)</formula>
    </cfRule>
  </conditionalFormatting>
  <conditionalFormatting sqref="BM35:BS35">
    <cfRule type="expression" dxfId="4673" priority="7628">
      <formula>AND(task_start&lt;=BM$5,ROUNDDOWN((task_end-task_start+1)*task_progress,0)+task_start-1&gt;=BM$5)</formula>
    </cfRule>
    <cfRule type="expression" dxfId="4672" priority="7629" stopIfTrue="1">
      <formula>AND(task_end&gt;=BM$5,task_start&lt;BM$5+1)</formula>
    </cfRule>
  </conditionalFormatting>
  <conditionalFormatting sqref="BM35:BS35">
    <cfRule type="expression" dxfId="4671" priority="7630">
      <formula>AND(today&gt;=BM$5,today&lt;BM$5+1)</formula>
    </cfRule>
  </conditionalFormatting>
  <conditionalFormatting sqref="BT35:BZ35">
    <cfRule type="expression" dxfId="4670" priority="7618">
      <formula>AND(task_start&lt;=BT$5,ROUNDDOWN((task_end-task_start+1)*task_progress,0)+task_start-1&gt;=BT$5)</formula>
    </cfRule>
    <cfRule type="expression" dxfId="4669" priority="7619" stopIfTrue="1">
      <formula>AND(task_end&gt;=BT$5,task_start&lt;BT$5+1)</formula>
    </cfRule>
  </conditionalFormatting>
  <conditionalFormatting sqref="BT35:BZ35">
    <cfRule type="expression" dxfId="4668" priority="7620">
      <formula>AND(today&gt;=BT$5,today&lt;BT$5+1)</formula>
    </cfRule>
  </conditionalFormatting>
  <conditionalFormatting sqref="I35:BL35">
    <cfRule type="expression" dxfId="4667" priority="7612">
      <formula>AND(task_start&lt;=I$5,ROUNDDOWN((task_end-task_start+1)*task_progress,0)+task_start-1&gt;=I$5)</formula>
    </cfRule>
    <cfRule type="expression" dxfId="4666" priority="7613" stopIfTrue="1">
      <formula>AND(task_end&gt;=I$5,task_start&lt;I$5+1)</formula>
    </cfRule>
  </conditionalFormatting>
  <conditionalFormatting sqref="I35:BL35">
    <cfRule type="expression" dxfId="4665" priority="7614">
      <formula>AND(today&gt;=I$5,today&lt;I$5+1)</formula>
    </cfRule>
  </conditionalFormatting>
  <conditionalFormatting sqref="BM35:BS35">
    <cfRule type="expression" dxfId="4664" priority="7608">
      <formula>AND(task_start&lt;=BM$5,ROUNDDOWN((task_end-task_start+1)*task_progress,0)+task_start-1&gt;=BM$5)</formula>
    </cfRule>
    <cfRule type="expression" dxfId="4663" priority="7609" stopIfTrue="1">
      <formula>AND(task_end&gt;=BM$5,task_start&lt;BM$5+1)</formula>
    </cfRule>
  </conditionalFormatting>
  <conditionalFormatting sqref="BM35:BS35">
    <cfRule type="expression" dxfId="4662" priority="7610">
      <formula>AND(today&gt;=BM$5,today&lt;BM$5+1)</formula>
    </cfRule>
  </conditionalFormatting>
  <conditionalFormatting sqref="D28">
    <cfRule type="dataBar" priority="76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{8FAD63B7-1033-4F43-885D-CB59C927A882}</x14:id>
        </ext>
      </extLst>
    </cfRule>
  </conditionalFormatting>
  <conditionalFormatting sqref="BT35:BZ35">
    <cfRule type="expression" dxfId="4661" priority="7597">
      <formula>AND(task_start&lt;=BT$5,ROUNDDOWN((task_end-task_start+1)*task_progress,0)+task_start-1&gt;=BT$5)</formula>
    </cfRule>
    <cfRule type="expression" dxfId="4660" priority="7598" stopIfTrue="1">
      <formula>AND(task_end&gt;=BT$5,task_start&lt;BT$5+1)</formula>
    </cfRule>
  </conditionalFormatting>
  <conditionalFormatting sqref="BT35:BZ35">
    <cfRule type="expression" dxfId="4659" priority="7599">
      <formula>AND(today&gt;=BT$5,today&lt;BT$5+1)</formula>
    </cfRule>
  </conditionalFormatting>
  <conditionalFormatting sqref="D30">
    <cfRule type="dataBar" priority="75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{E8EC7F7A-E1D0-469A-B540-85F17BCB6BA2}</x14:id>
        </ext>
      </extLst>
    </cfRule>
  </conditionalFormatting>
  <conditionalFormatting sqref="D29">
    <cfRule type="dataBar" priority="75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{DE4404A3-2FEC-4F62-9BFD-2652DCF3E868}</x14:id>
        </ext>
      </extLst>
    </cfRule>
  </conditionalFormatting>
  <conditionalFormatting sqref="D38">
    <cfRule type="dataBar" priority="75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{2572CD74-1118-4CA6-8C4D-8CE1D21F80B0}</x14:id>
        </ext>
      </extLst>
    </cfRule>
  </conditionalFormatting>
  <conditionalFormatting sqref="I38:BL38">
    <cfRule type="expression" dxfId="4658" priority="7542">
      <formula>AND(task_start&lt;=I$5,ROUNDDOWN((task_end-task_start+1)*task_progress,0)+task_start-1&gt;=I$5)</formula>
    </cfRule>
    <cfRule type="expression" dxfId="4657" priority="7543" stopIfTrue="1">
      <formula>AND(task_end&gt;=I$5,task_start&lt;I$5+1)</formula>
    </cfRule>
  </conditionalFormatting>
  <conditionalFormatting sqref="I38:BL38">
    <cfRule type="expression" dxfId="4656" priority="7544">
      <formula>AND(today&gt;=I$5,today&lt;I$5+1)</formula>
    </cfRule>
  </conditionalFormatting>
  <conditionalFormatting sqref="BM38:BS38">
    <cfRule type="expression" dxfId="4655" priority="7538">
      <formula>AND(task_start&lt;=BM$5,ROUNDDOWN((task_end-task_start+1)*task_progress,0)+task_start-1&gt;=BM$5)</formula>
    </cfRule>
    <cfRule type="expression" dxfId="4654" priority="7539" stopIfTrue="1">
      <formula>AND(task_end&gt;=BM$5,task_start&lt;BM$5+1)</formula>
    </cfRule>
  </conditionalFormatting>
  <conditionalFormatting sqref="BM38:BS38">
    <cfRule type="expression" dxfId="4653" priority="7540">
      <formula>AND(today&gt;=BM$5,today&lt;BM$5+1)</formula>
    </cfRule>
  </conditionalFormatting>
  <conditionalFormatting sqref="BT38:BZ38">
    <cfRule type="expression" dxfId="4652" priority="7532">
      <formula>AND(task_start&lt;=BT$5,ROUNDDOWN((task_end-task_start+1)*task_progress,0)+task_start-1&gt;=BT$5)</formula>
    </cfRule>
    <cfRule type="expression" dxfId="4651" priority="7533" stopIfTrue="1">
      <formula>AND(task_end&gt;=BT$5,task_start&lt;BT$5+1)</formula>
    </cfRule>
  </conditionalFormatting>
  <conditionalFormatting sqref="BT38:BZ38">
    <cfRule type="expression" dxfId="4650" priority="7534">
      <formula>AND(today&gt;=BT$5,today&lt;BT$5+1)</formula>
    </cfRule>
  </conditionalFormatting>
  <conditionalFormatting sqref="D40">
    <cfRule type="dataBar" priority="75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{582EE9BB-D6D8-4809-9F33-8072EEC17558}</x14:id>
        </ext>
      </extLst>
    </cfRule>
  </conditionalFormatting>
  <conditionalFormatting sqref="I40:BL40">
    <cfRule type="expression" dxfId="4649" priority="7529">
      <formula>AND(task_start&lt;=I$5,ROUNDDOWN((task_end-task_start+1)*task_progress,0)+task_start-1&gt;=I$5)</formula>
    </cfRule>
    <cfRule type="expression" dxfId="4648" priority="7530" stopIfTrue="1">
      <formula>AND(task_end&gt;=I$5,task_start&lt;I$5+1)</formula>
    </cfRule>
  </conditionalFormatting>
  <conditionalFormatting sqref="I40:BL40">
    <cfRule type="expression" dxfId="4647" priority="7531">
      <formula>AND(today&gt;=I$5,today&lt;I$5+1)</formula>
    </cfRule>
  </conditionalFormatting>
  <conditionalFormatting sqref="I35:BL35">
    <cfRule type="expression" dxfId="4646" priority="7525">
      <formula>AND(task_start&lt;=I$5,ROUNDDOWN((task_end-task_start+1)*task_progress,0)+task_start-1&gt;=I$5)</formula>
    </cfRule>
    <cfRule type="expression" dxfId="4645" priority="7526" stopIfTrue="1">
      <formula>AND(task_end&gt;=I$5,task_start&lt;I$5+1)</formula>
    </cfRule>
  </conditionalFormatting>
  <conditionalFormatting sqref="I35:BL35">
    <cfRule type="expression" dxfId="4644" priority="7527">
      <formula>AND(today&gt;=I$5,today&lt;I$5+1)</formula>
    </cfRule>
  </conditionalFormatting>
  <conditionalFormatting sqref="BM35:BS35">
    <cfRule type="expression" dxfId="4643" priority="7521">
      <formula>AND(task_start&lt;=BM$5,ROUNDDOWN((task_end-task_start+1)*task_progress,0)+task_start-1&gt;=BM$5)</formula>
    </cfRule>
    <cfRule type="expression" dxfId="4642" priority="7522" stopIfTrue="1">
      <formula>AND(task_end&gt;=BM$5,task_start&lt;BM$5+1)</formula>
    </cfRule>
  </conditionalFormatting>
  <conditionalFormatting sqref="BM35:BS35">
    <cfRule type="expression" dxfId="4641" priority="7523">
      <formula>AND(today&gt;=BM$5,today&lt;BM$5+1)</formula>
    </cfRule>
  </conditionalFormatting>
  <conditionalFormatting sqref="D28">
    <cfRule type="dataBar" priority="75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{78E17294-A91A-4637-A4E0-C80B83BF49A4}</x14:id>
        </ext>
      </extLst>
    </cfRule>
  </conditionalFormatting>
  <conditionalFormatting sqref="BT35:BZ35">
    <cfRule type="expression" dxfId="4640" priority="7510">
      <formula>AND(task_start&lt;=BT$5,ROUNDDOWN((task_end-task_start+1)*task_progress,0)+task_start-1&gt;=BT$5)</formula>
    </cfRule>
    <cfRule type="expression" dxfId="4639" priority="7511" stopIfTrue="1">
      <formula>AND(task_end&gt;=BT$5,task_start&lt;BT$5+1)</formula>
    </cfRule>
  </conditionalFormatting>
  <conditionalFormatting sqref="BT35:BZ35">
    <cfRule type="expression" dxfId="4638" priority="7512">
      <formula>AND(today&gt;=BT$5,today&lt;BT$5+1)</formula>
    </cfRule>
  </conditionalFormatting>
  <conditionalFormatting sqref="D30">
    <cfRule type="dataBar" priority="74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{D9D5EC42-CCF5-4765-BC5C-E385E19E68C0}</x14:id>
        </ext>
      </extLst>
    </cfRule>
  </conditionalFormatting>
  <conditionalFormatting sqref="D29">
    <cfRule type="dataBar" priority="74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{8A53470E-72BF-4D71-B9AB-42299A4E117D}</x14:id>
        </ext>
      </extLst>
    </cfRule>
  </conditionalFormatting>
  <conditionalFormatting sqref="D38">
    <cfRule type="dataBar" priority="74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{9AE464BD-1934-481A-97DD-201A53AF903E}</x14:id>
        </ext>
      </extLst>
    </cfRule>
  </conditionalFormatting>
  <conditionalFormatting sqref="I38:BL38">
    <cfRule type="expression" dxfId="4637" priority="7455">
      <formula>AND(task_start&lt;=I$5,ROUNDDOWN((task_end-task_start+1)*task_progress,0)+task_start-1&gt;=I$5)</formula>
    </cfRule>
    <cfRule type="expression" dxfId="4636" priority="7456" stopIfTrue="1">
      <formula>AND(task_end&gt;=I$5,task_start&lt;I$5+1)</formula>
    </cfRule>
  </conditionalFormatting>
  <conditionalFormatting sqref="I38:BL38">
    <cfRule type="expression" dxfId="4635" priority="7457">
      <formula>AND(today&gt;=I$5,today&lt;I$5+1)</formula>
    </cfRule>
  </conditionalFormatting>
  <conditionalFormatting sqref="BM38:BS38">
    <cfRule type="expression" dxfId="4634" priority="7451">
      <formula>AND(task_start&lt;=BM$5,ROUNDDOWN((task_end-task_start+1)*task_progress,0)+task_start-1&gt;=BM$5)</formula>
    </cfRule>
    <cfRule type="expression" dxfId="4633" priority="7452" stopIfTrue="1">
      <formula>AND(task_end&gt;=BM$5,task_start&lt;BM$5+1)</formula>
    </cfRule>
  </conditionalFormatting>
  <conditionalFormatting sqref="BM38:BS38">
    <cfRule type="expression" dxfId="4632" priority="7453">
      <formula>AND(today&gt;=BM$5,today&lt;BM$5+1)</formula>
    </cfRule>
  </conditionalFormatting>
  <conditionalFormatting sqref="BT38:BZ38">
    <cfRule type="expression" dxfId="4631" priority="7445">
      <formula>AND(task_start&lt;=BT$5,ROUNDDOWN((task_end-task_start+1)*task_progress,0)+task_start-1&gt;=BT$5)</formula>
    </cfRule>
    <cfRule type="expression" dxfId="4630" priority="7446" stopIfTrue="1">
      <formula>AND(task_end&gt;=BT$5,task_start&lt;BT$5+1)</formula>
    </cfRule>
  </conditionalFormatting>
  <conditionalFormatting sqref="BT38:BZ38">
    <cfRule type="expression" dxfId="4629" priority="7447">
      <formula>AND(today&gt;=BT$5,today&lt;BT$5+1)</formula>
    </cfRule>
  </conditionalFormatting>
  <conditionalFormatting sqref="I26:BL26">
    <cfRule type="expression" dxfId="4628" priority="7442">
      <formula>AND(task_start&lt;=I$5,ROUNDDOWN((task_end-task_start+1)*task_progress,0)+task_start-1&gt;=I$5)</formula>
    </cfRule>
    <cfRule type="expression" dxfId="4627" priority="7443" stopIfTrue="1">
      <formula>AND(task_end&gt;=I$5,task_start&lt;I$5+1)</formula>
    </cfRule>
  </conditionalFormatting>
  <conditionalFormatting sqref="I26:BL26">
    <cfRule type="expression" dxfId="4626" priority="7444">
      <formula>AND(today&gt;=I$5,today&lt;I$5+1)</formula>
    </cfRule>
  </conditionalFormatting>
  <conditionalFormatting sqref="BM26:BS26">
    <cfRule type="expression" dxfId="4625" priority="7438">
      <formula>AND(task_start&lt;=BM$5,ROUNDDOWN((task_end-task_start+1)*task_progress,0)+task_start-1&gt;=BM$5)</formula>
    </cfRule>
    <cfRule type="expression" dxfId="4624" priority="7439" stopIfTrue="1">
      <formula>AND(task_end&gt;=BM$5,task_start&lt;BM$5+1)</formula>
    </cfRule>
  </conditionalFormatting>
  <conditionalFormatting sqref="BM26:BS26">
    <cfRule type="expression" dxfId="4623" priority="7440">
      <formula>AND(today&gt;=BM$5,today&lt;BM$5+1)</formula>
    </cfRule>
  </conditionalFormatting>
  <conditionalFormatting sqref="D38">
    <cfRule type="dataBar" priority="74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{B15ECF3C-002A-42D8-900B-184AE50F2E0C}</x14:id>
        </ext>
      </extLst>
    </cfRule>
  </conditionalFormatting>
  <conditionalFormatting sqref="I38:BL38">
    <cfRule type="expression" dxfId="4622" priority="7428">
      <formula>AND(task_start&lt;=I$5,ROUNDDOWN((task_end-task_start+1)*task_progress,0)+task_start-1&gt;=I$5)</formula>
    </cfRule>
    <cfRule type="expression" dxfId="4621" priority="7429" stopIfTrue="1">
      <formula>AND(task_end&gt;=I$5,task_start&lt;I$5+1)</formula>
    </cfRule>
  </conditionalFormatting>
  <conditionalFormatting sqref="I38:BL38">
    <cfRule type="expression" dxfId="4620" priority="7430">
      <formula>AND(today&gt;=I$5,today&lt;I$5+1)</formula>
    </cfRule>
  </conditionalFormatting>
  <conditionalFormatting sqref="BM38:BS38">
    <cfRule type="expression" dxfId="4619" priority="7424">
      <formula>AND(task_start&lt;=BM$5,ROUNDDOWN((task_end-task_start+1)*task_progress,0)+task_start-1&gt;=BM$5)</formula>
    </cfRule>
    <cfRule type="expression" dxfId="4618" priority="7425" stopIfTrue="1">
      <formula>AND(task_end&gt;=BM$5,task_start&lt;BM$5+1)</formula>
    </cfRule>
  </conditionalFormatting>
  <conditionalFormatting sqref="BM38:BS38">
    <cfRule type="expression" dxfId="4617" priority="7426">
      <formula>AND(today&gt;=BM$5,today&lt;BM$5+1)</formula>
    </cfRule>
  </conditionalFormatting>
  <conditionalFormatting sqref="D30">
    <cfRule type="dataBar" priority="74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{D1240CDE-7DBC-4429-9D89-9D68234F3D8C}</x14:id>
        </ext>
      </extLst>
    </cfRule>
  </conditionalFormatting>
  <conditionalFormatting sqref="BT26:BZ26">
    <cfRule type="expression" dxfId="4616" priority="7420">
      <formula>AND(task_start&lt;=BT$5,ROUNDDOWN((task_end-task_start+1)*task_progress,0)+task_start-1&gt;=BT$5)</formula>
    </cfRule>
    <cfRule type="expression" dxfId="4615" priority="7421" stopIfTrue="1">
      <formula>AND(task_end&gt;=BT$5,task_start&lt;BT$5+1)</formula>
    </cfRule>
  </conditionalFormatting>
  <conditionalFormatting sqref="BT26:BZ26">
    <cfRule type="expression" dxfId="4614" priority="7422">
      <formula>AND(today&gt;=BT$5,today&lt;BT$5+1)</formula>
    </cfRule>
  </conditionalFormatting>
  <conditionalFormatting sqref="BT38:BZ38">
    <cfRule type="expression" dxfId="4613" priority="7414">
      <formula>AND(task_start&lt;=BT$5,ROUNDDOWN((task_end-task_start+1)*task_progress,0)+task_start-1&gt;=BT$5)</formula>
    </cfRule>
    <cfRule type="expression" dxfId="4612" priority="7415" stopIfTrue="1">
      <formula>AND(task_end&gt;=BT$5,task_start&lt;BT$5+1)</formula>
    </cfRule>
  </conditionalFormatting>
  <conditionalFormatting sqref="BT38:BZ38">
    <cfRule type="expression" dxfId="4611" priority="7416">
      <formula>AND(today&gt;=BT$5,today&lt;BT$5+1)</formula>
    </cfRule>
  </conditionalFormatting>
  <conditionalFormatting sqref="D38">
    <cfRule type="dataBar" priority="74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{260F3624-1FCB-4001-8EBC-52EFC4929A82}</x14:id>
        </ext>
      </extLst>
    </cfRule>
  </conditionalFormatting>
  <conditionalFormatting sqref="I38:BL38">
    <cfRule type="expression" dxfId="4610" priority="7411">
      <formula>AND(task_start&lt;=I$5,ROUNDDOWN((task_end-task_start+1)*task_progress,0)+task_start-1&gt;=I$5)</formula>
    </cfRule>
    <cfRule type="expression" dxfId="4609" priority="7412" stopIfTrue="1">
      <formula>AND(task_end&gt;=I$5,task_start&lt;I$5+1)</formula>
    </cfRule>
  </conditionalFormatting>
  <conditionalFormatting sqref="I38:BL38">
    <cfRule type="expression" dxfId="4608" priority="7413">
      <formula>AND(today&gt;=I$5,today&lt;I$5+1)</formula>
    </cfRule>
  </conditionalFormatting>
  <conditionalFormatting sqref="BM38:BS38">
    <cfRule type="expression" dxfId="4607" priority="7407">
      <formula>AND(task_start&lt;=BM$5,ROUNDDOWN((task_end-task_start+1)*task_progress,0)+task_start-1&gt;=BM$5)</formula>
    </cfRule>
    <cfRule type="expression" dxfId="4606" priority="7408" stopIfTrue="1">
      <formula>AND(task_end&gt;=BM$5,task_start&lt;BM$5+1)</formula>
    </cfRule>
  </conditionalFormatting>
  <conditionalFormatting sqref="BM38:BS38">
    <cfRule type="expression" dxfId="4605" priority="7409">
      <formula>AND(today&gt;=BM$5,today&lt;BM$5+1)</formula>
    </cfRule>
  </conditionalFormatting>
  <conditionalFormatting sqref="D39">
    <cfRule type="dataBar" priority="74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{CD3581E3-D6FC-49F3-943A-BDD8C5CB4119}</x14:id>
        </ext>
      </extLst>
    </cfRule>
  </conditionalFormatting>
  <conditionalFormatting sqref="I39:BL39">
    <cfRule type="expression" dxfId="4604" priority="7404">
      <formula>AND(task_start&lt;=I$5,ROUNDDOWN((task_end-task_start+1)*task_progress,0)+task_start-1&gt;=I$5)</formula>
    </cfRule>
    <cfRule type="expression" dxfId="4603" priority="7405" stopIfTrue="1">
      <formula>AND(task_end&gt;=I$5,task_start&lt;I$5+1)</formula>
    </cfRule>
  </conditionalFormatting>
  <conditionalFormatting sqref="I39:BL39">
    <cfRule type="expression" dxfId="4602" priority="7406">
      <formula>AND(today&gt;=I$5,today&lt;I$5+1)</formula>
    </cfRule>
  </conditionalFormatting>
  <conditionalFormatting sqref="BM39:BS39">
    <cfRule type="expression" dxfId="4601" priority="7400">
      <formula>AND(task_start&lt;=BM$5,ROUNDDOWN((task_end-task_start+1)*task_progress,0)+task_start-1&gt;=BM$5)</formula>
    </cfRule>
    <cfRule type="expression" dxfId="4600" priority="7401" stopIfTrue="1">
      <formula>AND(task_end&gt;=BM$5,task_start&lt;BM$5+1)</formula>
    </cfRule>
  </conditionalFormatting>
  <conditionalFormatting sqref="BM39:BS39">
    <cfRule type="expression" dxfId="4599" priority="7402">
      <formula>AND(today&gt;=BM$5,today&lt;BM$5+1)</formula>
    </cfRule>
  </conditionalFormatting>
  <conditionalFormatting sqref="BT38:BZ38">
    <cfRule type="expression" dxfId="4598" priority="7397">
      <formula>AND(task_start&lt;=BT$5,ROUNDDOWN((task_end-task_start+1)*task_progress,0)+task_start-1&gt;=BT$5)</formula>
    </cfRule>
    <cfRule type="expression" dxfId="4597" priority="7398" stopIfTrue="1">
      <formula>AND(task_end&gt;=BT$5,task_start&lt;BT$5+1)</formula>
    </cfRule>
  </conditionalFormatting>
  <conditionalFormatting sqref="BT38:BZ38">
    <cfRule type="expression" dxfId="4596" priority="7399">
      <formula>AND(today&gt;=BT$5,today&lt;BT$5+1)</formula>
    </cfRule>
  </conditionalFormatting>
  <conditionalFormatting sqref="BT39:BZ39">
    <cfRule type="expression" dxfId="4595" priority="7394">
      <formula>AND(task_start&lt;=BT$5,ROUNDDOWN((task_end-task_start+1)*task_progress,0)+task_start-1&gt;=BT$5)</formula>
    </cfRule>
    <cfRule type="expression" dxfId="4594" priority="7395" stopIfTrue="1">
      <formula>AND(task_end&gt;=BT$5,task_start&lt;BT$5+1)</formula>
    </cfRule>
  </conditionalFormatting>
  <conditionalFormatting sqref="BT39:BZ39">
    <cfRule type="expression" dxfId="4593" priority="7396">
      <formula>AND(today&gt;=BT$5,today&lt;BT$5+1)</formula>
    </cfRule>
  </conditionalFormatting>
  <conditionalFormatting sqref="D38">
    <cfRule type="dataBar" priority="73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{E737D0C3-7990-4AE3-A962-A385AAA89455}</x14:id>
        </ext>
      </extLst>
    </cfRule>
  </conditionalFormatting>
  <conditionalFormatting sqref="I38:BL38">
    <cfRule type="expression" dxfId="4592" priority="7391">
      <formula>AND(task_start&lt;=I$5,ROUNDDOWN((task_end-task_start+1)*task_progress,0)+task_start-1&gt;=I$5)</formula>
    </cfRule>
    <cfRule type="expression" dxfId="4591" priority="7392" stopIfTrue="1">
      <formula>AND(task_end&gt;=I$5,task_start&lt;I$5+1)</formula>
    </cfRule>
  </conditionalFormatting>
  <conditionalFormatting sqref="I38:BL38">
    <cfRule type="expression" dxfId="4590" priority="7393">
      <formula>AND(today&gt;=I$5,today&lt;I$5+1)</formula>
    </cfRule>
  </conditionalFormatting>
  <conditionalFormatting sqref="BM38:BS38">
    <cfRule type="expression" dxfId="4589" priority="7387">
      <formula>AND(task_start&lt;=BM$5,ROUNDDOWN((task_end-task_start+1)*task_progress,0)+task_start-1&gt;=BM$5)</formula>
    </cfRule>
    <cfRule type="expression" dxfId="4588" priority="7388" stopIfTrue="1">
      <formula>AND(task_end&gt;=BM$5,task_start&lt;BM$5+1)</formula>
    </cfRule>
  </conditionalFormatting>
  <conditionalFormatting sqref="BM38:BS38">
    <cfRule type="expression" dxfId="4587" priority="7389">
      <formula>AND(today&gt;=BM$5,today&lt;BM$5+1)</formula>
    </cfRule>
  </conditionalFormatting>
  <conditionalFormatting sqref="D39">
    <cfRule type="dataBar" priority="73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{1BB4CB1B-AB4C-459B-BD88-EF6CC1D69153}</x14:id>
        </ext>
      </extLst>
    </cfRule>
  </conditionalFormatting>
  <conditionalFormatting sqref="I39:BL39">
    <cfRule type="expression" dxfId="4586" priority="7384">
      <formula>AND(task_start&lt;=I$5,ROUNDDOWN((task_end-task_start+1)*task_progress,0)+task_start-1&gt;=I$5)</formula>
    </cfRule>
    <cfRule type="expression" dxfId="4585" priority="7385" stopIfTrue="1">
      <formula>AND(task_end&gt;=I$5,task_start&lt;I$5+1)</formula>
    </cfRule>
  </conditionalFormatting>
  <conditionalFormatting sqref="I39:BL39">
    <cfRule type="expression" dxfId="4584" priority="7386">
      <formula>AND(today&gt;=I$5,today&lt;I$5+1)</formula>
    </cfRule>
  </conditionalFormatting>
  <conditionalFormatting sqref="BM39:BS39">
    <cfRule type="expression" dxfId="4583" priority="7380">
      <formula>AND(task_start&lt;=BM$5,ROUNDDOWN((task_end-task_start+1)*task_progress,0)+task_start-1&gt;=BM$5)</formula>
    </cfRule>
    <cfRule type="expression" dxfId="4582" priority="7381" stopIfTrue="1">
      <formula>AND(task_end&gt;=BM$5,task_start&lt;BM$5+1)</formula>
    </cfRule>
  </conditionalFormatting>
  <conditionalFormatting sqref="BM39:BS39">
    <cfRule type="expression" dxfId="4581" priority="7382">
      <formula>AND(today&gt;=BM$5,today&lt;BM$5+1)</formula>
    </cfRule>
  </conditionalFormatting>
  <conditionalFormatting sqref="D31">
    <cfRule type="dataBar" priority="73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{EEDD5A6C-2E3C-4E5D-B6A8-9090BE984DA4}</x14:id>
        </ext>
      </extLst>
    </cfRule>
  </conditionalFormatting>
  <conditionalFormatting sqref="BT38:BZ38">
    <cfRule type="expression" dxfId="4580" priority="7376">
      <formula>AND(task_start&lt;=BT$5,ROUNDDOWN((task_end-task_start+1)*task_progress,0)+task_start-1&gt;=BT$5)</formula>
    </cfRule>
    <cfRule type="expression" dxfId="4579" priority="7377" stopIfTrue="1">
      <formula>AND(task_end&gt;=BT$5,task_start&lt;BT$5+1)</formula>
    </cfRule>
  </conditionalFormatting>
  <conditionalFormatting sqref="BT38:BZ38">
    <cfRule type="expression" dxfId="4578" priority="7378">
      <formula>AND(today&gt;=BT$5,today&lt;BT$5+1)</formula>
    </cfRule>
  </conditionalFormatting>
  <conditionalFormatting sqref="BT39:BZ39">
    <cfRule type="expression" dxfId="4577" priority="7373">
      <formula>AND(task_start&lt;=BT$5,ROUNDDOWN((task_end-task_start+1)*task_progress,0)+task_start-1&gt;=BT$5)</formula>
    </cfRule>
    <cfRule type="expression" dxfId="4576" priority="7374" stopIfTrue="1">
      <formula>AND(task_end&gt;=BT$5,task_start&lt;BT$5+1)</formula>
    </cfRule>
  </conditionalFormatting>
  <conditionalFormatting sqref="BT39:BZ39">
    <cfRule type="expression" dxfId="4575" priority="7375">
      <formula>AND(today&gt;=BT$5,today&lt;BT$5+1)</formula>
    </cfRule>
  </conditionalFormatting>
  <conditionalFormatting sqref="D39">
    <cfRule type="dataBar" priority="73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{B8C85B47-AC64-4541-AA08-75A647967A13}</x14:id>
        </ext>
      </extLst>
    </cfRule>
  </conditionalFormatting>
  <conditionalFormatting sqref="I39:BL39">
    <cfRule type="expression" dxfId="4574" priority="7370">
      <formula>AND(task_start&lt;=I$5,ROUNDDOWN((task_end-task_start+1)*task_progress,0)+task_start-1&gt;=I$5)</formula>
    </cfRule>
    <cfRule type="expression" dxfId="4573" priority="7371" stopIfTrue="1">
      <formula>AND(task_end&gt;=I$5,task_start&lt;I$5+1)</formula>
    </cfRule>
  </conditionalFormatting>
  <conditionalFormatting sqref="I39:BL39">
    <cfRule type="expression" dxfId="4572" priority="7372">
      <formula>AND(today&gt;=I$5,today&lt;I$5+1)</formula>
    </cfRule>
  </conditionalFormatting>
  <conditionalFormatting sqref="BM39:BS39">
    <cfRule type="expression" dxfId="4571" priority="7366">
      <formula>AND(task_start&lt;=BM$5,ROUNDDOWN((task_end-task_start+1)*task_progress,0)+task_start-1&gt;=BM$5)</formula>
    </cfRule>
    <cfRule type="expression" dxfId="4570" priority="7367" stopIfTrue="1">
      <formula>AND(task_end&gt;=BM$5,task_start&lt;BM$5+1)</formula>
    </cfRule>
  </conditionalFormatting>
  <conditionalFormatting sqref="BM39:BS39">
    <cfRule type="expression" dxfId="4569" priority="7368">
      <formula>AND(today&gt;=BM$5,today&lt;BM$5+1)</formula>
    </cfRule>
  </conditionalFormatting>
  <conditionalFormatting sqref="D40">
    <cfRule type="dataBar" priority="73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{839281DE-5D55-49D6-A340-6BE94C72CF1D}</x14:id>
        </ext>
      </extLst>
    </cfRule>
  </conditionalFormatting>
  <conditionalFormatting sqref="I40:BL40">
    <cfRule type="expression" dxfId="4568" priority="7363">
      <formula>AND(task_start&lt;=I$5,ROUNDDOWN((task_end-task_start+1)*task_progress,0)+task_start-1&gt;=I$5)</formula>
    </cfRule>
    <cfRule type="expression" dxfId="4567" priority="7364" stopIfTrue="1">
      <formula>AND(task_end&gt;=I$5,task_start&lt;I$5+1)</formula>
    </cfRule>
  </conditionalFormatting>
  <conditionalFormatting sqref="I40:BL40">
    <cfRule type="expression" dxfId="4566" priority="7365">
      <formula>AND(today&gt;=I$5,today&lt;I$5+1)</formula>
    </cfRule>
  </conditionalFormatting>
  <conditionalFormatting sqref="BM40:BS40">
    <cfRule type="expression" dxfId="4565" priority="7359">
      <formula>AND(task_start&lt;=BM$5,ROUNDDOWN((task_end-task_start+1)*task_progress,0)+task_start-1&gt;=BM$5)</formula>
    </cfRule>
    <cfRule type="expression" dxfId="4564" priority="7360" stopIfTrue="1">
      <formula>AND(task_end&gt;=BM$5,task_start&lt;BM$5+1)</formula>
    </cfRule>
  </conditionalFormatting>
  <conditionalFormatting sqref="BM40:BS40">
    <cfRule type="expression" dxfId="4563" priority="7361">
      <formula>AND(today&gt;=BM$5,today&lt;BM$5+1)</formula>
    </cfRule>
  </conditionalFormatting>
  <conditionalFormatting sqref="BT39:BZ39">
    <cfRule type="expression" dxfId="4562" priority="7356">
      <formula>AND(task_start&lt;=BT$5,ROUNDDOWN((task_end-task_start+1)*task_progress,0)+task_start-1&gt;=BT$5)</formula>
    </cfRule>
    <cfRule type="expression" dxfId="4561" priority="7357" stopIfTrue="1">
      <formula>AND(task_end&gt;=BT$5,task_start&lt;BT$5+1)</formula>
    </cfRule>
  </conditionalFormatting>
  <conditionalFormatting sqref="BT39:BZ39">
    <cfRule type="expression" dxfId="4560" priority="7358">
      <formula>AND(today&gt;=BT$5,today&lt;BT$5+1)</formula>
    </cfRule>
  </conditionalFormatting>
  <conditionalFormatting sqref="BT40:BZ40">
    <cfRule type="expression" dxfId="4559" priority="7353">
      <formula>AND(task_start&lt;=BT$5,ROUNDDOWN((task_end-task_start+1)*task_progress,0)+task_start-1&gt;=BT$5)</formula>
    </cfRule>
    <cfRule type="expression" dxfId="4558" priority="7354" stopIfTrue="1">
      <formula>AND(task_end&gt;=BT$5,task_start&lt;BT$5+1)</formula>
    </cfRule>
  </conditionalFormatting>
  <conditionalFormatting sqref="BT40:BZ40">
    <cfRule type="expression" dxfId="4557" priority="7355">
      <formula>AND(today&gt;=BT$5,today&lt;BT$5+1)</formula>
    </cfRule>
  </conditionalFormatting>
  <conditionalFormatting sqref="D42">
    <cfRule type="dataBar" priority="73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{780BC60B-C65A-4E44-84A7-F24620C1E466}</x14:id>
        </ext>
      </extLst>
    </cfRule>
  </conditionalFormatting>
  <conditionalFormatting sqref="I42:BL42">
    <cfRule type="expression" dxfId="4556" priority="7350">
      <formula>AND(task_start&lt;=I$5,ROUNDDOWN((task_end-task_start+1)*task_progress,0)+task_start-1&gt;=I$5)</formula>
    </cfRule>
    <cfRule type="expression" dxfId="4555" priority="7351" stopIfTrue="1">
      <formula>AND(task_end&gt;=I$5,task_start&lt;I$5+1)</formula>
    </cfRule>
  </conditionalFormatting>
  <conditionalFormatting sqref="I42:BL42">
    <cfRule type="expression" dxfId="4554" priority="7352">
      <formula>AND(today&gt;=I$5,today&lt;I$5+1)</formula>
    </cfRule>
  </conditionalFormatting>
  <conditionalFormatting sqref="D41">
    <cfRule type="dataBar" priority="73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{3A810800-5DBC-4975-8F9F-230EA57C01FF}</x14:id>
        </ext>
      </extLst>
    </cfRule>
  </conditionalFormatting>
  <conditionalFormatting sqref="I41:BL41">
    <cfRule type="expression" dxfId="4553" priority="7346">
      <formula>AND(task_start&lt;=I$5,ROUNDDOWN((task_end-task_start+1)*task_progress,0)+task_start-1&gt;=I$5)</formula>
    </cfRule>
    <cfRule type="expression" dxfId="4552" priority="7347" stopIfTrue="1">
      <formula>AND(task_end&gt;=I$5,task_start&lt;I$5+1)</formula>
    </cfRule>
  </conditionalFormatting>
  <conditionalFormatting sqref="I41:BL41">
    <cfRule type="expression" dxfId="4551" priority="7348">
      <formula>AND(today&gt;=I$5,today&lt;I$5+1)</formula>
    </cfRule>
  </conditionalFormatting>
  <conditionalFormatting sqref="D38">
    <cfRule type="dataBar" priority="73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{47B2179A-26E1-41B3-A286-45318890E2DE}</x14:id>
        </ext>
      </extLst>
    </cfRule>
  </conditionalFormatting>
  <conditionalFormatting sqref="I38:BL38">
    <cfRule type="expression" dxfId="4550" priority="7315">
      <formula>AND(task_start&lt;=I$5,ROUNDDOWN((task_end-task_start+1)*task_progress,0)+task_start-1&gt;=I$5)</formula>
    </cfRule>
    <cfRule type="expression" dxfId="4549" priority="7316" stopIfTrue="1">
      <formula>AND(task_end&gt;=I$5,task_start&lt;I$5+1)</formula>
    </cfRule>
  </conditionalFormatting>
  <conditionalFormatting sqref="I38:BL38">
    <cfRule type="expression" dxfId="4548" priority="7317">
      <formula>AND(today&gt;=I$5,today&lt;I$5+1)</formula>
    </cfRule>
  </conditionalFormatting>
  <conditionalFormatting sqref="BM38:BS38">
    <cfRule type="expression" dxfId="4547" priority="7311">
      <formula>AND(task_start&lt;=BM$5,ROUNDDOWN((task_end-task_start+1)*task_progress,0)+task_start-1&gt;=BM$5)</formula>
    </cfRule>
    <cfRule type="expression" dxfId="4546" priority="7312" stopIfTrue="1">
      <formula>AND(task_end&gt;=BM$5,task_start&lt;BM$5+1)</formula>
    </cfRule>
  </conditionalFormatting>
  <conditionalFormatting sqref="BM38:BS38">
    <cfRule type="expression" dxfId="4545" priority="7313">
      <formula>AND(today&gt;=BM$5,today&lt;BM$5+1)</formula>
    </cfRule>
  </conditionalFormatting>
  <conditionalFormatting sqref="BT38:BZ38">
    <cfRule type="expression" dxfId="4544" priority="7305">
      <formula>AND(task_start&lt;=BT$5,ROUNDDOWN((task_end-task_start+1)*task_progress,0)+task_start-1&gt;=BT$5)</formula>
    </cfRule>
    <cfRule type="expression" dxfId="4543" priority="7306" stopIfTrue="1">
      <formula>AND(task_end&gt;=BT$5,task_start&lt;BT$5+1)</formula>
    </cfRule>
  </conditionalFormatting>
  <conditionalFormatting sqref="BT38:BZ38">
    <cfRule type="expression" dxfId="4542" priority="7307">
      <formula>AND(today&gt;=BT$5,today&lt;BT$5+1)</formula>
    </cfRule>
  </conditionalFormatting>
  <conditionalFormatting sqref="D38">
    <cfRule type="dataBar" priority="7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{962AF715-C948-46D8-8F6E-E3456E366E54}</x14:id>
        </ext>
      </extLst>
    </cfRule>
  </conditionalFormatting>
  <conditionalFormatting sqref="I38:BL38">
    <cfRule type="expression" dxfId="4541" priority="7295">
      <formula>AND(task_start&lt;=I$5,ROUNDDOWN((task_end-task_start+1)*task_progress,0)+task_start-1&gt;=I$5)</formula>
    </cfRule>
    <cfRule type="expression" dxfId="4540" priority="7296" stopIfTrue="1">
      <formula>AND(task_end&gt;=I$5,task_start&lt;I$5+1)</formula>
    </cfRule>
  </conditionalFormatting>
  <conditionalFormatting sqref="I38:BL38">
    <cfRule type="expression" dxfId="4539" priority="7297">
      <formula>AND(today&gt;=I$5,today&lt;I$5+1)</formula>
    </cfRule>
  </conditionalFormatting>
  <conditionalFormatting sqref="BM38:BS38">
    <cfRule type="expression" dxfId="4538" priority="7291">
      <formula>AND(task_start&lt;=BM$5,ROUNDDOWN((task_end-task_start+1)*task_progress,0)+task_start-1&gt;=BM$5)</formula>
    </cfRule>
    <cfRule type="expression" dxfId="4537" priority="7292" stopIfTrue="1">
      <formula>AND(task_end&gt;=BM$5,task_start&lt;BM$5+1)</formula>
    </cfRule>
  </conditionalFormatting>
  <conditionalFormatting sqref="BM38:BS38">
    <cfRule type="expression" dxfId="4536" priority="7293">
      <formula>AND(today&gt;=BM$5,today&lt;BM$5+1)</formula>
    </cfRule>
  </conditionalFormatting>
  <conditionalFormatting sqref="BT38:BZ38">
    <cfRule type="expression" dxfId="4535" priority="7285">
      <formula>AND(task_start&lt;=BT$5,ROUNDDOWN((task_end-task_start+1)*task_progress,0)+task_start-1&gt;=BT$5)</formula>
    </cfRule>
    <cfRule type="expression" dxfId="4534" priority="7286" stopIfTrue="1">
      <formula>AND(task_end&gt;=BT$5,task_start&lt;BT$5+1)</formula>
    </cfRule>
  </conditionalFormatting>
  <conditionalFormatting sqref="BT38:BZ38">
    <cfRule type="expression" dxfId="4533" priority="7287">
      <formula>AND(today&gt;=BT$5,today&lt;BT$5+1)</formula>
    </cfRule>
  </conditionalFormatting>
  <conditionalFormatting sqref="D38">
    <cfRule type="dataBar" priority="72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{5E452E14-56CC-40C7-BA9B-CDB1D5DA94A5}</x14:id>
        </ext>
      </extLst>
    </cfRule>
  </conditionalFormatting>
  <conditionalFormatting sqref="I38:BL38">
    <cfRule type="expression" dxfId="4532" priority="7282">
      <formula>AND(task_start&lt;=I$5,ROUNDDOWN((task_end-task_start+1)*task_progress,0)+task_start-1&gt;=I$5)</formula>
    </cfRule>
    <cfRule type="expression" dxfId="4531" priority="7283" stopIfTrue="1">
      <formula>AND(task_end&gt;=I$5,task_start&lt;I$5+1)</formula>
    </cfRule>
  </conditionalFormatting>
  <conditionalFormatting sqref="I38:BL38">
    <cfRule type="expression" dxfId="4530" priority="7284">
      <formula>AND(today&gt;=I$5,today&lt;I$5+1)</formula>
    </cfRule>
  </conditionalFormatting>
  <conditionalFormatting sqref="BM38:BS38">
    <cfRule type="expression" dxfId="4529" priority="7278">
      <formula>AND(task_start&lt;=BM$5,ROUNDDOWN((task_end-task_start+1)*task_progress,0)+task_start-1&gt;=BM$5)</formula>
    </cfRule>
    <cfRule type="expression" dxfId="4528" priority="7279" stopIfTrue="1">
      <formula>AND(task_end&gt;=BM$5,task_start&lt;BM$5+1)</formula>
    </cfRule>
  </conditionalFormatting>
  <conditionalFormatting sqref="BM38:BS38">
    <cfRule type="expression" dxfId="4527" priority="7280">
      <formula>AND(today&gt;=BM$5,today&lt;BM$5+1)</formula>
    </cfRule>
  </conditionalFormatting>
  <conditionalFormatting sqref="D39">
    <cfRule type="dataBar" priority="72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{6A1814DB-04A8-4287-85AB-5A1D866A4FE6}</x14:id>
        </ext>
      </extLst>
    </cfRule>
  </conditionalFormatting>
  <conditionalFormatting sqref="I39:BL39">
    <cfRule type="expression" dxfId="4526" priority="7275">
      <formula>AND(task_start&lt;=I$5,ROUNDDOWN((task_end-task_start+1)*task_progress,0)+task_start-1&gt;=I$5)</formula>
    </cfRule>
    <cfRule type="expression" dxfId="4525" priority="7276" stopIfTrue="1">
      <formula>AND(task_end&gt;=I$5,task_start&lt;I$5+1)</formula>
    </cfRule>
  </conditionalFormatting>
  <conditionalFormatting sqref="I39:BL39">
    <cfRule type="expression" dxfId="4524" priority="7277">
      <formula>AND(today&gt;=I$5,today&lt;I$5+1)</formula>
    </cfRule>
  </conditionalFormatting>
  <conditionalFormatting sqref="BM39:BS39">
    <cfRule type="expression" dxfId="4523" priority="7271">
      <formula>AND(task_start&lt;=BM$5,ROUNDDOWN((task_end-task_start+1)*task_progress,0)+task_start-1&gt;=BM$5)</formula>
    </cfRule>
    <cfRule type="expression" dxfId="4522" priority="7272" stopIfTrue="1">
      <formula>AND(task_end&gt;=BM$5,task_start&lt;BM$5+1)</formula>
    </cfRule>
  </conditionalFormatting>
  <conditionalFormatting sqref="BM39:BS39">
    <cfRule type="expression" dxfId="4521" priority="7273">
      <formula>AND(today&gt;=BM$5,today&lt;BM$5+1)</formula>
    </cfRule>
  </conditionalFormatting>
  <conditionalFormatting sqref="BT38:BZ38">
    <cfRule type="expression" dxfId="4520" priority="7268">
      <formula>AND(task_start&lt;=BT$5,ROUNDDOWN((task_end-task_start+1)*task_progress,0)+task_start-1&gt;=BT$5)</formula>
    </cfRule>
    <cfRule type="expression" dxfId="4519" priority="7269" stopIfTrue="1">
      <formula>AND(task_end&gt;=BT$5,task_start&lt;BT$5+1)</formula>
    </cfRule>
  </conditionalFormatting>
  <conditionalFormatting sqref="BT38:BZ38">
    <cfRule type="expression" dxfId="4518" priority="7270">
      <formula>AND(today&gt;=BT$5,today&lt;BT$5+1)</formula>
    </cfRule>
  </conditionalFormatting>
  <conditionalFormatting sqref="BT39:BZ39">
    <cfRule type="expression" dxfId="4517" priority="7265">
      <formula>AND(task_start&lt;=BT$5,ROUNDDOWN((task_end-task_start+1)*task_progress,0)+task_start-1&gt;=BT$5)</formula>
    </cfRule>
    <cfRule type="expression" dxfId="4516" priority="7266" stopIfTrue="1">
      <formula>AND(task_end&gt;=BT$5,task_start&lt;BT$5+1)</formula>
    </cfRule>
  </conditionalFormatting>
  <conditionalFormatting sqref="BT39:BZ39">
    <cfRule type="expression" dxfId="4515" priority="7267">
      <formula>AND(today&gt;=BT$5,today&lt;BT$5+1)</formula>
    </cfRule>
  </conditionalFormatting>
  <conditionalFormatting sqref="D38">
    <cfRule type="dataBar" priority="72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{8A5C71EE-BB53-4003-BD35-CBB9D0061C33}</x14:id>
        </ext>
      </extLst>
    </cfRule>
  </conditionalFormatting>
  <conditionalFormatting sqref="I38:BL38">
    <cfRule type="expression" dxfId="4514" priority="7262">
      <formula>AND(task_start&lt;=I$5,ROUNDDOWN((task_end-task_start+1)*task_progress,0)+task_start-1&gt;=I$5)</formula>
    </cfRule>
    <cfRule type="expression" dxfId="4513" priority="7263" stopIfTrue="1">
      <formula>AND(task_end&gt;=I$5,task_start&lt;I$5+1)</formula>
    </cfRule>
  </conditionalFormatting>
  <conditionalFormatting sqref="I38:BL38">
    <cfRule type="expression" dxfId="4512" priority="7264">
      <formula>AND(today&gt;=I$5,today&lt;I$5+1)</formula>
    </cfRule>
  </conditionalFormatting>
  <conditionalFormatting sqref="BM38:BS38">
    <cfRule type="expression" dxfId="4511" priority="7258">
      <formula>AND(task_start&lt;=BM$5,ROUNDDOWN((task_end-task_start+1)*task_progress,0)+task_start-1&gt;=BM$5)</formula>
    </cfRule>
    <cfRule type="expression" dxfId="4510" priority="7259" stopIfTrue="1">
      <formula>AND(task_end&gt;=BM$5,task_start&lt;BM$5+1)</formula>
    </cfRule>
  </conditionalFormatting>
  <conditionalFormatting sqref="BM38:BS38">
    <cfRule type="expression" dxfId="4509" priority="7260">
      <formula>AND(today&gt;=BM$5,today&lt;BM$5+1)</formula>
    </cfRule>
  </conditionalFormatting>
  <conditionalFormatting sqref="D39">
    <cfRule type="dataBar" priority="72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{FF9E8859-5F6C-4E34-B557-6C4F4813555E}</x14:id>
        </ext>
      </extLst>
    </cfRule>
  </conditionalFormatting>
  <conditionalFormatting sqref="I39:BL39">
    <cfRule type="expression" dxfId="4508" priority="7255">
      <formula>AND(task_start&lt;=I$5,ROUNDDOWN((task_end-task_start+1)*task_progress,0)+task_start-1&gt;=I$5)</formula>
    </cfRule>
    <cfRule type="expression" dxfId="4507" priority="7256" stopIfTrue="1">
      <formula>AND(task_end&gt;=I$5,task_start&lt;I$5+1)</formula>
    </cfRule>
  </conditionalFormatting>
  <conditionalFormatting sqref="I39:BL39">
    <cfRule type="expression" dxfId="4506" priority="7257">
      <formula>AND(today&gt;=I$5,today&lt;I$5+1)</formula>
    </cfRule>
  </conditionalFormatting>
  <conditionalFormatting sqref="BM39:BS39">
    <cfRule type="expression" dxfId="4505" priority="7251">
      <formula>AND(task_start&lt;=BM$5,ROUNDDOWN((task_end-task_start+1)*task_progress,0)+task_start-1&gt;=BM$5)</formula>
    </cfRule>
    <cfRule type="expression" dxfId="4504" priority="7252" stopIfTrue="1">
      <formula>AND(task_end&gt;=BM$5,task_start&lt;BM$5+1)</formula>
    </cfRule>
  </conditionalFormatting>
  <conditionalFormatting sqref="BM39:BS39">
    <cfRule type="expression" dxfId="4503" priority="7253">
      <formula>AND(today&gt;=BM$5,today&lt;BM$5+1)</formula>
    </cfRule>
  </conditionalFormatting>
  <conditionalFormatting sqref="BT38:BZ38">
    <cfRule type="expression" dxfId="4502" priority="7248">
      <formula>AND(task_start&lt;=BT$5,ROUNDDOWN((task_end-task_start+1)*task_progress,0)+task_start-1&gt;=BT$5)</formula>
    </cfRule>
    <cfRule type="expression" dxfId="4501" priority="7249" stopIfTrue="1">
      <formula>AND(task_end&gt;=BT$5,task_start&lt;BT$5+1)</formula>
    </cfRule>
  </conditionalFormatting>
  <conditionalFormatting sqref="BT38:BZ38">
    <cfRule type="expression" dxfId="4500" priority="7250">
      <formula>AND(today&gt;=BT$5,today&lt;BT$5+1)</formula>
    </cfRule>
  </conditionalFormatting>
  <conditionalFormatting sqref="BT39:BZ39">
    <cfRule type="expression" dxfId="4499" priority="7245">
      <formula>AND(task_start&lt;=BT$5,ROUNDDOWN((task_end-task_start+1)*task_progress,0)+task_start-1&gt;=BT$5)</formula>
    </cfRule>
    <cfRule type="expression" dxfId="4498" priority="7246" stopIfTrue="1">
      <formula>AND(task_end&gt;=BT$5,task_start&lt;BT$5+1)</formula>
    </cfRule>
  </conditionalFormatting>
  <conditionalFormatting sqref="BT39:BZ39">
    <cfRule type="expression" dxfId="4497" priority="7247">
      <formula>AND(today&gt;=BT$5,today&lt;BT$5+1)</formula>
    </cfRule>
  </conditionalFormatting>
  <conditionalFormatting sqref="D39">
    <cfRule type="dataBar" priority="72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{A2FEC6A0-4C8B-4E94-B525-3CB7241C81A0}</x14:id>
        </ext>
      </extLst>
    </cfRule>
  </conditionalFormatting>
  <conditionalFormatting sqref="I39:BL39">
    <cfRule type="expression" dxfId="4496" priority="7242">
      <formula>AND(task_start&lt;=I$5,ROUNDDOWN((task_end-task_start+1)*task_progress,0)+task_start-1&gt;=I$5)</formula>
    </cfRule>
    <cfRule type="expression" dxfId="4495" priority="7243" stopIfTrue="1">
      <formula>AND(task_end&gt;=I$5,task_start&lt;I$5+1)</formula>
    </cfRule>
  </conditionalFormatting>
  <conditionalFormatting sqref="I39:BL39">
    <cfRule type="expression" dxfId="4494" priority="7244">
      <formula>AND(today&gt;=I$5,today&lt;I$5+1)</formula>
    </cfRule>
  </conditionalFormatting>
  <conditionalFormatting sqref="BM39:BS39">
    <cfRule type="expression" dxfId="4493" priority="7238">
      <formula>AND(task_start&lt;=BM$5,ROUNDDOWN((task_end-task_start+1)*task_progress,0)+task_start-1&gt;=BM$5)</formula>
    </cfRule>
    <cfRule type="expression" dxfId="4492" priority="7239" stopIfTrue="1">
      <formula>AND(task_end&gt;=BM$5,task_start&lt;BM$5+1)</formula>
    </cfRule>
  </conditionalFormatting>
  <conditionalFormatting sqref="BM39:BS39">
    <cfRule type="expression" dxfId="4491" priority="7240">
      <formula>AND(today&gt;=BM$5,today&lt;BM$5+1)</formula>
    </cfRule>
  </conditionalFormatting>
  <conditionalFormatting sqref="D40">
    <cfRule type="dataBar" priority="7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{D377AAA3-A37D-4D2A-8B3F-F5A193A3AECD}</x14:id>
        </ext>
      </extLst>
    </cfRule>
  </conditionalFormatting>
  <conditionalFormatting sqref="I40:BL40">
    <cfRule type="expression" dxfId="4490" priority="7235">
      <formula>AND(task_start&lt;=I$5,ROUNDDOWN((task_end-task_start+1)*task_progress,0)+task_start-1&gt;=I$5)</formula>
    </cfRule>
    <cfRule type="expression" dxfId="4489" priority="7236" stopIfTrue="1">
      <formula>AND(task_end&gt;=I$5,task_start&lt;I$5+1)</formula>
    </cfRule>
  </conditionalFormatting>
  <conditionalFormatting sqref="I40:BL40">
    <cfRule type="expression" dxfId="4488" priority="7237">
      <formula>AND(today&gt;=I$5,today&lt;I$5+1)</formula>
    </cfRule>
  </conditionalFormatting>
  <conditionalFormatting sqref="BM40:BS40">
    <cfRule type="expression" dxfId="4487" priority="7231">
      <formula>AND(task_start&lt;=BM$5,ROUNDDOWN((task_end-task_start+1)*task_progress,0)+task_start-1&gt;=BM$5)</formula>
    </cfRule>
    <cfRule type="expression" dxfId="4486" priority="7232" stopIfTrue="1">
      <formula>AND(task_end&gt;=BM$5,task_start&lt;BM$5+1)</formula>
    </cfRule>
  </conditionalFormatting>
  <conditionalFormatting sqref="BM40:BS40">
    <cfRule type="expression" dxfId="4485" priority="7233">
      <formula>AND(today&gt;=BM$5,today&lt;BM$5+1)</formula>
    </cfRule>
  </conditionalFormatting>
  <conditionalFormatting sqref="BT39:BZ39">
    <cfRule type="expression" dxfId="4484" priority="7228">
      <formula>AND(task_start&lt;=BT$5,ROUNDDOWN((task_end-task_start+1)*task_progress,0)+task_start-1&gt;=BT$5)</formula>
    </cfRule>
    <cfRule type="expression" dxfId="4483" priority="7229" stopIfTrue="1">
      <formula>AND(task_end&gt;=BT$5,task_start&lt;BT$5+1)</formula>
    </cfRule>
  </conditionalFormatting>
  <conditionalFormatting sqref="BT39:BZ39">
    <cfRule type="expression" dxfId="4482" priority="7230">
      <formula>AND(today&gt;=BT$5,today&lt;BT$5+1)</formula>
    </cfRule>
  </conditionalFormatting>
  <conditionalFormatting sqref="BT40:BZ40">
    <cfRule type="expression" dxfId="4481" priority="7225">
      <formula>AND(task_start&lt;=BT$5,ROUNDDOWN((task_end-task_start+1)*task_progress,0)+task_start-1&gt;=BT$5)</formula>
    </cfRule>
    <cfRule type="expression" dxfId="4480" priority="7226" stopIfTrue="1">
      <formula>AND(task_end&gt;=BT$5,task_start&lt;BT$5+1)</formula>
    </cfRule>
  </conditionalFormatting>
  <conditionalFormatting sqref="BT40:BZ40">
    <cfRule type="expression" dxfId="4479" priority="7227">
      <formula>AND(today&gt;=BT$5,today&lt;BT$5+1)</formula>
    </cfRule>
  </conditionalFormatting>
  <conditionalFormatting sqref="D39">
    <cfRule type="dataBar" priority="72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{9793C163-777A-4248-8ED9-C2F61B6AEE27}</x14:id>
        </ext>
      </extLst>
    </cfRule>
  </conditionalFormatting>
  <conditionalFormatting sqref="I39:BL39">
    <cfRule type="expression" dxfId="4478" priority="7222">
      <formula>AND(task_start&lt;=I$5,ROUNDDOWN((task_end-task_start+1)*task_progress,0)+task_start-1&gt;=I$5)</formula>
    </cfRule>
    <cfRule type="expression" dxfId="4477" priority="7223" stopIfTrue="1">
      <formula>AND(task_end&gt;=I$5,task_start&lt;I$5+1)</formula>
    </cfRule>
  </conditionalFormatting>
  <conditionalFormatting sqref="I39:BL39">
    <cfRule type="expression" dxfId="4476" priority="7224">
      <formula>AND(today&gt;=I$5,today&lt;I$5+1)</formula>
    </cfRule>
  </conditionalFormatting>
  <conditionalFormatting sqref="BM39:BS39">
    <cfRule type="expression" dxfId="4475" priority="7218">
      <formula>AND(task_start&lt;=BM$5,ROUNDDOWN((task_end-task_start+1)*task_progress,0)+task_start-1&gt;=BM$5)</formula>
    </cfRule>
    <cfRule type="expression" dxfId="4474" priority="7219" stopIfTrue="1">
      <formula>AND(task_end&gt;=BM$5,task_start&lt;BM$5+1)</formula>
    </cfRule>
  </conditionalFormatting>
  <conditionalFormatting sqref="BM39:BS39">
    <cfRule type="expression" dxfId="4473" priority="7220">
      <formula>AND(today&gt;=BM$5,today&lt;BM$5+1)</formula>
    </cfRule>
  </conditionalFormatting>
  <conditionalFormatting sqref="D40">
    <cfRule type="dataBar" priority="72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{E15928A1-95D5-4E5C-8A07-873289242900}</x14:id>
        </ext>
      </extLst>
    </cfRule>
  </conditionalFormatting>
  <conditionalFormatting sqref="I40:BL40">
    <cfRule type="expression" dxfId="4472" priority="7215">
      <formula>AND(task_start&lt;=I$5,ROUNDDOWN((task_end-task_start+1)*task_progress,0)+task_start-1&gt;=I$5)</formula>
    </cfRule>
    <cfRule type="expression" dxfId="4471" priority="7216" stopIfTrue="1">
      <formula>AND(task_end&gt;=I$5,task_start&lt;I$5+1)</formula>
    </cfRule>
  </conditionalFormatting>
  <conditionalFormatting sqref="I40:BL40">
    <cfRule type="expression" dxfId="4470" priority="7217">
      <formula>AND(today&gt;=I$5,today&lt;I$5+1)</formula>
    </cfRule>
  </conditionalFormatting>
  <conditionalFormatting sqref="BM40:BS40">
    <cfRule type="expression" dxfId="4469" priority="7211">
      <formula>AND(task_start&lt;=BM$5,ROUNDDOWN((task_end-task_start+1)*task_progress,0)+task_start-1&gt;=BM$5)</formula>
    </cfRule>
    <cfRule type="expression" dxfId="4468" priority="7212" stopIfTrue="1">
      <formula>AND(task_end&gt;=BM$5,task_start&lt;BM$5+1)</formula>
    </cfRule>
  </conditionalFormatting>
  <conditionalFormatting sqref="BM40:BS40">
    <cfRule type="expression" dxfId="4467" priority="7213">
      <formula>AND(today&gt;=BM$5,today&lt;BM$5+1)</formula>
    </cfRule>
  </conditionalFormatting>
  <conditionalFormatting sqref="BT39:BZ39">
    <cfRule type="expression" dxfId="4466" priority="7208">
      <formula>AND(task_start&lt;=BT$5,ROUNDDOWN((task_end-task_start+1)*task_progress,0)+task_start-1&gt;=BT$5)</formula>
    </cfRule>
    <cfRule type="expression" dxfId="4465" priority="7209" stopIfTrue="1">
      <formula>AND(task_end&gt;=BT$5,task_start&lt;BT$5+1)</formula>
    </cfRule>
  </conditionalFormatting>
  <conditionalFormatting sqref="BT39:BZ39">
    <cfRule type="expression" dxfId="4464" priority="7210">
      <formula>AND(today&gt;=BT$5,today&lt;BT$5+1)</formula>
    </cfRule>
  </conditionalFormatting>
  <conditionalFormatting sqref="BT40:BZ40">
    <cfRule type="expression" dxfId="4463" priority="7205">
      <formula>AND(task_start&lt;=BT$5,ROUNDDOWN((task_end-task_start+1)*task_progress,0)+task_start-1&gt;=BT$5)</formula>
    </cfRule>
    <cfRule type="expression" dxfId="4462" priority="7206" stopIfTrue="1">
      <formula>AND(task_end&gt;=BT$5,task_start&lt;BT$5+1)</formula>
    </cfRule>
  </conditionalFormatting>
  <conditionalFormatting sqref="BT40:BZ40">
    <cfRule type="expression" dxfId="4461" priority="7207">
      <formula>AND(today&gt;=BT$5,today&lt;BT$5+1)</formula>
    </cfRule>
  </conditionalFormatting>
  <conditionalFormatting sqref="D40">
    <cfRule type="dataBar" priority="7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{CB3EEBDC-5331-414B-80C0-85D2BDE50A4A}</x14:id>
        </ext>
      </extLst>
    </cfRule>
  </conditionalFormatting>
  <conditionalFormatting sqref="I40:BL40">
    <cfRule type="expression" dxfId="4460" priority="7202">
      <formula>AND(task_start&lt;=I$5,ROUNDDOWN((task_end-task_start+1)*task_progress,0)+task_start-1&gt;=I$5)</formula>
    </cfRule>
    <cfRule type="expression" dxfId="4459" priority="7203" stopIfTrue="1">
      <formula>AND(task_end&gt;=I$5,task_start&lt;I$5+1)</formula>
    </cfRule>
  </conditionalFormatting>
  <conditionalFormatting sqref="I40:BL40">
    <cfRule type="expression" dxfId="4458" priority="7204">
      <formula>AND(today&gt;=I$5,today&lt;I$5+1)</formula>
    </cfRule>
  </conditionalFormatting>
  <conditionalFormatting sqref="BM40:BS40">
    <cfRule type="expression" dxfId="4457" priority="7198">
      <formula>AND(task_start&lt;=BM$5,ROUNDDOWN((task_end-task_start+1)*task_progress,0)+task_start-1&gt;=BM$5)</formula>
    </cfRule>
    <cfRule type="expression" dxfId="4456" priority="7199" stopIfTrue="1">
      <formula>AND(task_end&gt;=BM$5,task_start&lt;BM$5+1)</formula>
    </cfRule>
  </conditionalFormatting>
  <conditionalFormatting sqref="BM40:BS40">
    <cfRule type="expression" dxfId="4455" priority="7200">
      <formula>AND(today&gt;=BM$5,today&lt;BM$5+1)</formula>
    </cfRule>
  </conditionalFormatting>
  <conditionalFormatting sqref="D41">
    <cfRule type="dataBar" priority="71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{4C72220D-57F5-4DE2-97A6-8EC7F984D892}</x14:id>
        </ext>
      </extLst>
    </cfRule>
  </conditionalFormatting>
  <conditionalFormatting sqref="I41:BL41">
    <cfRule type="expression" dxfId="4454" priority="7195">
      <formula>AND(task_start&lt;=I$5,ROUNDDOWN((task_end-task_start+1)*task_progress,0)+task_start-1&gt;=I$5)</formula>
    </cfRule>
    <cfRule type="expression" dxfId="4453" priority="7196" stopIfTrue="1">
      <formula>AND(task_end&gt;=I$5,task_start&lt;I$5+1)</formula>
    </cfRule>
  </conditionalFormatting>
  <conditionalFormatting sqref="I41:BL41">
    <cfRule type="expression" dxfId="4452" priority="7197">
      <formula>AND(today&gt;=I$5,today&lt;I$5+1)</formula>
    </cfRule>
  </conditionalFormatting>
  <conditionalFormatting sqref="BM41:BS41">
    <cfRule type="expression" dxfId="4451" priority="7191">
      <formula>AND(task_start&lt;=BM$5,ROUNDDOWN((task_end-task_start+1)*task_progress,0)+task_start-1&gt;=BM$5)</formula>
    </cfRule>
    <cfRule type="expression" dxfId="4450" priority="7192" stopIfTrue="1">
      <formula>AND(task_end&gt;=BM$5,task_start&lt;BM$5+1)</formula>
    </cfRule>
  </conditionalFormatting>
  <conditionalFormatting sqref="BM41:BS41">
    <cfRule type="expression" dxfId="4449" priority="7193">
      <formula>AND(today&gt;=BM$5,today&lt;BM$5+1)</formula>
    </cfRule>
  </conditionalFormatting>
  <conditionalFormatting sqref="BT40:BZ40">
    <cfRule type="expression" dxfId="4448" priority="7188">
      <formula>AND(task_start&lt;=BT$5,ROUNDDOWN((task_end-task_start+1)*task_progress,0)+task_start-1&gt;=BT$5)</formula>
    </cfRule>
    <cfRule type="expression" dxfId="4447" priority="7189" stopIfTrue="1">
      <formula>AND(task_end&gt;=BT$5,task_start&lt;BT$5+1)</formula>
    </cfRule>
  </conditionalFormatting>
  <conditionalFormatting sqref="BT40:BZ40">
    <cfRule type="expression" dxfId="4446" priority="7190">
      <formula>AND(today&gt;=BT$5,today&lt;BT$5+1)</formula>
    </cfRule>
  </conditionalFormatting>
  <conditionalFormatting sqref="BT41:BZ41">
    <cfRule type="expression" dxfId="4445" priority="7185">
      <formula>AND(task_start&lt;=BT$5,ROUNDDOWN((task_end-task_start+1)*task_progress,0)+task_start-1&gt;=BT$5)</formula>
    </cfRule>
    <cfRule type="expression" dxfId="4444" priority="7186" stopIfTrue="1">
      <formula>AND(task_end&gt;=BT$5,task_start&lt;BT$5+1)</formula>
    </cfRule>
  </conditionalFormatting>
  <conditionalFormatting sqref="BT41:BZ41">
    <cfRule type="expression" dxfId="4443" priority="7187">
      <formula>AND(today&gt;=BT$5,today&lt;BT$5+1)</formula>
    </cfRule>
  </conditionalFormatting>
  <conditionalFormatting sqref="I43:BL43">
    <cfRule type="expression" dxfId="4442" priority="7182">
      <formula>AND(task_start&lt;=I$5,ROUNDDOWN((task_end-task_start+1)*task_progress,0)+task_start-1&gt;=I$5)</formula>
    </cfRule>
    <cfRule type="expression" dxfId="4441" priority="7183" stopIfTrue="1">
      <formula>AND(task_end&gt;=I$5,task_start&lt;I$5+1)</formula>
    </cfRule>
  </conditionalFormatting>
  <conditionalFormatting sqref="I43:BL43">
    <cfRule type="expression" dxfId="4440" priority="7184">
      <formula>AND(today&gt;=I$5,today&lt;I$5+1)</formula>
    </cfRule>
  </conditionalFormatting>
  <conditionalFormatting sqref="D38">
    <cfRule type="dataBar" priority="71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{BF3C103C-70BB-470E-86E8-E61C438B29C2}</x14:id>
        </ext>
      </extLst>
    </cfRule>
  </conditionalFormatting>
  <conditionalFormatting sqref="I38:BL38">
    <cfRule type="expression" dxfId="4439" priority="7178">
      <formula>AND(task_start&lt;=I$5,ROUNDDOWN((task_end-task_start+1)*task_progress,0)+task_start-1&gt;=I$5)</formula>
    </cfRule>
    <cfRule type="expression" dxfId="4438" priority="7179" stopIfTrue="1">
      <formula>AND(task_end&gt;=I$5,task_start&lt;I$5+1)</formula>
    </cfRule>
  </conditionalFormatting>
  <conditionalFormatting sqref="I38:BL38">
    <cfRule type="expression" dxfId="4437" priority="7180">
      <formula>AND(today&gt;=I$5,today&lt;I$5+1)</formula>
    </cfRule>
  </conditionalFormatting>
  <conditionalFormatting sqref="BM38:BS38">
    <cfRule type="expression" dxfId="4436" priority="7174">
      <formula>AND(task_start&lt;=BM$5,ROUNDDOWN((task_end-task_start+1)*task_progress,0)+task_start-1&gt;=BM$5)</formula>
    </cfRule>
    <cfRule type="expression" dxfId="4435" priority="7175" stopIfTrue="1">
      <formula>AND(task_end&gt;=BM$5,task_start&lt;BM$5+1)</formula>
    </cfRule>
  </conditionalFormatting>
  <conditionalFormatting sqref="BM38:BS38">
    <cfRule type="expression" dxfId="4434" priority="7176">
      <formula>AND(today&gt;=BM$5,today&lt;BM$5+1)</formula>
    </cfRule>
  </conditionalFormatting>
  <conditionalFormatting sqref="D39">
    <cfRule type="dataBar" priority="71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{B64B893B-9423-48BE-A0DC-97E811899FF9}</x14:id>
        </ext>
      </extLst>
    </cfRule>
  </conditionalFormatting>
  <conditionalFormatting sqref="I39:BL39">
    <cfRule type="expression" dxfId="4433" priority="7171">
      <formula>AND(task_start&lt;=I$5,ROUNDDOWN((task_end-task_start+1)*task_progress,0)+task_start-1&gt;=I$5)</formula>
    </cfRule>
    <cfRule type="expression" dxfId="4432" priority="7172" stopIfTrue="1">
      <formula>AND(task_end&gt;=I$5,task_start&lt;I$5+1)</formula>
    </cfRule>
  </conditionalFormatting>
  <conditionalFormatting sqref="I39:BL39">
    <cfRule type="expression" dxfId="4431" priority="7173">
      <formula>AND(today&gt;=I$5,today&lt;I$5+1)</formula>
    </cfRule>
  </conditionalFormatting>
  <conditionalFormatting sqref="BM39:BS39">
    <cfRule type="expression" dxfId="4430" priority="7167">
      <formula>AND(task_start&lt;=BM$5,ROUNDDOWN((task_end-task_start+1)*task_progress,0)+task_start-1&gt;=BM$5)</formula>
    </cfRule>
    <cfRule type="expression" dxfId="4429" priority="7168" stopIfTrue="1">
      <formula>AND(task_end&gt;=BM$5,task_start&lt;BM$5+1)</formula>
    </cfRule>
  </conditionalFormatting>
  <conditionalFormatting sqref="BM39:BS39">
    <cfRule type="expression" dxfId="4428" priority="7169">
      <formula>AND(today&gt;=BM$5,today&lt;BM$5+1)</formula>
    </cfRule>
  </conditionalFormatting>
  <conditionalFormatting sqref="BT38:BZ38">
    <cfRule type="expression" dxfId="4427" priority="7164">
      <formula>AND(task_start&lt;=BT$5,ROUNDDOWN((task_end-task_start+1)*task_progress,0)+task_start-1&gt;=BT$5)</formula>
    </cfRule>
    <cfRule type="expression" dxfId="4426" priority="7165" stopIfTrue="1">
      <formula>AND(task_end&gt;=BT$5,task_start&lt;BT$5+1)</formula>
    </cfRule>
  </conditionalFormatting>
  <conditionalFormatting sqref="BT38:BZ38">
    <cfRule type="expression" dxfId="4425" priority="7166">
      <formula>AND(today&gt;=BT$5,today&lt;BT$5+1)</formula>
    </cfRule>
  </conditionalFormatting>
  <conditionalFormatting sqref="BT39:BZ39">
    <cfRule type="expression" dxfId="4424" priority="7161">
      <formula>AND(task_start&lt;=BT$5,ROUNDDOWN((task_end-task_start+1)*task_progress,0)+task_start-1&gt;=BT$5)</formula>
    </cfRule>
    <cfRule type="expression" dxfId="4423" priority="7162" stopIfTrue="1">
      <formula>AND(task_end&gt;=BT$5,task_start&lt;BT$5+1)</formula>
    </cfRule>
  </conditionalFormatting>
  <conditionalFormatting sqref="BT39:BZ39">
    <cfRule type="expression" dxfId="4422" priority="7163">
      <formula>AND(today&gt;=BT$5,today&lt;BT$5+1)</formula>
    </cfRule>
  </conditionalFormatting>
  <conditionalFormatting sqref="D39">
    <cfRule type="dataBar" priority="71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{E78B8402-D9DD-445E-B937-CD0E646341AD}</x14:id>
        </ext>
      </extLst>
    </cfRule>
  </conditionalFormatting>
  <conditionalFormatting sqref="I39:BL39">
    <cfRule type="expression" dxfId="4421" priority="7158">
      <formula>AND(task_start&lt;=I$5,ROUNDDOWN((task_end-task_start+1)*task_progress,0)+task_start-1&gt;=I$5)</formula>
    </cfRule>
    <cfRule type="expression" dxfId="4420" priority="7159" stopIfTrue="1">
      <formula>AND(task_end&gt;=I$5,task_start&lt;I$5+1)</formula>
    </cfRule>
  </conditionalFormatting>
  <conditionalFormatting sqref="I39:BL39">
    <cfRule type="expression" dxfId="4419" priority="7160">
      <formula>AND(today&gt;=I$5,today&lt;I$5+1)</formula>
    </cfRule>
  </conditionalFormatting>
  <conditionalFormatting sqref="BM39:BS39">
    <cfRule type="expression" dxfId="4418" priority="7154">
      <formula>AND(task_start&lt;=BM$5,ROUNDDOWN((task_end-task_start+1)*task_progress,0)+task_start-1&gt;=BM$5)</formula>
    </cfRule>
    <cfRule type="expression" dxfId="4417" priority="7155" stopIfTrue="1">
      <formula>AND(task_end&gt;=BM$5,task_start&lt;BM$5+1)</formula>
    </cfRule>
  </conditionalFormatting>
  <conditionalFormatting sqref="BM39:BS39">
    <cfRule type="expression" dxfId="4416" priority="7156">
      <formula>AND(today&gt;=BM$5,today&lt;BM$5+1)</formula>
    </cfRule>
  </conditionalFormatting>
  <conditionalFormatting sqref="D40">
    <cfRule type="dataBar" priority="71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{C204F344-53F1-41A8-BBC3-CB7505DF848D}</x14:id>
        </ext>
      </extLst>
    </cfRule>
  </conditionalFormatting>
  <conditionalFormatting sqref="I40:BL40">
    <cfRule type="expression" dxfId="4415" priority="7151">
      <formula>AND(task_start&lt;=I$5,ROUNDDOWN((task_end-task_start+1)*task_progress,0)+task_start-1&gt;=I$5)</formula>
    </cfRule>
    <cfRule type="expression" dxfId="4414" priority="7152" stopIfTrue="1">
      <formula>AND(task_end&gt;=I$5,task_start&lt;I$5+1)</formula>
    </cfRule>
  </conditionalFormatting>
  <conditionalFormatting sqref="I40:BL40">
    <cfRule type="expression" dxfId="4413" priority="7153">
      <formula>AND(today&gt;=I$5,today&lt;I$5+1)</formula>
    </cfRule>
  </conditionalFormatting>
  <conditionalFormatting sqref="BM40:BS40">
    <cfRule type="expression" dxfId="4412" priority="7147">
      <formula>AND(task_start&lt;=BM$5,ROUNDDOWN((task_end-task_start+1)*task_progress,0)+task_start-1&gt;=BM$5)</formula>
    </cfRule>
    <cfRule type="expression" dxfId="4411" priority="7148" stopIfTrue="1">
      <formula>AND(task_end&gt;=BM$5,task_start&lt;BM$5+1)</formula>
    </cfRule>
  </conditionalFormatting>
  <conditionalFormatting sqref="BM40:BS40">
    <cfRule type="expression" dxfId="4410" priority="7149">
      <formula>AND(today&gt;=BM$5,today&lt;BM$5+1)</formula>
    </cfRule>
  </conditionalFormatting>
  <conditionalFormatting sqref="BT39:BZ39">
    <cfRule type="expression" dxfId="4409" priority="7144">
      <formula>AND(task_start&lt;=BT$5,ROUNDDOWN((task_end-task_start+1)*task_progress,0)+task_start-1&gt;=BT$5)</formula>
    </cfRule>
    <cfRule type="expression" dxfId="4408" priority="7145" stopIfTrue="1">
      <formula>AND(task_end&gt;=BT$5,task_start&lt;BT$5+1)</formula>
    </cfRule>
  </conditionalFormatting>
  <conditionalFormatting sqref="BT39:BZ39">
    <cfRule type="expression" dxfId="4407" priority="7146">
      <formula>AND(today&gt;=BT$5,today&lt;BT$5+1)</formula>
    </cfRule>
  </conditionalFormatting>
  <conditionalFormatting sqref="BT40:BZ40">
    <cfRule type="expression" dxfId="4406" priority="7141">
      <formula>AND(task_start&lt;=BT$5,ROUNDDOWN((task_end-task_start+1)*task_progress,0)+task_start-1&gt;=BT$5)</formula>
    </cfRule>
    <cfRule type="expression" dxfId="4405" priority="7142" stopIfTrue="1">
      <formula>AND(task_end&gt;=BT$5,task_start&lt;BT$5+1)</formula>
    </cfRule>
  </conditionalFormatting>
  <conditionalFormatting sqref="BT40:BZ40">
    <cfRule type="expression" dxfId="4404" priority="7143">
      <formula>AND(today&gt;=BT$5,today&lt;BT$5+1)</formula>
    </cfRule>
  </conditionalFormatting>
  <conditionalFormatting sqref="D39">
    <cfRule type="dataBar" priority="71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{9346F1D8-F578-4E6A-A022-5F73906721DA}</x14:id>
        </ext>
      </extLst>
    </cfRule>
  </conditionalFormatting>
  <conditionalFormatting sqref="I39:BL39">
    <cfRule type="expression" dxfId="4403" priority="7138">
      <formula>AND(task_start&lt;=I$5,ROUNDDOWN((task_end-task_start+1)*task_progress,0)+task_start-1&gt;=I$5)</formula>
    </cfRule>
    <cfRule type="expression" dxfId="4402" priority="7139" stopIfTrue="1">
      <formula>AND(task_end&gt;=I$5,task_start&lt;I$5+1)</formula>
    </cfRule>
  </conditionalFormatting>
  <conditionalFormatting sqref="I39:BL39">
    <cfRule type="expression" dxfId="4401" priority="7140">
      <formula>AND(today&gt;=I$5,today&lt;I$5+1)</formula>
    </cfRule>
  </conditionalFormatting>
  <conditionalFormatting sqref="BM39:BS39">
    <cfRule type="expression" dxfId="4400" priority="7134">
      <formula>AND(task_start&lt;=BM$5,ROUNDDOWN((task_end-task_start+1)*task_progress,0)+task_start-1&gt;=BM$5)</formula>
    </cfRule>
    <cfRule type="expression" dxfId="4399" priority="7135" stopIfTrue="1">
      <formula>AND(task_end&gt;=BM$5,task_start&lt;BM$5+1)</formula>
    </cfRule>
  </conditionalFormatting>
  <conditionalFormatting sqref="BM39:BS39">
    <cfRule type="expression" dxfId="4398" priority="7136">
      <formula>AND(today&gt;=BM$5,today&lt;BM$5+1)</formula>
    </cfRule>
  </conditionalFormatting>
  <conditionalFormatting sqref="D40">
    <cfRule type="dataBar" priority="71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{B8D48777-B923-42A0-84C6-9AFDF27E040B}</x14:id>
        </ext>
      </extLst>
    </cfRule>
  </conditionalFormatting>
  <conditionalFormatting sqref="I40:BL40">
    <cfRule type="expression" dxfId="4397" priority="7131">
      <formula>AND(task_start&lt;=I$5,ROUNDDOWN((task_end-task_start+1)*task_progress,0)+task_start-1&gt;=I$5)</formula>
    </cfRule>
    <cfRule type="expression" dxfId="4396" priority="7132" stopIfTrue="1">
      <formula>AND(task_end&gt;=I$5,task_start&lt;I$5+1)</formula>
    </cfRule>
  </conditionalFormatting>
  <conditionalFormatting sqref="I40:BL40">
    <cfRule type="expression" dxfId="4395" priority="7133">
      <formula>AND(today&gt;=I$5,today&lt;I$5+1)</formula>
    </cfRule>
  </conditionalFormatting>
  <conditionalFormatting sqref="BM40:BS40">
    <cfRule type="expression" dxfId="4394" priority="7127">
      <formula>AND(task_start&lt;=BM$5,ROUNDDOWN((task_end-task_start+1)*task_progress,0)+task_start-1&gt;=BM$5)</formula>
    </cfRule>
    <cfRule type="expression" dxfId="4393" priority="7128" stopIfTrue="1">
      <formula>AND(task_end&gt;=BM$5,task_start&lt;BM$5+1)</formula>
    </cfRule>
  </conditionalFormatting>
  <conditionalFormatting sqref="BM40:BS40">
    <cfRule type="expression" dxfId="4392" priority="7129">
      <formula>AND(today&gt;=BM$5,today&lt;BM$5+1)</formula>
    </cfRule>
  </conditionalFormatting>
  <conditionalFormatting sqref="BT39:BZ39">
    <cfRule type="expression" dxfId="4391" priority="7124">
      <formula>AND(task_start&lt;=BT$5,ROUNDDOWN((task_end-task_start+1)*task_progress,0)+task_start-1&gt;=BT$5)</formula>
    </cfRule>
    <cfRule type="expression" dxfId="4390" priority="7125" stopIfTrue="1">
      <formula>AND(task_end&gt;=BT$5,task_start&lt;BT$5+1)</formula>
    </cfRule>
  </conditionalFormatting>
  <conditionalFormatting sqref="BT39:BZ39">
    <cfRule type="expression" dxfId="4389" priority="7126">
      <formula>AND(today&gt;=BT$5,today&lt;BT$5+1)</formula>
    </cfRule>
  </conditionalFormatting>
  <conditionalFormatting sqref="BT40:BZ40">
    <cfRule type="expression" dxfId="4388" priority="7121">
      <formula>AND(task_start&lt;=BT$5,ROUNDDOWN((task_end-task_start+1)*task_progress,0)+task_start-1&gt;=BT$5)</formula>
    </cfRule>
    <cfRule type="expression" dxfId="4387" priority="7122" stopIfTrue="1">
      <formula>AND(task_end&gt;=BT$5,task_start&lt;BT$5+1)</formula>
    </cfRule>
  </conditionalFormatting>
  <conditionalFormatting sqref="BT40:BZ40">
    <cfRule type="expression" dxfId="4386" priority="7123">
      <formula>AND(today&gt;=BT$5,today&lt;BT$5+1)</formula>
    </cfRule>
  </conditionalFormatting>
  <conditionalFormatting sqref="D40">
    <cfRule type="dataBar" priority="71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{DE445050-9ECD-40FA-9A74-CFD25CE5C7CA}</x14:id>
        </ext>
      </extLst>
    </cfRule>
  </conditionalFormatting>
  <conditionalFormatting sqref="I40:BL40">
    <cfRule type="expression" dxfId="4385" priority="7118">
      <formula>AND(task_start&lt;=I$5,ROUNDDOWN((task_end-task_start+1)*task_progress,0)+task_start-1&gt;=I$5)</formula>
    </cfRule>
    <cfRule type="expression" dxfId="4384" priority="7119" stopIfTrue="1">
      <formula>AND(task_end&gt;=I$5,task_start&lt;I$5+1)</formula>
    </cfRule>
  </conditionalFormatting>
  <conditionalFormatting sqref="I40:BL40">
    <cfRule type="expression" dxfId="4383" priority="7120">
      <formula>AND(today&gt;=I$5,today&lt;I$5+1)</formula>
    </cfRule>
  </conditionalFormatting>
  <conditionalFormatting sqref="BM40:BS40">
    <cfRule type="expression" dxfId="4382" priority="7114">
      <formula>AND(task_start&lt;=BM$5,ROUNDDOWN((task_end-task_start+1)*task_progress,0)+task_start-1&gt;=BM$5)</formula>
    </cfRule>
    <cfRule type="expression" dxfId="4381" priority="7115" stopIfTrue="1">
      <formula>AND(task_end&gt;=BM$5,task_start&lt;BM$5+1)</formula>
    </cfRule>
  </conditionalFormatting>
  <conditionalFormatting sqref="BM40:BS40">
    <cfRule type="expression" dxfId="4380" priority="7116">
      <formula>AND(today&gt;=BM$5,today&lt;BM$5+1)</formula>
    </cfRule>
  </conditionalFormatting>
  <conditionalFormatting sqref="D41">
    <cfRule type="dataBar" priority="71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{EC8B588F-D327-4F38-9F3A-2B9A3644DFF6}</x14:id>
        </ext>
      </extLst>
    </cfRule>
  </conditionalFormatting>
  <conditionalFormatting sqref="I41:BL41">
    <cfRule type="expression" dxfId="4379" priority="7111">
      <formula>AND(task_start&lt;=I$5,ROUNDDOWN((task_end-task_start+1)*task_progress,0)+task_start-1&gt;=I$5)</formula>
    </cfRule>
    <cfRule type="expression" dxfId="4378" priority="7112" stopIfTrue="1">
      <formula>AND(task_end&gt;=I$5,task_start&lt;I$5+1)</formula>
    </cfRule>
  </conditionalFormatting>
  <conditionalFormatting sqref="I41:BL41">
    <cfRule type="expression" dxfId="4377" priority="7113">
      <formula>AND(today&gt;=I$5,today&lt;I$5+1)</formula>
    </cfRule>
  </conditionalFormatting>
  <conditionalFormatting sqref="BM41:BS41">
    <cfRule type="expression" dxfId="4376" priority="7107">
      <formula>AND(task_start&lt;=BM$5,ROUNDDOWN((task_end-task_start+1)*task_progress,0)+task_start-1&gt;=BM$5)</formula>
    </cfRule>
    <cfRule type="expression" dxfId="4375" priority="7108" stopIfTrue="1">
      <formula>AND(task_end&gt;=BM$5,task_start&lt;BM$5+1)</formula>
    </cfRule>
  </conditionalFormatting>
  <conditionalFormatting sqref="BM41:BS41">
    <cfRule type="expression" dxfId="4374" priority="7109">
      <formula>AND(today&gt;=BM$5,today&lt;BM$5+1)</formula>
    </cfRule>
  </conditionalFormatting>
  <conditionalFormatting sqref="BT40:BZ40">
    <cfRule type="expression" dxfId="4373" priority="7104">
      <formula>AND(task_start&lt;=BT$5,ROUNDDOWN((task_end-task_start+1)*task_progress,0)+task_start-1&gt;=BT$5)</formula>
    </cfRule>
    <cfRule type="expression" dxfId="4372" priority="7105" stopIfTrue="1">
      <formula>AND(task_end&gt;=BT$5,task_start&lt;BT$5+1)</formula>
    </cfRule>
  </conditionalFormatting>
  <conditionalFormatting sqref="BT40:BZ40">
    <cfRule type="expression" dxfId="4371" priority="7106">
      <formula>AND(today&gt;=BT$5,today&lt;BT$5+1)</formula>
    </cfRule>
  </conditionalFormatting>
  <conditionalFormatting sqref="BT41:BZ41">
    <cfRule type="expression" dxfId="4370" priority="7101">
      <formula>AND(task_start&lt;=BT$5,ROUNDDOWN((task_end-task_start+1)*task_progress,0)+task_start-1&gt;=BT$5)</formula>
    </cfRule>
    <cfRule type="expression" dxfId="4369" priority="7102" stopIfTrue="1">
      <formula>AND(task_end&gt;=BT$5,task_start&lt;BT$5+1)</formula>
    </cfRule>
  </conditionalFormatting>
  <conditionalFormatting sqref="BT41:BZ41">
    <cfRule type="expression" dxfId="4368" priority="7103">
      <formula>AND(today&gt;=BT$5,today&lt;BT$5+1)</formula>
    </cfRule>
  </conditionalFormatting>
  <conditionalFormatting sqref="D40">
    <cfRule type="dataBar" priority="70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{A1F9B5DF-EDAC-4964-B272-C01907C58A98}</x14:id>
        </ext>
      </extLst>
    </cfRule>
  </conditionalFormatting>
  <conditionalFormatting sqref="I40:BL40">
    <cfRule type="expression" dxfId="4367" priority="7098">
      <formula>AND(task_start&lt;=I$5,ROUNDDOWN((task_end-task_start+1)*task_progress,0)+task_start-1&gt;=I$5)</formula>
    </cfRule>
    <cfRule type="expression" dxfId="4366" priority="7099" stopIfTrue="1">
      <formula>AND(task_end&gt;=I$5,task_start&lt;I$5+1)</formula>
    </cfRule>
  </conditionalFormatting>
  <conditionalFormatting sqref="I40:BL40">
    <cfRule type="expression" dxfId="4365" priority="7100">
      <formula>AND(today&gt;=I$5,today&lt;I$5+1)</formula>
    </cfRule>
  </conditionalFormatting>
  <conditionalFormatting sqref="BM40:BS40">
    <cfRule type="expression" dxfId="4364" priority="7094">
      <formula>AND(task_start&lt;=BM$5,ROUNDDOWN((task_end-task_start+1)*task_progress,0)+task_start-1&gt;=BM$5)</formula>
    </cfRule>
    <cfRule type="expression" dxfId="4363" priority="7095" stopIfTrue="1">
      <formula>AND(task_end&gt;=BM$5,task_start&lt;BM$5+1)</formula>
    </cfRule>
  </conditionalFormatting>
  <conditionalFormatting sqref="BM40:BS40">
    <cfRule type="expression" dxfId="4362" priority="7096">
      <formula>AND(today&gt;=BM$5,today&lt;BM$5+1)</formula>
    </cfRule>
  </conditionalFormatting>
  <conditionalFormatting sqref="D41">
    <cfRule type="dataBar" priority="70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{21515D0E-D3D5-44D2-B0DD-44F9AFDEE9B0}</x14:id>
        </ext>
      </extLst>
    </cfRule>
  </conditionalFormatting>
  <conditionalFormatting sqref="I41:BL41">
    <cfRule type="expression" dxfId="4361" priority="7091">
      <formula>AND(task_start&lt;=I$5,ROUNDDOWN((task_end-task_start+1)*task_progress,0)+task_start-1&gt;=I$5)</formula>
    </cfRule>
    <cfRule type="expression" dxfId="4360" priority="7092" stopIfTrue="1">
      <formula>AND(task_end&gt;=I$5,task_start&lt;I$5+1)</formula>
    </cfRule>
  </conditionalFormatting>
  <conditionalFormatting sqref="I41:BL41">
    <cfRule type="expression" dxfId="4359" priority="7093">
      <formula>AND(today&gt;=I$5,today&lt;I$5+1)</formula>
    </cfRule>
  </conditionalFormatting>
  <conditionalFormatting sqref="BM41:BS41">
    <cfRule type="expression" dxfId="4358" priority="7087">
      <formula>AND(task_start&lt;=BM$5,ROUNDDOWN((task_end-task_start+1)*task_progress,0)+task_start-1&gt;=BM$5)</formula>
    </cfRule>
    <cfRule type="expression" dxfId="4357" priority="7088" stopIfTrue="1">
      <formula>AND(task_end&gt;=BM$5,task_start&lt;BM$5+1)</formula>
    </cfRule>
  </conditionalFormatting>
  <conditionalFormatting sqref="BM41:BS41">
    <cfRule type="expression" dxfId="4356" priority="7089">
      <formula>AND(today&gt;=BM$5,today&lt;BM$5+1)</formula>
    </cfRule>
  </conditionalFormatting>
  <conditionalFormatting sqref="BT40:BZ40">
    <cfRule type="expression" dxfId="4355" priority="7084">
      <formula>AND(task_start&lt;=BT$5,ROUNDDOWN((task_end-task_start+1)*task_progress,0)+task_start-1&gt;=BT$5)</formula>
    </cfRule>
    <cfRule type="expression" dxfId="4354" priority="7085" stopIfTrue="1">
      <formula>AND(task_end&gt;=BT$5,task_start&lt;BT$5+1)</formula>
    </cfRule>
  </conditionalFormatting>
  <conditionalFormatting sqref="BT40:BZ40">
    <cfRule type="expression" dxfId="4353" priority="7086">
      <formula>AND(today&gt;=BT$5,today&lt;BT$5+1)</formula>
    </cfRule>
  </conditionalFormatting>
  <conditionalFormatting sqref="BT41:BZ41">
    <cfRule type="expression" dxfId="4352" priority="7081">
      <formula>AND(task_start&lt;=BT$5,ROUNDDOWN((task_end-task_start+1)*task_progress,0)+task_start-1&gt;=BT$5)</formula>
    </cfRule>
    <cfRule type="expression" dxfId="4351" priority="7082" stopIfTrue="1">
      <formula>AND(task_end&gt;=BT$5,task_start&lt;BT$5+1)</formula>
    </cfRule>
  </conditionalFormatting>
  <conditionalFormatting sqref="BT41:BZ41">
    <cfRule type="expression" dxfId="4350" priority="7083">
      <formula>AND(today&gt;=BT$5,today&lt;BT$5+1)</formula>
    </cfRule>
  </conditionalFormatting>
  <conditionalFormatting sqref="D41">
    <cfRule type="dataBar" priority="70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{7677B281-2C3A-41E2-A9D1-188242DD8D13}</x14:id>
        </ext>
      </extLst>
    </cfRule>
  </conditionalFormatting>
  <conditionalFormatting sqref="I41:BL41">
    <cfRule type="expression" dxfId="4349" priority="7078">
      <formula>AND(task_start&lt;=I$5,ROUNDDOWN((task_end-task_start+1)*task_progress,0)+task_start-1&gt;=I$5)</formula>
    </cfRule>
    <cfRule type="expression" dxfId="4348" priority="7079" stopIfTrue="1">
      <formula>AND(task_end&gt;=I$5,task_start&lt;I$5+1)</formula>
    </cfRule>
  </conditionalFormatting>
  <conditionalFormatting sqref="I41:BL41">
    <cfRule type="expression" dxfId="4347" priority="7080">
      <formula>AND(today&gt;=I$5,today&lt;I$5+1)</formula>
    </cfRule>
  </conditionalFormatting>
  <conditionalFormatting sqref="BM41:BS41">
    <cfRule type="expression" dxfId="4346" priority="7074">
      <formula>AND(task_start&lt;=BM$5,ROUNDDOWN((task_end-task_start+1)*task_progress,0)+task_start-1&gt;=BM$5)</formula>
    </cfRule>
    <cfRule type="expression" dxfId="4345" priority="7075" stopIfTrue="1">
      <formula>AND(task_end&gt;=BM$5,task_start&lt;BM$5+1)</formula>
    </cfRule>
  </conditionalFormatting>
  <conditionalFormatting sqref="BM41:BS41">
    <cfRule type="expression" dxfId="4344" priority="7076">
      <formula>AND(today&gt;=BM$5,today&lt;BM$5+1)</formula>
    </cfRule>
  </conditionalFormatting>
  <conditionalFormatting sqref="D42">
    <cfRule type="dataBar" priority="70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{94A26D8C-2D61-46F0-AA89-763515734CF6}</x14:id>
        </ext>
      </extLst>
    </cfRule>
  </conditionalFormatting>
  <conditionalFormatting sqref="I42:BL42">
    <cfRule type="expression" dxfId="4343" priority="7071">
      <formula>AND(task_start&lt;=I$5,ROUNDDOWN((task_end-task_start+1)*task_progress,0)+task_start-1&gt;=I$5)</formula>
    </cfRule>
    <cfRule type="expression" dxfId="4342" priority="7072" stopIfTrue="1">
      <formula>AND(task_end&gt;=I$5,task_start&lt;I$5+1)</formula>
    </cfRule>
  </conditionalFormatting>
  <conditionalFormatting sqref="I42:BL42">
    <cfRule type="expression" dxfId="4341" priority="7073">
      <formula>AND(today&gt;=I$5,today&lt;I$5+1)</formula>
    </cfRule>
  </conditionalFormatting>
  <conditionalFormatting sqref="BM42:BS42">
    <cfRule type="expression" dxfId="4340" priority="7067">
      <formula>AND(task_start&lt;=BM$5,ROUNDDOWN((task_end-task_start+1)*task_progress,0)+task_start-1&gt;=BM$5)</formula>
    </cfRule>
    <cfRule type="expression" dxfId="4339" priority="7068" stopIfTrue="1">
      <formula>AND(task_end&gt;=BM$5,task_start&lt;BM$5+1)</formula>
    </cfRule>
  </conditionalFormatting>
  <conditionalFormatting sqref="BM42:BS42">
    <cfRule type="expression" dxfId="4338" priority="7069">
      <formula>AND(today&gt;=BM$5,today&lt;BM$5+1)</formula>
    </cfRule>
  </conditionalFormatting>
  <conditionalFormatting sqref="BT41:BZ41">
    <cfRule type="expression" dxfId="4337" priority="7064">
      <formula>AND(task_start&lt;=BT$5,ROUNDDOWN((task_end-task_start+1)*task_progress,0)+task_start-1&gt;=BT$5)</formula>
    </cfRule>
    <cfRule type="expression" dxfId="4336" priority="7065" stopIfTrue="1">
      <formula>AND(task_end&gt;=BT$5,task_start&lt;BT$5+1)</formula>
    </cfRule>
  </conditionalFormatting>
  <conditionalFormatting sqref="BT41:BZ41">
    <cfRule type="expression" dxfId="4335" priority="7066">
      <formula>AND(today&gt;=BT$5,today&lt;BT$5+1)</formula>
    </cfRule>
  </conditionalFormatting>
  <conditionalFormatting sqref="BT42:BZ42">
    <cfRule type="expression" dxfId="4334" priority="7061">
      <formula>AND(task_start&lt;=BT$5,ROUNDDOWN((task_end-task_start+1)*task_progress,0)+task_start-1&gt;=BT$5)</formula>
    </cfRule>
    <cfRule type="expression" dxfId="4333" priority="7062" stopIfTrue="1">
      <formula>AND(task_end&gt;=BT$5,task_start&lt;BT$5+1)</formula>
    </cfRule>
  </conditionalFormatting>
  <conditionalFormatting sqref="BT42:BZ42">
    <cfRule type="expression" dxfId="4332" priority="7063">
      <formula>AND(today&gt;=BT$5,today&lt;BT$5+1)</formula>
    </cfRule>
  </conditionalFormatting>
  <conditionalFormatting sqref="D41">
    <cfRule type="dataBar" priority="70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{39D2CAB8-583D-4ECC-8195-CADAA6045841}</x14:id>
        </ext>
      </extLst>
    </cfRule>
  </conditionalFormatting>
  <conditionalFormatting sqref="I41:BL41">
    <cfRule type="expression" dxfId="4331" priority="7057">
      <formula>AND(task_start&lt;=I$5,ROUNDDOWN((task_end-task_start+1)*task_progress,0)+task_start-1&gt;=I$5)</formula>
    </cfRule>
    <cfRule type="expression" dxfId="4330" priority="7058" stopIfTrue="1">
      <formula>AND(task_end&gt;=I$5,task_start&lt;I$5+1)</formula>
    </cfRule>
  </conditionalFormatting>
  <conditionalFormatting sqref="I41:BL41">
    <cfRule type="expression" dxfId="4329" priority="7059">
      <formula>AND(today&gt;=I$5,today&lt;I$5+1)</formula>
    </cfRule>
  </conditionalFormatting>
  <conditionalFormatting sqref="BM41:BS41">
    <cfRule type="expression" dxfId="4328" priority="7053">
      <formula>AND(task_start&lt;=BM$5,ROUNDDOWN((task_end-task_start+1)*task_progress,0)+task_start-1&gt;=BM$5)</formula>
    </cfRule>
    <cfRule type="expression" dxfId="4327" priority="7054" stopIfTrue="1">
      <formula>AND(task_end&gt;=BM$5,task_start&lt;BM$5+1)</formula>
    </cfRule>
  </conditionalFormatting>
  <conditionalFormatting sqref="BM41:BS41">
    <cfRule type="expression" dxfId="4326" priority="7055">
      <formula>AND(today&gt;=BM$5,today&lt;BM$5+1)</formula>
    </cfRule>
  </conditionalFormatting>
  <conditionalFormatting sqref="D42">
    <cfRule type="dataBar" priority="70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{6C5561DA-1C4A-4208-A163-34F3154B79BA}</x14:id>
        </ext>
      </extLst>
    </cfRule>
  </conditionalFormatting>
  <conditionalFormatting sqref="I42:BL42">
    <cfRule type="expression" dxfId="4325" priority="7050">
      <formula>AND(task_start&lt;=I$5,ROUNDDOWN((task_end-task_start+1)*task_progress,0)+task_start-1&gt;=I$5)</formula>
    </cfRule>
    <cfRule type="expression" dxfId="4324" priority="7051" stopIfTrue="1">
      <formula>AND(task_end&gt;=I$5,task_start&lt;I$5+1)</formula>
    </cfRule>
  </conditionalFormatting>
  <conditionalFormatting sqref="I42:BL42">
    <cfRule type="expression" dxfId="4323" priority="7052">
      <formula>AND(today&gt;=I$5,today&lt;I$5+1)</formula>
    </cfRule>
  </conditionalFormatting>
  <conditionalFormatting sqref="BM42:BS42">
    <cfRule type="expression" dxfId="4322" priority="7046">
      <formula>AND(task_start&lt;=BM$5,ROUNDDOWN((task_end-task_start+1)*task_progress,0)+task_start-1&gt;=BM$5)</formula>
    </cfRule>
    <cfRule type="expression" dxfId="4321" priority="7047" stopIfTrue="1">
      <formula>AND(task_end&gt;=BM$5,task_start&lt;BM$5+1)</formula>
    </cfRule>
  </conditionalFormatting>
  <conditionalFormatting sqref="BM42:BS42">
    <cfRule type="expression" dxfId="4320" priority="7048">
      <formula>AND(today&gt;=BM$5,today&lt;BM$5+1)</formula>
    </cfRule>
  </conditionalFormatting>
  <conditionalFormatting sqref="D34">
    <cfRule type="dataBar" priority="70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{3341CCA9-DD91-4D30-A85A-37CCC495B870}</x14:id>
        </ext>
      </extLst>
    </cfRule>
  </conditionalFormatting>
  <conditionalFormatting sqref="BT41:BZ41">
    <cfRule type="expression" dxfId="4319" priority="7042">
      <formula>AND(task_start&lt;=BT$5,ROUNDDOWN((task_end-task_start+1)*task_progress,0)+task_start-1&gt;=BT$5)</formula>
    </cfRule>
    <cfRule type="expression" dxfId="4318" priority="7043" stopIfTrue="1">
      <formula>AND(task_end&gt;=BT$5,task_start&lt;BT$5+1)</formula>
    </cfRule>
  </conditionalFormatting>
  <conditionalFormatting sqref="BT41:BZ41">
    <cfRule type="expression" dxfId="4317" priority="7044">
      <formula>AND(today&gt;=BT$5,today&lt;BT$5+1)</formula>
    </cfRule>
  </conditionalFormatting>
  <conditionalFormatting sqref="BT42:BZ42">
    <cfRule type="expression" dxfId="4316" priority="7039">
      <formula>AND(task_start&lt;=BT$5,ROUNDDOWN((task_end-task_start+1)*task_progress,0)+task_start-1&gt;=BT$5)</formula>
    </cfRule>
    <cfRule type="expression" dxfId="4315" priority="7040" stopIfTrue="1">
      <formula>AND(task_end&gt;=BT$5,task_start&lt;BT$5+1)</formula>
    </cfRule>
  </conditionalFormatting>
  <conditionalFormatting sqref="BT42:BZ42">
    <cfRule type="expression" dxfId="4314" priority="7041">
      <formula>AND(today&gt;=BT$5,today&lt;BT$5+1)</formula>
    </cfRule>
  </conditionalFormatting>
  <conditionalFormatting sqref="D42">
    <cfRule type="dataBar" priority="70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{A87DF350-93B5-4291-BE28-EF803B2AC06F}</x14:id>
        </ext>
      </extLst>
    </cfRule>
  </conditionalFormatting>
  <conditionalFormatting sqref="I42:BL42">
    <cfRule type="expression" dxfId="4313" priority="7036">
      <formula>AND(task_start&lt;=I$5,ROUNDDOWN((task_end-task_start+1)*task_progress,0)+task_start-1&gt;=I$5)</formula>
    </cfRule>
    <cfRule type="expression" dxfId="4312" priority="7037" stopIfTrue="1">
      <formula>AND(task_end&gt;=I$5,task_start&lt;I$5+1)</formula>
    </cfRule>
  </conditionalFormatting>
  <conditionalFormatting sqref="I42:BL42">
    <cfRule type="expression" dxfId="4311" priority="7038">
      <formula>AND(today&gt;=I$5,today&lt;I$5+1)</formula>
    </cfRule>
  </conditionalFormatting>
  <conditionalFormatting sqref="BM42:BS42">
    <cfRule type="expression" dxfId="4310" priority="7032">
      <formula>AND(task_start&lt;=BM$5,ROUNDDOWN((task_end-task_start+1)*task_progress,0)+task_start-1&gt;=BM$5)</formula>
    </cfRule>
    <cfRule type="expression" dxfId="4309" priority="7033" stopIfTrue="1">
      <formula>AND(task_end&gt;=BM$5,task_start&lt;BM$5+1)</formula>
    </cfRule>
  </conditionalFormatting>
  <conditionalFormatting sqref="BM42:BS42">
    <cfRule type="expression" dxfId="4308" priority="7034">
      <formula>AND(today&gt;=BM$5,today&lt;BM$5+1)</formula>
    </cfRule>
  </conditionalFormatting>
  <conditionalFormatting sqref="I43:BL43">
    <cfRule type="expression" dxfId="4307" priority="7029">
      <formula>AND(task_start&lt;=I$5,ROUNDDOWN((task_end-task_start+1)*task_progress,0)+task_start-1&gt;=I$5)</formula>
    </cfRule>
    <cfRule type="expression" dxfId="4306" priority="7030" stopIfTrue="1">
      <formula>AND(task_end&gt;=I$5,task_start&lt;I$5+1)</formula>
    </cfRule>
  </conditionalFormatting>
  <conditionalFormatting sqref="I43:BL43">
    <cfRule type="expression" dxfId="4305" priority="7031">
      <formula>AND(today&gt;=I$5,today&lt;I$5+1)</formula>
    </cfRule>
  </conditionalFormatting>
  <conditionalFormatting sqref="BM43:BS43">
    <cfRule type="expression" dxfId="4304" priority="7025">
      <formula>AND(task_start&lt;=BM$5,ROUNDDOWN((task_end-task_start+1)*task_progress,0)+task_start-1&gt;=BM$5)</formula>
    </cfRule>
    <cfRule type="expression" dxfId="4303" priority="7026" stopIfTrue="1">
      <formula>AND(task_end&gt;=BM$5,task_start&lt;BM$5+1)</formula>
    </cfRule>
  </conditionalFormatting>
  <conditionalFormatting sqref="BM43:BS43">
    <cfRule type="expression" dxfId="4302" priority="7027">
      <formula>AND(today&gt;=BM$5,today&lt;BM$5+1)</formula>
    </cfRule>
  </conditionalFormatting>
  <conditionalFormatting sqref="BT42:BZ42">
    <cfRule type="expression" dxfId="4301" priority="7022">
      <formula>AND(task_start&lt;=BT$5,ROUNDDOWN((task_end-task_start+1)*task_progress,0)+task_start-1&gt;=BT$5)</formula>
    </cfRule>
    <cfRule type="expression" dxfId="4300" priority="7023" stopIfTrue="1">
      <formula>AND(task_end&gt;=BT$5,task_start&lt;BT$5+1)</formula>
    </cfRule>
  </conditionalFormatting>
  <conditionalFormatting sqref="BT42:BZ42">
    <cfRule type="expression" dxfId="4299" priority="7024">
      <formula>AND(today&gt;=BT$5,today&lt;BT$5+1)</formula>
    </cfRule>
  </conditionalFormatting>
  <conditionalFormatting sqref="BT43:BZ43">
    <cfRule type="expression" dxfId="4298" priority="7019">
      <formula>AND(task_start&lt;=BT$5,ROUNDDOWN((task_end-task_start+1)*task_progress,0)+task_start-1&gt;=BT$5)</formula>
    </cfRule>
    <cfRule type="expression" dxfId="4297" priority="7020" stopIfTrue="1">
      <formula>AND(task_end&gt;=BT$5,task_start&lt;BT$5+1)</formula>
    </cfRule>
  </conditionalFormatting>
  <conditionalFormatting sqref="BT43:BZ43">
    <cfRule type="expression" dxfId="4296" priority="7021">
      <formula>AND(today&gt;=BT$5,today&lt;BT$5+1)</formula>
    </cfRule>
  </conditionalFormatting>
  <conditionalFormatting sqref="I32:BL32">
    <cfRule type="expression" dxfId="4295" priority="7016">
      <formula>AND(task_start&lt;=I$5,ROUNDDOWN((task_end-task_start+1)*task_progress,0)+task_start-1&gt;=I$5)</formula>
    </cfRule>
    <cfRule type="expression" dxfId="4294" priority="7017" stopIfTrue="1">
      <formula>AND(task_end&gt;=I$5,task_start&lt;I$5+1)</formula>
    </cfRule>
  </conditionalFormatting>
  <conditionalFormatting sqref="I32:BL32">
    <cfRule type="expression" dxfId="4293" priority="7018">
      <formula>AND(today&gt;=I$5,today&lt;I$5+1)</formula>
    </cfRule>
  </conditionalFormatting>
  <conditionalFormatting sqref="I32:BL32">
    <cfRule type="expression" dxfId="4292" priority="7013">
      <formula>AND(task_start&lt;=I$5,ROUNDDOWN((task_end-task_start+1)*task_progress,0)+task_start-1&gt;=I$5)</formula>
    </cfRule>
    <cfRule type="expression" dxfId="4291" priority="7014" stopIfTrue="1">
      <formula>AND(task_end&gt;=I$5,task_start&lt;I$5+1)</formula>
    </cfRule>
  </conditionalFormatting>
  <conditionalFormatting sqref="I32:BL32">
    <cfRule type="expression" dxfId="4290" priority="7015">
      <formula>AND(today&gt;=I$5,today&lt;I$5+1)</formula>
    </cfRule>
  </conditionalFormatting>
  <conditionalFormatting sqref="BM32:BS32">
    <cfRule type="expression" dxfId="4289" priority="7010">
      <formula>AND(task_start&lt;=BM$5,ROUNDDOWN((task_end-task_start+1)*task_progress,0)+task_start-1&gt;=BM$5)</formula>
    </cfRule>
    <cfRule type="expression" dxfId="4288" priority="7011" stopIfTrue="1">
      <formula>AND(task_end&gt;=BM$5,task_start&lt;BM$5+1)</formula>
    </cfRule>
  </conditionalFormatting>
  <conditionalFormatting sqref="BM32:BS32">
    <cfRule type="expression" dxfId="4287" priority="7012">
      <formula>AND(today&gt;=BM$5,today&lt;BM$5+1)</formula>
    </cfRule>
  </conditionalFormatting>
  <conditionalFormatting sqref="BM32:BS32">
    <cfRule type="expression" dxfId="4286" priority="7007">
      <formula>AND(task_start&lt;=BM$5,ROUNDDOWN((task_end-task_start+1)*task_progress,0)+task_start-1&gt;=BM$5)</formula>
    </cfRule>
    <cfRule type="expression" dxfId="4285" priority="7008" stopIfTrue="1">
      <formula>AND(task_end&gt;=BM$5,task_start&lt;BM$5+1)</formula>
    </cfRule>
  </conditionalFormatting>
  <conditionalFormatting sqref="BM32:BS32">
    <cfRule type="expression" dxfId="4284" priority="7009">
      <formula>AND(today&gt;=BM$5,today&lt;BM$5+1)</formula>
    </cfRule>
  </conditionalFormatting>
  <conditionalFormatting sqref="BT32:BZ32">
    <cfRule type="expression" dxfId="4283" priority="7004">
      <formula>AND(task_start&lt;=BT$5,ROUNDDOWN((task_end-task_start+1)*task_progress,0)+task_start-1&gt;=BT$5)</formula>
    </cfRule>
    <cfRule type="expression" dxfId="4282" priority="7005" stopIfTrue="1">
      <formula>AND(task_end&gt;=BT$5,task_start&lt;BT$5+1)</formula>
    </cfRule>
  </conditionalFormatting>
  <conditionalFormatting sqref="BT32:BZ32">
    <cfRule type="expression" dxfId="4281" priority="7006">
      <formula>AND(today&gt;=BT$5,today&lt;BT$5+1)</formula>
    </cfRule>
  </conditionalFormatting>
  <conditionalFormatting sqref="BT32:BZ32">
    <cfRule type="expression" dxfId="4280" priority="7001">
      <formula>AND(task_start&lt;=BT$5,ROUNDDOWN((task_end-task_start+1)*task_progress,0)+task_start-1&gt;=BT$5)</formula>
    </cfRule>
    <cfRule type="expression" dxfId="4279" priority="7002" stopIfTrue="1">
      <formula>AND(task_end&gt;=BT$5,task_start&lt;BT$5+1)</formula>
    </cfRule>
  </conditionalFormatting>
  <conditionalFormatting sqref="BT32:BZ32">
    <cfRule type="expression" dxfId="4278" priority="7003">
      <formula>AND(today&gt;=BT$5,today&lt;BT$5+1)</formula>
    </cfRule>
  </conditionalFormatting>
  <conditionalFormatting sqref="I33:BL33">
    <cfRule type="expression" dxfId="4277" priority="6998">
      <formula>AND(task_start&lt;=I$5,ROUNDDOWN((task_end-task_start+1)*task_progress,0)+task_start-1&gt;=I$5)</formula>
    </cfRule>
    <cfRule type="expression" dxfId="4276" priority="6999" stopIfTrue="1">
      <formula>AND(task_end&gt;=I$5,task_start&lt;I$5+1)</formula>
    </cfRule>
  </conditionalFormatting>
  <conditionalFormatting sqref="I33:BL33">
    <cfRule type="expression" dxfId="4275" priority="7000">
      <formula>AND(today&gt;=I$5,today&lt;I$5+1)</formula>
    </cfRule>
  </conditionalFormatting>
  <conditionalFormatting sqref="I33:BL33">
    <cfRule type="expression" dxfId="4274" priority="6995">
      <formula>AND(task_start&lt;=I$5,ROUNDDOWN((task_end-task_start+1)*task_progress,0)+task_start-1&gt;=I$5)</formula>
    </cfRule>
    <cfRule type="expression" dxfId="4273" priority="6996" stopIfTrue="1">
      <formula>AND(task_end&gt;=I$5,task_start&lt;I$5+1)</formula>
    </cfRule>
  </conditionalFormatting>
  <conditionalFormatting sqref="I33:BL33">
    <cfRule type="expression" dxfId="4272" priority="6997">
      <formula>AND(today&gt;=I$5,today&lt;I$5+1)</formula>
    </cfRule>
  </conditionalFormatting>
  <conditionalFormatting sqref="BM33:BS33">
    <cfRule type="expression" dxfId="4271" priority="6992">
      <formula>AND(task_start&lt;=BM$5,ROUNDDOWN((task_end-task_start+1)*task_progress,0)+task_start-1&gt;=BM$5)</formula>
    </cfRule>
    <cfRule type="expression" dxfId="4270" priority="6993" stopIfTrue="1">
      <formula>AND(task_end&gt;=BM$5,task_start&lt;BM$5+1)</formula>
    </cfRule>
  </conditionalFormatting>
  <conditionalFormatting sqref="BM33:BS33">
    <cfRule type="expression" dxfId="4269" priority="6994">
      <formula>AND(today&gt;=BM$5,today&lt;BM$5+1)</formula>
    </cfRule>
  </conditionalFormatting>
  <conditionalFormatting sqref="BM33:BS33">
    <cfRule type="expression" dxfId="4268" priority="6989">
      <formula>AND(task_start&lt;=BM$5,ROUNDDOWN((task_end-task_start+1)*task_progress,0)+task_start-1&gt;=BM$5)</formula>
    </cfRule>
    <cfRule type="expression" dxfId="4267" priority="6990" stopIfTrue="1">
      <formula>AND(task_end&gt;=BM$5,task_start&lt;BM$5+1)</formula>
    </cfRule>
  </conditionalFormatting>
  <conditionalFormatting sqref="BM33:BS33">
    <cfRule type="expression" dxfId="4266" priority="6991">
      <formula>AND(today&gt;=BM$5,today&lt;BM$5+1)</formula>
    </cfRule>
  </conditionalFormatting>
  <conditionalFormatting sqref="BT33:BZ33">
    <cfRule type="expression" dxfId="4265" priority="6986">
      <formula>AND(task_start&lt;=BT$5,ROUNDDOWN((task_end-task_start+1)*task_progress,0)+task_start-1&gt;=BT$5)</formula>
    </cfRule>
    <cfRule type="expression" dxfId="4264" priority="6987" stopIfTrue="1">
      <formula>AND(task_end&gt;=BT$5,task_start&lt;BT$5+1)</formula>
    </cfRule>
  </conditionalFormatting>
  <conditionalFormatting sqref="BT33:BZ33">
    <cfRule type="expression" dxfId="4263" priority="6988">
      <formula>AND(today&gt;=BT$5,today&lt;BT$5+1)</formula>
    </cfRule>
  </conditionalFormatting>
  <conditionalFormatting sqref="BT33:BZ33">
    <cfRule type="expression" dxfId="4262" priority="6983">
      <formula>AND(task_start&lt;=BT$5,ROUNDDOWN((task_end-task_start+1)*task_progress,0)+task_start-1&gt;=BT$5)</formula>
    </cfRule>
    <cfRule type="expression" dxfId="4261" priority="6984" stopIfTrue="1">
      <formula>AND(task_end&gt;=BT$5,task_start&lt;BT$5+1)</formula>
    </cfRule>
  </conditionalFormatting>
  <conditionalFormatting sqref="BT33:BZ33">
    <cfRule type="expression" dxfId="4260" priority="6985">
      <formula>AND(today&gt;=BT$5,today&lt;BT$5+1)</formula>
    </cfRule>
  </conditionalFormatting>
  <conditionalFormatting sqref="D33">
    <cfRule type="dataBar" priority="69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{86AC2638-DF75-4C5B-BD64-8598E59AA7D5}</x14:id>
        </ext>
      </extLst>
    </cfRule>
  </conditionalFormatting>
  <conditionalFormatting sqref="D32">
    <cfRule type="dataBar" priority="69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{CC3A5C88-9DB1-49DB-BA47-639AB5560C13}</x14:id>
        </ext>
      </extLst>
    </cfRule>
  </conditionalFormatting>
  <conditionalFormatting sqref="D33">
    <cfRule type="dataBar" priority="69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{EA046033-6F6E-4B0D-B6C4-BFDDAC8DE5E8}</x14:id>
        </ext>
      </extLst>
    </cfRule>
  </conditionalFormatting>
  <conditionalFormatting sqref="D32">
    <cfRule type="dataBar" priority="69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{1B2E45CE-2EED-4119-BD13-CF231603B85C}</x14:id>
        </ext>
      </extLst>
    </cfRule>
  </conditionalFormatting>
  <conditionalFormatting sqref="D33">
    <cfRule type="dataBar" priority="69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{267C4A84-CE21-4A4D-B6B8-BC167ACD0C76}</x14:id>
        </ext>
      </extLst>
    </cfRule>
  </conditionalFormatting>
  <conditionalFormatting sqref="D18">
    <cfRule type="dataBar" priority="69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{F28C9001-226C-4FB1-B07F-F2D48C22172C}</x14:id>
        </ext>
      </extLst>
    </cfRule>
  </conditionalFormatting>
  <conditionalFormatting sqref="D18">
    <cfRule type="dataBar" priority="69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{1CF5452C-900E-4D85-B7EB-4748B16B6245}</x14:id>
        </ext>
      </extLst>
    </cfRule>
  </conditionalFormatting>
  <conditionalFormatting sqref="D18">
    <cfRule type="dataBar" priority="69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{B4AF7F52-0F4A-4E4B-B050-581271B446E3}</x14:id>
        </ext>
      </extLst>
    </cfRule>
  </conditionalFormatting>
  <conditionalFormatting sqref="D20">
    <cfRule type="dataBar" priority="69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{207B2B45-2978-4387-B01C-52F44DDC62DF}</x14:id>
        </ext>
      </extLst>
    </cfRule>
  </conditionalFormatting>
  <conditionalFormatting sqref="D38">
    <cfRule type="dataBar" priority="69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{FA87EAC9-874C-48E1-AEB9-357ADD7756E2}</x14:id>
        </ext>
      </extLst>
    </cfRule>
  </conditionalFormatting>
  <conditionalFormatting sqref="I38:BL38">
    <cfRule type="expression" dxfId="4259" priority="6970">
      <formula>AND(task_start&lt;=I$5,ROUNDDOWN((task_end-task_start+1)*task_progress,0)+task_start-1&gt;=I$5)</formula>
    </cfRule>
    <cfRule type="expression" dxfId="4258" priority="6971" stopIfTrue="1">
      <formula>AND(task_end&gt;=I$5,task_start&lt;I$5+1)</formula>
    </cfRule>
  </conditionalFormatting>
  <conditionalFormatting sqref="I38:BL38">
    <cfRule type="expression" dxfId="4257" priority="6972">
      <formula>AND(today&gt;=I$5,today&lt;I$5+1)</formula>
    </cfRule>
  </conditionalFormatting>
  <conditionalFormatting sqref="D39">
    <cfRule type="dataBar" priority="69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{747295F4-6813-4194-B488-7C1522713857}</x14:id>
        </ext>
      </extLst>
    </cfRule>
  </conditionalFormatting>
  <conditionalFormatting sqref="I39:BL39">
    <cfRule type="expression" dxfId="4256" priority="6952">
      <formula>AND(task_start&lt;=I$5,ROUNDDOWN((task_end-task_start+1)*task_progress,0)+task_start-1&gt;=I$5)</formula>
    </cfRule>
    <cfRule type="expression" dxfId="4255" priority="6953" stopIfTrue="1">
      <formula>AND(task_end&gt;=I$5,task_start&lt;I$5+1)</formula>
    </cfRule>
  </conditionalFormatting>
  <conditionalFormatting sqref="I39:BL39">
    <cfRule type="expression" dxfId="4254" priority="6954">
      <formula>AND(today&gt;=I$5,today&lt;I$5+1)</formula>
    </cfRule>
  </conditionalFormatting>
  <conditionalFormatting sqref="D38">
    <cfRule type="dataBar" priority="69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{44FEBA36-69DA-4E6C-8DE6-1037E1E7397F}</x14:id>
        </ext>
      </extLst>
    </cfRule>
  </conditionalFormatting>
  <conditionalFormatting sqref="I38:BL38">
    <cfRule type="expression" dxfId="4253" priority="6921">
      <formula>AND(task_start&lt;=I$5,ROUNDDOWN((task_end-task_start+1)*task_progress,0)+task_start-1&gt;=I$5)</formula>
    </cfRule>
    <cfRule type="expression" dxfId="4252" priority="6922" stopIfTrue="1">
      <formula>AND(task_end&gt;=I$5,task_start&lt;I$5+1)</formula>
    </cfRule>
  </conditionalFormatting>
  <conditionalFormatting sqref="I38:BL38">
    <cfRule type="expression" dxfId="4251" priority="6923">
      <formula>AND(today&gt;=I$5,today&lt;I$5+1)</formula>
    </cfRule>
  </conditionalFormatting>
  <conditionalFormatting sqref="BM38:BS38">
    <cfRule type="expression" dxfId="4250" priority="6917">
      <formula>AND(task_start&lt;=BM$5,ROUNDDOWN((task_end-task_start+1)*task_progress,0)+task_start-1&gt;=BM$5)</formula>
    </cfRule>
    <cfRule type="expression" dxfId="4249" priority="6918" stopIfTrue="1">
      <formula>AND(task_end&gt;=BM$5,task_start&lt;BM$5+1)</formula>
    </cfRule>
  </conditionalFormatting>
  <conditionalFormatting sqref="BM38:BS38">
    <cfRule type="expression" dxfId="4248" priority="6919">
      <formula>AND(today&gt;=BM$5,today&lt;BM$5+1)</formula>
    </cfRule>
  </conditionalFormatting>
  <conditionalFormatting sqref="BT38:BZ38">
    <cfRule type="expression" dxfId="4247" priority="6911">
      <formula>AND(task_start&lt;=BT$5,ROUNDDOWN((task_end-task_start+1)*task_progress,0)+task_start-1&gt;=BT$5)</formula>
    </cfRule>
    <cfRule type="expression" dxfId="4246" priority="6912" stopIfTrue="1">
      <formula>AND(task_end&gt;=BT$5,task_start&lt;BT$5+1)</formula>
    </cfRule>
  </conditionalFormatting>
  <conditionalFormatting sqref="BT38:BZ38">
    <cfRule type="expression" dxfId="4245" priority="6913">
      <formula>AND(today&gt;=BT$5,today&lt;BT$5+1)</formula>
    </cfRule>
  </conditionalFormatting>
  <conditionalFormatting sqref="D38">
    <cfRule type="dataBar" priority="69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{9BDBE696-1ECE-406B-ABA5-75294105E6D8}</x14:id>
        </ext>
      </extLst>
    </cfRule>
  </conditionalFormatting>
  <conditionalFormatting sqref="I38:BL38">
    <cfRule type="expression" dxfId="4244" priority="6901">
      <formula>AND(task_start&lt;=I$5,ROUNDDOWN((task_end-task_start+1)*task_progress,0)+task_start-1&gt;=I$5)</formula>
    </cfRule>
    <cfRule type="expression" dxfId="4243" priority="6902" stopIfTrue="1">
      <formula>AND(task_end&gt;=I$5,task_start&lt;I$5+1)</formula>
    </cfRule>
  </conditionalFormatting>
  <conditionalFormatting sqref="I38:BL38">
    <cfRule type="expression" dxfId="4242" priority="6903">
      <formula>AND(today&gt;=I$5,today&lt;I$5+1)</formula>
    </cfRule>
  </conditionalFormatting>
  <conditionalFormatting sqref="BM38:BS38">
    <cfRule type="expression" dxfId="4241" priority="6897">
      <formula>AND(task_start&lt;=BM$5,ROUNDDOWN((task_end-task_start+1)*task_progress,0)+task_start-1&gt;=BM$5)</formula>
    </cfRule>
    <cfRule type="expression" dxfId="4240" priority="6898" stopIfTrue="1">
      <formula>AND(task_end&gt;=BM$5,task_start&lt;BM$5+1)</formula>
    </cfRule>
  </conditionalFormatting>
  <conditionalFormatting sqref="BM38:BS38">
    <cfRule type="expression" dxfId="4239" priority="6899">
      <formula>AND(today&gt;=BM$5,today&lt;BM$5+1)</formula>
    </cfRule>
  </conditionalFormatting>
  <conditionalFormatting sqref="BT38:BZ38">
    <cfRule type="expression" dxfId="4238" priority="6891">
      <formula>AND(task_start&lt;=BT$5,ROUNDDOWN((task_end-task_start+1)*task_progress,0)+task_start-1&gt;=BT$5)</formula>
    </cfRule>
    <cfRule type="expression" dxfId="4237" priority="6892" stopIfTrue="1">
      <formula>AND(task_end&gt;=BT$5,task_start&lt;BT$5+1)</formula>
    </cfRule>
  </conditionalFormatting>
  <conditionalFormatting sqref="BT38:BZ38">
    <cfRule type="expression" dxfId="4236" priority="6893">
      <formula>AND(today&gt;=BT$5,today&lt;BT$5+1)</formula>
    </cfRule>
  </conditionalFormatting>
  <conditionalFormatting sqref="D38">
    <cfRule type="dataBar" priority="68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{BDF65E1B-1F7A-49C6-893D-8687610B4C0A}</x14:id>
        </ext>
      </extLst>
    </cfRule>
  </conditionalFormatting>
  <conditionalFormatting sqref="I38:BL38">
    <cfRule type="expression" dxfId="4235" priority="6888">
      <formula>AND(task_start&lt;=I$5,ROUNDDOWN((task_end-task_start+1)*task_progress,0)+task_start-1&gt;=I$5)</formula>
    </cfRule>
    <cfRule type="expression" dxfId="4234" priority="6889" stopIfTrue="1">
      <formula>AND(task_end&gt;=I$5,task_start&lt;I$5+1)</formula>
    </cfRule>
  </conditionalFormatting>
  <conditionalFormatting sqref="I38:BL38">
    <cfRule type="expression" dxfId="4233" priority="6890">
      <formula>AND(today&gt;=I$5,today&lt;I$5+1)</formula>
    </cfRule>
  </conditionalFormatting>
  <conditionalFormatting sqref="BM38:BS38">
    <cfRule type="expression" dxfId="4232" priority="6884">
      <formula>AND(task_start&lt;=BM$5,ROUNDDOWN((task_end-task_start+1)*task_progress,0)+task_start-1&gt;=BM$5)</formula>
    </cfRule>
    <cfRule type="expression" dxfId="4231" priority="6885" stopIfTrue="1">
      <formula>AND(task_end&gt;=BM$5,task_start&lt;BM$5+1)</formula>
    </cfRule>
  </conditionalFormatting>
  <conditionalFormatting sqref="BM38:BS38">
    <cfRule type="expression" dxfId="4230" priority="6886">
      <formula>AND(today&gt;=BM$5,today&lt;BM$5+1)</formula>
    </cfRule>
  </conditionalFormatting>
  <conditionalFormatting sqref="D39">
    <cfRule type="dataBar" priority="68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{5F6CFF55-9A0F-46DB-B1EE-CE5C275CF1A4}</x14:id>
        </ext>
      </extLst>
    </cfRule>
  </conditionalFormatting>
  <conditionalFormatting sqref="I39:BL39">
    <cfRule type="expression" dxfId="4229" priority="6881">
      <formula>AND(task_start&lt;=I$5,ROUNDDOWN((task_end-task_start+1)*task_progress,0)+task_start-1&gt;=I$5)</formula>
    </cfRule>
    <cfRule type="expression" dxfId="4228" priority="6882" stopIfTrue="1">
      <formula>AND(task_end&gt;=I$5,task_start&lt;I$5+1)</formula>
    </cfRule>
  </conditionalFormatting>
  <conditionalFormatting sqref="I39:BL39">
    <cfRule type="expression" dxfId="4227" priority="6883">
      <formula>AND(today&gt;=I$5,today&lt;I$5+1)</formula>
    </cfRule>
  </conditionalFormatting>
  <conditionalFormatting sqref="BM39:BS39">
    <cfRule type="expression" dxfId="4226" priority="6877">
      <formula>AND(task_start&lt;=BM$5,ROUNDDOWN((task_end-task_start+1)*task_progress,0)+task_start-1&gt;=BM$5)</formula>
    </cfRule>
    <cfRule type="expression" dxfId="4225" priority="6878" stopIfTrue="1">
      <formula>AND(task_end&gt;=BM$5,task_start&lt;BM$5+1)</formula>
    </cfRule>
  </conditionalFormatting>
  <conditionalFormatting sqref="BM39:BS39">
    <cfRule type="expression" dxfId="4224" priority="6879">
      <formula>AND(today&gt;=BM$5,today&lt;BM$5+1)</formula>
    </cfRule>
  </conditionalFormatting>
  <conditionalFormatting sqref="BT38:BZ38">
    <cfRule type="expression" dxfId="4223" priority="6874">
      <formula>AND(task_start&lt;=BT$5,ROUNDDOWN((task_end-task_start+1)*task_progress,0)+task_start-1&gt;=BT$5)</formula>
    </cfRule>
    <cfRule type="expression" dxfId="4222" priority="6875" stopIfTrue="1">
      <formula>AND(task_end&gt;=BT$5,task_start&lt;BT$5+1)</formula>
    </cfRule>
  </conditionalFormatting>
  <conditionalFormatting sqref="BT38:BZ38">
    <cfRule type="expression" dxfId="4221" priority="6876">
      <formula>AND(today&gt;=BT$5,today&lt;BT$5+1)</formula>
    </cfRule>
  </conditionalFormatting>
  <conditionalFormatting sqref="BT39:BZ39">
    <cfRule type="expression" dxfId="4220" priority="6871">
      <formula>AND(task_start&lt;=BT$5,ROUNDDOWN((task_end-task_start+1)*task_progress,0)+task_start-1&gt;=BT$5)</formula>
    </cfRule>
    <cfRule type="expression" dxfId="4219" priority="6872" stopIfTrue="1">
      <formula>AND(task_end&gt;=BT$5,task_start&lt;BT$5+1)</formula>
    </cfRule>
  </conditionalFormatting>
  <conditionalFormatting sqref="BT39:BZ39">
    <cfRule type="expression" dxfId="4218" priority="6873">
      <formula>AND(today&gt;=BT$5,today&lt;BT$5+1)</formula>
    </cfRule>
  </conditionalFormatting>
  <conditionalFormatting sqref="D41">
    <cfRule type="dataBar" priority="68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{E4EBB613-BF88-4932-93A7-722D6CC14A5E}</x14:id>
        </ext>
      </extLst>
    </cfRule>
  </conditionalFormatting>
  <conditionalFormatting sqref="I41:BL41">
    <cfRule type="expression" dxfId="4217" priority="6868">
      <formula>AND(task_start&lt;=I$5,ROUNDDOWN((task_end-task_start+1)*task_progress,0)+task_start-1&gt;=I$5)</formula>
    </cfRule>
    <cfRule type="expression" dxfId="4216" priority="6869" stopIfTrue="1">
      <formula>AND(task_end&gt;=I$5,task_start&lt;I$5+1)</formula>
    </cfRule>
  </conditionalFormatting>
  <conditionalFormatting sqref="I41:BL41">
    <cfRule type="expression" dxfId="4215" priority="6870">
      <formula>AND(today&gt;=I$5,today&lt;I$5+1)</formula>
    </cfRule>
  </conditionalFormatting>
  <conditionalFormatting sqref="D40">
    <cfRule type="dataBar" priority="68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{3B575DFB-CCAC-4E80-A2E1-627777277123}</x14:id>
        </ext>
      </extLst>
    </cfRule>
  </conditionalFormatting>
  <conditionalFormatting sqref="I40:BL40">
    <cfRule type="expression" dxfId="4214" priority="6864">
      <formula>AND(task_start&lt;=I$5,ROUNDDOWN((task_end-task_start+1)*task_progress,0)+task_start-1&gt;=I$5)</formula>
    </cfRule>
    <cfRule type="expression" dxfId="4213" priority="6865" stopIfTrue="1">
      <formula>AND(task_end&gt;=I$5,task_start&lt;I$5+1)</formula>
    </cfRule>
  </conditionalFormatting>
  <conditionalFormatting sqref="I40:BL40">
    <cfRule type="expression" dxfId="4212" priority="6866">
      <formula>AND(today&gt;=I$5,today&lt;I$5+1)</formula>
    </cfRule>
  </conditionalFormatting>
  <conditionalFormatting sqref="D38">
    <cfRule type="dataBar" priority="68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{A5E2B07A-0B08-4865-99AF-817987357A90}</x14:id>
        </ext>
      </extLst>
    </cfRule>
  </conditionalFormatting>
  <conditionalFormatting sqref="I38:BL38">
    <cfRule type="expression" dxfId="4211" priority="6827">
      <formula>AND(task_start&lt;=I$5,ROUNDDOWN((task_end-task_start+1)*task_progress,0)+task_start-1&gt;=I$5)</formula>
    </cfRule>
    <cfRule type="expression" dxfId="4210" priority="6828" stopIfTrue="1">
      <formula>AND(task_end&gt;=I$5,task_start&lt;I$5+1)</formula>
    </cfRule>
  </conditionalFormatting>
  <conditionalFormatting sqref="I38:BL38">
    <cfRule type="expression" dxfId="4209" priority="6829">
      <formula>AND(today&gt;=I$5,today&lt;I$5+1)</formula>
    </cfRule>
  </conditionalFormatting>
  <conditionalFormatting sqref="BM38:BS38">
    <cfRule type="expression" dxfId="4208" priority="6823">
      <formula>AND(task_start&lt;=BM$5,ROUNDDOWN((task_end-task_start+1)*task_progress,0)+task_start-1&gt;=BM$5)</formula>
    </cfRule>
    <cfRule type="expression" dxfId="4207" priority="6824" stopIfTrue="1">
      <formula>AND(task_end&gt;=BM$5,task_start&lt;BM$5+1)</formula>
    </cfRule>
  </conditionalFormatting>
  <conditionalFormatting sqref="BM38:BS38">
    <cfRule type="expression" dxfId="4206" priority="6825">
      <formula>AND(today&gt;=BM$5,today&lt;BM$5+1)</formula>
    </cfRule>
  </conditionalFormatting>
  <conditionalFormatting sqref="BT38:BZ38">
    <cfRule type="expression" dxfId="4205" priority="6817">
      <formula>AND(task_start&lt;=BT$5,ROUNDDOWN((task_end-task_start+1)*task_progress,0)+task_start-1&gt;=BT$5)</formula>
    </cfRule>
    <cfRule type="expression" dxfId="4204" priority="6818" stopIfTrue="1">
      <formula>AND(task_end&gt;=BT$5,task_start&lt;BT$5+1)</formula>
    </cfRule>
  </conditionalFormatting>
  <conditionalFormatting sqref="BT38:BZ38">
    <cfRule type="expression" dxfId="4203" priority="6819">
      <formula>AND(today&gt;=BT$5,today&lt;BT$5+1)</formula>
    </cfRule>
  </conditionalFormatting>
  <conditionalFormatting sqref="D38">
    <cfRule type="dataBar" priority="68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{3623D9FC-2555-406F-B3F7-4A9C6C7F6DA9}</x14:id>
        </ext>
      </extLst>
    </cfRule>
  </conditionalFormatting>
  <conditionalFormatting sqref="I38:BL38">
    <cfRule type="expression" dxfId="4202" priority="6807">
      <formula>AND(task_start&lt;=I$5,ROUNDDOWN((task_end-task_start+1)*task_progress,0)+task_start-1&gt;=I$5)</formula>
    </cfRule>
    <cfRule type="expression" dxfId="4201" priority="6808" stopIfTrue="1">
      <formula>AND(task_end&gt;=I$5,task_start&lt;I$5+1)</formula>
    </cfRule>
  </conditionalFormatting>
  <conditionalFormatting sqref="I38:BL38">
    <cfRule type="expression" dxfId="4200" priority="6809">
      <formula>AND(today&gt;=I$5,today&lt;I$5+1)</formula>
    </cfRule>
  </conditionalFormatting>
  <conditionalFormatting sqref="BM38:BS38">
    <cfRule type="expression" dxfId="4199" priority="6803">
      <formula>AND(task_start&lt;=BM$5,ROUNDDOWN((task_end-task_start+1)*task_progress,0)+task_start-1&gt;=BM$5)</formula>
    </cfRule>
    <cfRule type="expression" dxfId="4198" priority="6804" stopIfTrue="1">
      <formula>AND(task_end&gt;=BM$5,task_start&lt;BM$5+1)</formula>
    </cfRule>
  </conditionalFormatting>
  <conditionalFormatting sqref="BM38:BS38">
    <cfRule type="expression" dxfId="4197" priority="6805">
      <formula>AND(today&gt;=BM$5,today&lt;BM$5+1)</formula>
    </cfRule>
  </conditionalFormatting>
  <conditionalFormatting sqref="BT38:BZ38">
    <cfRule type="expression" dxfId="4196" priority="6797">
      <formula>AND(task_start&lt;=BT$5,ROUNDDOWN((task_end-task_start+1)*task_progress,0)+task_start-1&gt;=BT$5)</formula>
    </cfRule>
    <cfRule type="expression" dxfId="4195" priority="6798" stopIfTrue="1">
      <formula>AND(task_end&gt;=BT$5,task_start&lt;BT$5+1)</formula>
    </cfRule>
  </conditionalFormatting>
  <conditionalFormatting sqref="BT38:BZ38">
    <cfRule type="expression" dxfId="4194" priority="6799">
      <formula>AND(today&gt;=BT$5,today&lt;BT$5+1)</formula>
    </cfRule>
  </conditionalFormatting>
  <conditionalFormatting sqref="D38">
    <cfRule type="dataBar" priority="67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{FC578BDB-E8F1-4C89-BC6F-08F7DC626FC4}</x14:id>
        </ext>
      </extLst>
    </cfRule>
  </conditionalFormatting>
  <conditionalFormatting sqref="I38:BL38">
    <cfRule type="expression" dxfId="4193" priority="6794">
      <formula>AND(task_start&lt;=I$5,ROUNDDOWN((task_end-task_start+1)*task_progress,0)+task_start-1&gt;=I$5)</formula>
    </cfRule>
    <cfRule type="expression" dxfId="4192" priority="6795" stopIfTrue="1">
      <formula>AND(task_end&gt;=I$5,task_start&lt;I$5+1)</formula>
    </cfRule>
  </conditionalFormatting>
  <conditionalFormatting sqref="I38:BL38">
    <cfRule type="expression" dxfId="4191" priority="6796">
      <formula>AND(today&gt;=I$5,today&lt;I$5+1)</formula>
    </cfRule>
  </conditionalFormatting>
  <conditionalFormatting sqref="BM38:BS38">
    <cfRule type="expression" dxfId="4190" priority="6790">
      <formula>AND(task_start&lt;=BM$5,ROUNDDOWN((task_end-task_start+1)*task_progress,0)+task_start-1&gt;=BM$5)</formula>
    </cfRule>
    <cfRule type="expression" dxfId="4189" priority="6791" stopIfTrue="1">
      <formula>AND(task_end&gt;=BM$5,task_start&lt;BM$5+1)</formula>
    </cfRule>
  </conditionalFormatting>
  <conditionalFormatting sqref="BM38:BS38">
    <cfRule type="expression" dxfId="4188" priority="6792">
      <formula>AND(today&gt;=BM$5,today&lt;BM$5+1)</formula>
    </cfRule>
  </conditionalFormatting>
  <conditionalFormatting sqref="D39">
    <cfRule type="dataBar" priority="67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{33CE358A-A0CC-49E3-ACE7-5E94435B7993}</x14:id>
        </ext>
      </extLst>
    </cfRule>
  </conditionalFormatting>
  <conditionalFormatting sqref="I39:BL39">
    <cfRule type="expression" dxfId="4187" priority="6787">
      <formula>AND(task_start&lt;=I$5,ROUNDDOWN((task_end-task_start+1)*task_progress,0)+task_start-1&gt;=I$5)</formula>
    </cfRule>
    <cfRule type="expression" dxfId="4186" priority="6788" stopIfTrue="1">
      <formula>AND(task_end&gt;=I$5,task_start&lt;I$5+1)</formula>
    </cfRule>
  </conditionalFormatting>
  <conditionalFormatting sqref="I39:BL39">
    <cfRule type="expression" dxfId="4185" priority="6789">
      <formula>AND(today&gt;=I$5,today&lt;I$5+1)</formula>
    </cfRule>
  </conditionalFormatting>
  <conditionalFormatting sqref="BM39:BS39">
    <cfRule type="expression" dxfId="4184" priority="6783">
      <formula>AND(task_start&lt;=BM$5,ROUNDDOWN((task_end-task_start+1)*task_progress,0)+task_start-1&gt;=BM$5)</formula>
    </cfRule>
    <cfRule type="expression" dxfId="4183" priority="6784" stopIfTrue="1">
      <formula>AND(task_end&gt;=BM$5,task_start&lt;BM$5+1)</formula>
    </cfRule>
  </conditionalFormatting>
  <conditionalFormatting sqref="BM39:BS39">
    <cfRule type="expression" dxfId="4182" priority="6785">
      <formula>AND(today&gt;=BM$5,today&lt;BM$5+1)</formula>
    </cfRule>
  </conditionalFormatting>
  <conditionalFormatting sqref="BT38:BZ38">
    <cfRule type="expression" dxfId="4181" priority="6780">
      <formula>AND(task_start&lt;=BT$5,ROUNDDOWN((task_end-task_start+1)*task_progress,0)+task_start-1&gt;=BT$5)</formula>
    </cfRule>
    <cfRule type="expression" dxfId="4180" priority="6781" stopIfTrue="1">
      <formula>AND(task_end&gt;=BT$5,task_start&lt;BT$5+1)</formula>
    </cfRule>
  </conditionalFormatting>
  <conditionalFormatting sqref="BT38:BZ38">
    <cfRule type="expression" dxfId="4179" priority="6782">
      <formula>AND(today&gt;=BT$5,today&lt;BT$5+1)</formula>
    </cfRule>
  </conditionalFormatting>
  <conditionalFormatting sqref="BT39:BZ39">
    <cfRule type="expression" dxfId="4178" priority="6777">
      <formula>AND(task_start&lt;=BT$5,ROUNDDOWN((task_end-task_start+1)*task_progress,0)+task_start-1&gt;=BT$5)</formula>
    </cfRule>
    <cfRule type="expression" dxfId="4177" priority="6778" stopIfTrue="1">
      <formula>AND(task_end&gt;=BT$5,task_start&lt;BT$5+1)</formula>
    </cfRule>
  </conditionalFormatting>
  <conditionalFormatting sqref="BT39:BZ39">
    <cfRule type="expression" dxfId="4176" priority="6779">
      <formula>AND(today&gt;=BT$5,today&lt;BT$5+1)</formula>
    </cfRule>
  </conditionalFormatting>
  <conditionalFormatting sqref="D38">
    <cfRule type="dataBar" priority="67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{DA4CA1EA-CB2F-43DC-9A42-40D0C934CCFF}</x14:id>
        </ext>
      </extLst>
    </cfRule>
  </conditionalFormatting>
  <conditionalFormatting sqref="I38:BL38">
    <cfRule type="expression" dxfId="4175" priority="6774">
      <formula>AND(task_start&lt;=I$5,ROUNDDOWN((task_end-task_start+1)*task_progress,0)+task_start-1&gt;=I$5)</formula>
    </cfRule>
    <cfRule type="expression" dxfId="4174" priority="6775" stopIfTrue="1">
      <formula>AND(task_end&gt;=I$5,task_start&lt;I$5+1)</formula>
    </cfRule>
  </conditionalFormatting>
  <conditionalFormatting sqref="I38:BL38">
    <cfRule type="expression" dxfId="4173" priority="6776">
      <formula>AND(today&gt;=I$5,today&lt;I$5+1)</formula>
    </cfRule>
  </conditionalFormatting>
  <conditionalFormatting sqref="BM38:BS38">
    <cfRule type="expression" dxfId="4172" priority="6770">
      <formula>AND(task_start&lt;=BM$5,ROUNDDOWN((task_end-task_start+1)*task_progress,0)+task_start-1&gt;=BM$5)</formula>
    </cfRule>
    <cfRule type="expression" dxfId="4171" priority="6771" stopIfTrue="1">
      <formula>AND(task_end&gt;=BM$5,task_start&lt;BM$5+1)</formula>
    </cfRule>
  </conditionalFormatting>
  <conditionalFormatting sqref="BM38:BS38">
    <cfRule type="expression" dxfId="4170" priority="6772">
      <formula>AND(today&gt;=BM$5,today&lt;BM$5+1)</formula>
    </cfRule>
  </conditionalFormatting>
  <conditionalFormatting sqref="D39">
    <cfRule type="dataBar" priority="67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{73752206-CD30-48E3-8C19-C6BDB2EAF71E}</x14:id>
        </ext>
      </extLst>
    </cfRule>
  </conditionalFormatting>
  <conditionalFormatting sqref="I39:BL39">
    <cfRule type="expression" dxfId="4169" priority="6767">
      <formula>AND(task_start&lt;=I$5,ROUNDDOWN((task_end-task_start+1)*task_progress,0)+task_start-1&gt;=I$5)</formula>
    </cfRule>
    <cfRule type="expression" dxfId="4168" priority="6768" stopIfTrue="1">
      <formula>AND(task_end&gt;=I$5,task_start&lt;I$5+1)</formula>
    </cfRule>
  </conditionalFormatting>
  <conditionalFormatting sqref="I39:BL39">
    <cfRule type="expression" dxfId="4167" priority="6769">
      <formula>AND(today&gt;=I$5,today&lt;I$5+1)</formula>
    </cfRule>
  </conditionalFormatting>
  <conditionalFormatting sqref="BM39:BS39">
    <cfRule type="expression" dxfId="4166" priority="6763">
      <formula>AND(task_start&lt;=BM$5,ROUNDDOWN((task_end-task_start+1)*task_progress,0)+task_start-1&gt;=BM$5)</formula>
    </cfRule>
    <cfRule type="expression" dxfId="4165" priority="6764" stopIfTrue="1">
      <formula>AND(task_end&gt;=BM$5,task_start&lt;BM$5+1)</formula>
    </cfRule>
  </conditionalFormatting>
  <conditionalFormatting sqref="BM39:BS39">
    <cfRule type="expression" dxfId="4164" priority="6765">
      <formula>AND(today&gt;=BM$5,today&lt;BM$5+1)</formula>
    </cfRule>
  </conditionalFormatting>
  <conditionalFormatting sqref="BT38:BZ38">
    <cfRule type="expression" dxfId="4163" priority="6760">
      <formula>AND(task_start&lt;=BT$5,ROUNDDOWN((task_end-task_start+1)*task_progress,0)+task_start-1&gt;=BT$5)</formula>
    </cfRule>
    <cfRule type="expression" dxfId="4162" priority="6761" stopIfTrue="1">
      <formula>AND(task_end&gt;=BT$5,task_start&lt;BT$5+1)</formula>
    </cfRule>
  </conditionalFormatting>
  <conditionalFormatting sqref="BT38:BZ38">
    <cfRule type="expression" dxfId="4161" priority="6762">
      <formula>AND(today&gt;=BT$5,today&lt;BT$5+1)</formula>
    </cfRule>
  </conditionalFormatting>
  <conditionalFormatting sqref="BT39:BZ39">
    <cfRule type="expression" dxfId="4160" priority="6757">
      <formula>AND(task_start&lt;=BT$5,ROUNDDOWN((task_end-task_start+1)*task_progress,0)+task_start-1&gt;=BT$5)</formula>
    </cfRule>
    <cfRule type="expression" dxfId="4159" priority="6758" stopIfTrue="1">
      <formula>AND(task_end&gt;=BT$5,task_start&lt;BT$5+1)</formula>
    </cfRule>
  </conditionalFormatting>
  <conditionalFormatting sqref="BT39:BZ39">
    <cfRule type="expression" dxfId="4158" priority="6759">
      <formula>AND(today&gt;=BT$5,today&lt;BT$5+1)</formula>
    </cfRule>
  </conditionalFormatting>
  <conditionalFormatting sqref="D39">
    <cfRule type="dataBar" priority="67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{7769DCEE-FBB1-46BC-B105-F46C421F3D46}</x14:id>
        </ext>
      </extLst>
    </cfRule>
  </conditionalFormatting>
  <conditionalFormatting sqref="I39:BL39">
    <cfRule type="expression" dxfId="4157" priority="6754">
      <formula>AND(task_start&lt;=I$5,ROUNDDOWN((task_end-task_start+1)*task_progress,0)+task_start-1&gt;=I$5)</formula>
    </cfRule>
    <cfRule type="expression" dxfId="4156" priority="6755" stopIfTrue="1">
      <formula>AND(task_end&gt;=I$5,task_start&lt;I$5+1)</formula>
    </cfRule>
  </conditionalFormatting>
  <conditionalFormatting sqref="I39:BL39">
    <cfRule type="expression" dxfId="4155" priority="6756">
      <formula>AND(today&gt;=I$5,today&lt;I$5+1)</formula>
    </cfRule>
  </conditionalFormatting>
  <conditionalFormatting sqref="BM39:BS39">
    <cfRule type="expression" dxfId="4154" priority="6750">
      <formula>AND(task_start&lt;=BM$5,ROUNDDOWN((task_end-task_start+1)*task_progress,0)+task_start-1&gt;=BM$5)</formula>
    </cfRule>
    <cfRule type="expression" dxfId="4153" priority="6751" stopIfTrue="1">
      <formula>AND(task_end&gt;=BM$5,task_start&lt;BM$5+1)</formula>
    </cfRule>
  </conditionalFormatting>
  <conditionalFormatting sqref="BM39:BS39">
    <cfRule type="expression" dxfId="4152" priority="6752">
      <formula>AND(today&gt;=BM$5,today&lt;BM$5+1)</formula>
    </cfRule>
  </conditionalFormatting>
  <conditionalFormatting sqref="D40">
    <cfRule type="dataBar" priority="67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{ED1E5CA6-4DE3-4C73-9D76-340025890F55}</x14:id>
        </ext>
      </extLst>
    </cfRule>
  </conditionalFormatting>
  <conditionalFormatting sqref="I40:BL40">
    <cfRule type="expression" dxfId="4151" priority="6747">
      <formula>AND(task_start&lt;=I$5,ROUNDDOWN((task_end-task_start+1)*task_progress,0)+task_start-1&gt;=I$5)</formula>
    </cfRule>
    <cfRule type="expression" dxfId="4150" priority="6748" stopIfTrue="1">
      <formula>AND(task_end&gt;=I$5,task_start&lt;I$5+1)</formula>
    </cfRule>
  </conditionalFormatting>
  <conditionalFormatting sqref="I40:BL40">
    <cfRule type="expression" dxfId="4149" priority="6749">
      <formula>AND(today&gt;=I$5,today&lt;I$5+1)</formula>
    </cfRule>
  </conditionalFormatting>
  <conditionalFormatting sqref="BM40:BS40">
    <cfRule type="expression" dxfId="4148" priority="6743">
      <formula>AND(task_start&lt;=BM$5,ROUNDDOWN((task_end-task_start+1)*task_progress,0)+task_start-1&gt;=BM$5)</formula>
    </cfRule>
    <cfRule type="expression" dxfId="4147" priority="6744" stopIfTrue="1">
      <formula>AND(task_end&gt;=BM$5,task_start&lt;BM$5+1)</formula>
    </cfRule>
  </conditionalFormatting>
  <conditionalFormatting sqref="BM40:BS40">
    <cfRule type="expression" dxfId="4146" priority="6745">
      <formula>AND(today&gt;=BM$5,today&lt;BM$5+1)</formula>
    </cfRule>
  </conditionalFormatting>
  <conditionalFormatting sqref="BT39:BZ39">
    <cfRule type="expression" dxfId="4145" priority="6740">
      <formula>AND(task_start&lt;=BT$5,ROUNDDOWN((task_end-task_start+1)*task_progress,0)+task_start-1&gt;=BT$5)</formula>
    </cfRule>
    <cfRule type="expression" dxfId="4144" priority="6741" stopIfTrue="1">
      <formula>AND(task_end&gt;=BT$5,task_start&lt;BT$5+1)</formula>
    </cfRule>
  </conditionalFormatting>
  <conditionalFormatting sqref="BT39:BZ39">
    <cfRule type="expression" dxfId="4143" priority="6742">
      <formula>AND(today&gt;=BT$5,today&lt;BT$5+1)</formula>
    </cfRule>
  </conditionalFormatting>
  <conditionalFormatting sqref="BT40:BZ40">
    <cfRule type="expression" dxfId="4142" priority="6737">
      <formula>AND(task_start&lt;=BT$5,ROUNDDOWN((task_end-task_start+1)*task_progress,0)+task_start-1&gt;=BT$5)</formula>
    </cfRule>
    <cfRule type="expression" dxfId="4141" priority="6738" stopIfTrue="1">
      <formula>AND(task_end&gt;=BT$5,task_start&lt;BT$5+1)</formula>
    </cfRule>
  </conditionalFormatting>
  <conditionalFormatting sqref="BT40:BZ40">
    <cfRule type="expression" dxfId="4140" priority="6739">
      <formula>AND(today&gt;=BT$5,today&lt;BT$5+1)</formula>
    </cfRule>
  </conditionalFormatting>
  <conditionalFormatting sqref="D42">
    <cfRule type="dataBar" priority="67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{86B9D6CF-C0BA-44E9-97EC-BE41F39DD166}</x14:id>
        </ext>
      </extLst>
    </cfRule>
  </conditionalFormatting>
  <conditionalFormatting sqref="I42:BL42">
    <cfRule type="expression" dxfId="4139" priority="6734">
      <formula>AND(task_start&lt;=I$5,ROUNDDOWN((task_end-task_start+1)*task_progress,0)+task_start-1&gt;=I$5)</formula>
    </cfRule>
    <cfRule type="expression" dxfId="4138" priority="6735" stopIfTrue="1">
      <formula>AND(task_end&gt;=I$5,task_start&lt;I$5+1)</formula>
    </cfRule>
  </conditionalFormatting>
  <conditionalFormatting sqref="I42:BL42">
    <cfRule type="expression" dxfId="4137" priority="6736">
      <formula>AND(today&gt;=I$5,today&lt;I$5+1)</formula>
    </cfRule>
  </conditionalFormatting>
  <conditionalFormatting sqref="D38">
    <cfRule type="dataBar" priority="67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{9146E965-5657-474B-8F04-54D0F69A8349}</x14:id>
        </ext>
      </extLst>
    </cfRule>
  </conditionalFormatting>
  <conditionalFormatting sqref="I38:BL38">
    <cfRule type="expression" dxfId="4136" priority="6723">
      <formula>AND(task_start&lt;=I$5,ROUNDDOWN((task_end-task_start+1)*task_progress,0)+task_start-1&gt;=I$5)</formula>
    </cfRule>
    <cfRule type="expression" dxfId="4135" priority="6724" stopIfTrue="1">
      <formula>AND(task_end&gt;=I$5,task_start&lt;I$5+1)</formula>
    </cfRule>
  </conditionalFormatting>
  <conditionalFormatting sqref="I38:BL38">
    <cfRule type="expression" dxfId="4134" priority="6725">
      <formula>AND(today&gt;=I$5,today&lt;I$5+1)</formula>
    </cfRule>
  </conditionalFormatting>
  <conditionalFormatting sqref="BM38:BS38">
    <cfRule type="expression" dxfId="4133" priority="6719">
      <formula>AND(task_start&lt;=BM$5,ROUNDDOWN((task_end-task_start+1)*task_progress,0)+task_start-1&gt;=BM$5)</formula>
    </cfRule>
    <cfRule type="expression" dxfId="4132" priority="6720" stopIfTrue="1">
      <formula>AND(task_end&gt;=BM$5,task_start&lt;BM$5+1)</formula>
    </cfRule>
  </conditionalFormatting>
  <conditionalFormatting sqref="BM38:BS38">
    <cfRule type="expression" dxfId="4131" priority="6721">
      <formula>AND(today&gt;=BM$5,today&lt;BM$5+1)</formula>
    </cfRule>
  </conditionalFormatting>
  <conditionalFormatting sqref="BT38:BZ38">
    <cfRule type="expression" dxfId="4130" priority="6713">
      <formula>AND(task_start&lt;=BT$5,ROUNDDOWN((task_end-task_start+1)*task_progress,0)+task_start-1&gt;=BT$5)</formula>
    </cfRule>
    <cfRule type="expression" dxfId="4129" priority="6714" stopIfTrue="1">
      <formula>AND(task_end&gt;=BT$5,task_start&lt;BT$5+1)</formula>
    </cfRule>
  </conditionalFormatting>
  <conditionalFormatting sqref="BT38:BZ38">
    <cfRule type="expression" dxfId="4128" priority="6715">
      <formula>AND(today&gt;=BT$5,today&lt;BT$5+1)</formula>
    </cfRule>
  </conditionalFormatting>
  <conditionalFormatting sqref="D38">
    <cfRule type="dataBar" priority="67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{F94CF3EF-5D73-4846-BAAE-D39531A85B3F}</x14:id>
        </ext>
      </extLst>
    </cfRule>
  </conditionalFormatting>
  <conditionalFormatting sqref="I38:BL38">
    <cfRule type="expression" dxfId="4127" priority="6710">
      <formula>AND(task_start&lt;=I$5,ROUNDDOWN((task_end-task_start+1)*task_progress,0)+task_start-1&gt;=I$5)</formula>
    </cfRule>
    <cfRule type="expression" dxfId="4126" priority="6711" stopIfTrue="1">
      <formula>AND(task_end&gt;=I$5,task_start&lt;I$5+1)</formula>
    </cfRule>
  </conditionalFormatting>
  <conditionalFormatting sqref="I38:BL38">
    <cfRule type="expression" dxfId="4125" priority="6712">
      <formula>AND(today&gt;=I$5,today&lt;I$5+1)</formula>
    </cfRule>
  </conditionalFormatting>
  <conditionalFormatting sqref="BM38:BS38">
    <cfRule type="expression" dxfId="4124" priority="6706">
      <formula>AND(task_start&lt;=BM$5,ROUNDDOWN((task_end-task_start+1)*task_progress,0)+task_start-1&gt;=BM$5)</formula>
    </cfRule>
    <cfRule type="expression" dxfId="4123" priority="6707" stopIfTrue="1">
      <formula>AND(task_end&gt;=BM$5,task_start&lt;BM$5+1)</formula>
    </cfRule>
  </conditionalFormatting>
  <conditionalFormatting sqref="BM38:BS38">
    <cfRule type="expression" dxfId="4122" priority="6708">
      <formula>AND(today&gt;=BM$5,today&lt;BM$5+1)</formula>
    </cfRule>
  </conditionalFormatting>
  <conditionalFormatting sqref="D39">
    <cfRule type="dataBar" priority="67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{5DE68382-7781-4554-BA4A-69344A165B5D}</x14:id>
        </ext>
      </extLst>
    </cfRule>
  </conditionalFormatting>
  <conditionalFormatting sqref="I39:BL39">
    <cfRule type="expression" dxfId="4121" priority="6703">
      <formula>AND(task_start&lt;=I$5,ROUNDDOWN((task_end-task_start+1)*task_progress,0)+task_start-1&gt;=I$5)</formula>
    </cfRule>
    <cfRule type="expression" dxfId="4120" priority="6704" stopIfTrue="1">
      <formula>AND(task_end&gt;=I$5,task_start&lt;I$5+1)</formula>
    </cfRule>
  </conditionalFormatting>
  <conditionalFormatting sqref="I39:BL39">
    <cfRule type="expression" dxfId="4119" priority="6705">
      <formula>AND(today&gt;=I$5,today&lt;I$5+1)</formula>
    </cfRule>
  </conditionalFormatting>
  <conditionalFormatting sqref="BM39:BS39">
    <cfRule type="expression" dxfId="4118" priority="6699">
      <formula>AND(task_start&lt;=BM$5,ROUNDDOWN((task_end-task_start+1)*task_progress,0)+task_start-1&gt;=BM$5)</formula>
    </cfRule>
    <cfRule type="expression" dxfId="4117" priority="6700" stopIfTrue="1">
      <formula>AND(task_end&gt;=BM$5,task_start&lt;BM$5+1)</formula>
    </cfRule>
  </conditionalFormatting>
  <conditionalFormatting sqref="BM39:BS39">
    <cfRule type="expression" dxfId="4116" priority="6701">
      <formula>AND(today&gt;=BM$5,today&lt;BM$5+1)</formula>
    </cfRule>
  </conditionalFormatting>
  <conditionalFormatting sqref="BT38:BZ38">
    <cfRule type="expression" dxfId="4115" priority="6696">
      <formula>AND(task_start&lt;=BT$5,ROUNDDOWN((task_end-task_start+1)*task_progress,0)+task_start-1&gt;=BT$5)</formula>
    </cfRule>
    <cfRule type="expression" dxfId="4114" priority="6697" stopIfTrue="1">
      <formula>AND(task_end&gt;=BT$5,task_start&lt;BT$5+1)</formula>
    </cfRule>
  </conditionalFormatting>
  <conditionalFormatting sqref="BT38:BZ38">
    <cfRule type="expression" dxfId="4113" priority="6698">
      <formula>AND(today&gt;=BT$5,today&lt;BT$5+1)</formula>
    </cfRule>
  </conditionalFormatting>
  <conditionalFormatting sqref="BT39:BZ39">
    <cfRule type="expression" dxfId="4112" priority="6693">
      <formula>AND(task_start&lt;=BT$5,ROUNDDOWN((task_end-task_start+1)*task_progress,0)+task_start-1&gt;=BT$5)</formula>
    </cfRule>
    <cfRule type="expression" dxfId="4111" priority="6694" stopIfTrue="1">
      <formula>AND(task_end&gt;=BT$5,task_start&lt;BT$5+1)</formula>
    </cfRule>
  </conditionalFormatting>
  <conditionalFormatting sqref="BT39:BZ39">
    <cfRule type="expression" dxfId="4110" priority="6695">
      <formula>AND(today&gt;=BT$5,today&lt;BT$5+1)</formula>
    </cfRule>
  </conditionalFormatting>
  <conditionalFormatting sqref="D38">
    <cfRule type="dataBar" priority="66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{C27E6926-03FE-483B-821C-2B9F16E02988}</x14:id>
        </ext>
      </extLst>
    </cfRule>
  </conditionalFormatting>
  <conditionalFormatting sqref="I38:BL38">
    <cfRule type="expression" dxfId="4109" priority="6690">
      <formula>AND(task_start&lt;=I$5,ROUNDDOWN((task_end-task_start+1)*task_progress,0)+task_start-1&gt;=I$5)</formula>
    </cfRule>
    <cfRule type="expression" dxfId="4108" priority="6691" stopIfTrue="1">
      <formula>AND(task_end&gt;=I$5,task_start&lt;I$5+1)</formula>
    </cfRule>
  </conditionalFormatting>
  <conditionalFormatting sqref="I38:BL38">
    <cfRule type="expression" dxfId="4107" priority="6692">
      <formula>AND(today&gt;=I$5,today&lt;I$5+1)</formula>
    </cfRule>
  </conditionalFormatting>
  <conditionalFormatting sqref="BM38:BS38">
    <cfRule type="expression" dxfId="4106" priority="6686">
      <formula>AND(task_start&lt;=BM$5,ROUNDDOWN((task_end-task_start+1)*task_progress,0)+task_start-1&gt;=BM$5)</formula>
    </cfRule>
    <cfRule type="expression" dxfId="4105" priority="6687" stopIfTrue="1">
      <formula>AND(task_end&gt;=BM$5,task_start&lt;BM$5+1)</formula>
    </cfRule>
  </conditionalFormatting>
  <conditionalFormatting sqref="BM38:BS38">
    <cfRule type="expression" dxfId="4104" priority="6688">
      <formula>AND(today&gt;=BM$5,today&lt;BM$5+1)</formula>
    </cfRule>
  </conditionalFormatting>
  <conditionalFormatting sqref="D39">
    <cfRule type="dataBar" priority="66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{AA86320D-CFB6-4683-9334-A963695A80B9}</x14:id>
        </ext>
      </extLst>
    </cfRule>
  </conditionalFormatting>
  <conditionalFormatting sqref="I39:BL39">
    <cfRule type="expression" dxfId="4103" priority="6683">
      <formula>AND(task_start&lt;=I$5,ROUNDDOWN((task_end-task_start+1)*task_progress,0)+task_start-1&gt;=I$5)</formula>
    </cfRule>
    <cfRule type="expression" dxfId="4102" priority="6684" stopIfTrue="1">
      <formula>AND(task_end&gt;=I$5,task_start&lt;I$5+1)</formula>
    </cfRule>
  </conditionalFormatting>
  <conditionalFormatting sqref="I39:BL39">
    <cfRule type="expression" dxfId="4101" priority="6685">
      <formula>AND(today&gt;=I$5,today&lt;I$5+1)</formula>
    </cfRule>
  </conditionalFormatting>
  <conditionalFormatting sqref="BM39:BS39">
    <cfRule type="expression" dxfId="4100" priority="6679">
      <formula>AND(task_start&lt;=BM$5,ROUNDDOWN((task_end-task_start+1)*task_progress,0)+task_start-1&gt;=BM$5)</formula>
    </cfRule>
    <cfRule type="expression" dxfId="4099" priority="6680" stopIfTrue="1">
      <formula>AND(task_end&gt;=BM$5,task_start&lt;BM$5+1)</formula>
    </cfRule>
  </conditionalFormatting>
  <conditionalFormatting sqref="BM39:BS39">
    <cfRule type="expression" dxfId="4098" priority="6681">
      <formula>AND(today&gt;=BM$5,today&lt;BM$5+1)</formula>
    </cfRule>
  </conditionalFormatting>
  <conditionalFormatting sqref="BT38:BZ38">
    <cfRule type="expression" dxfId="4097" priority="6676">
      <formula>AND(task_start&lt;=BT$5,ROUNDDOWN((task_end-task_start+1)*task_progress,0)+task_start-1&gt;=BT$5)</formula>
    </cfRule>
    <cfRule type="expression" dxfId="4096" priority="6677" stopIfTrue="1">
      <formula>AND(task_end&gt;=BT$5,task_start&lt;BT$5+1)</formula>
    </cfRule>
  </conditionalFormatting>
  <conditionalFormatting sqref="BT38:BZ38">
    <cfRule type="expression" dxfId="4095" priority="6678">
      <formula>AND(today&gt;=BT$5,today&lt;BT$5+1)</formula>
    </cfRule>
  </conditionalFormatting>
  <conditionalFormatting sqref="BT39:BZ39">
    <cfRule type="expression" dxfId="4094" priority="6673">
      <formula>AND(task_start&lt;=BT$5,ROUNDDOWN((task_end-task_start+1)*task_progress,0)+task_start-1&gt;=BT$5)</formula>
    </cfRule>
    <cfRule type="expression" dxfId="4093" priority="6674" stopIfTrue="1">
      <formula>AND(task_end&gt;=BT$5,task_start&lt;BT$5+1)</formula>
    </cfRule>
  </conditionalFormatting>
  <conditionalFormatting sqref="BT39:BZ39">
    <cfRule type="expression" dxfId="4092" priority="6675">
      <formula>AND(today&gt;=BT$5,today&lt;BT$5+1)</formula>
    </cfRule>
  </conditionalFormatting>
  <conditionalFormatting sqref="D39">
    <cfRule type="dataBar" priority="66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{18FD0987-E70D-4DD7-B6E4-AF1A95121425}</x14:id>
        </ext>
      </extLst>
    </cfRule>
  </conditionalFormatting>
  <conditionalFormatting sqref="I39:BL39">
    <cfRule type="expression" dxfId="4091" priority="6670">
      <formula>AND(task_start&lt;=I$5,ROUNDDOWN((task_end-task_start+1)*task_progress,0)+task_start-1&gt;=I$5)</formula>
    </cfRule>
    <cfRule type="expression" dxfId="4090" priority="6671" stopIfTrue="1">
      <formula>AND(task_end&gt;=I$5,task_start&lt;I$5+1)</formula>
    </cfRule>
  </conditionalFormatting>
  <conditionalFormatting sqref="I39:BL39">
    <cfRule type="expression" dxfId="4089" priority="6672">
      <formula>AND(today&gt;=I$5,today&lt;I$5+1)</formula>
    </cfRule>
  </conditionalFormatting>
  <conditionalFormatting sqref="BM39:BS39">
    <cfRule type="expression" dxfId="4088" priority="6666">
      <formula>AND(task_start&lt;=BM$5,ROUNDDOWN((task_end-task_start+1)*task_progress,0)+task_start-1&gt;=BM$5)</formula>
    </cfRule>
    <cfRule type="expression" dxfId="4087" priority="6667" stopIfTrue="1">
      <formula>AND(task_end&gt;=BM$5,task_start&lt;BM$5+1)</formula>
    </cfRule>
  </conditionalFormatting>
  <conditionalFormatting sqref="BM39:BS39">
    <cfRule type="expression" dxfId="4086" priority="6668">
      <formula>AND(today&gt;=BM$5,today&lt;BM$5+1)</formula>
    </cfRule>
  </conditionalFormatting>
  <conditionalFormatting sqref="D40">
    <cfRule type="dataBar" priority="66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{C954BDDF-2E22-429B-990A-16C10270DEE2}</x14:id>
        </ext>
      </extLst>
    </cfRule>
  </conditionalFormatting>
  <conditionalFormatting sqref="I40:BL40">
    <cfRule type="expression" dxfId="4085" priority="6663">
      <formula>AND(task_start&lt;=I$5,ROUNDDOWN((task_end-task_start+1)*task_progress,0)+task_start-1&gt;=I$5)</formula>
    </cfRule>
    <cfRule type="expression" dxfId="4084" priority="6664" stopIfTrue="1">
      <formula>AND(task_end&gt;=I$5,task_start&lt;I$5+1)</formula>
    </cfRule>
  </conditionalFormatting>
  <conditionalFormatting sqref="I40:BL40">
    <cfRule type="expression" dxfId="4083" priority="6665">
      <formula>AND(today&gt;=I$5,today&lt;I$5+1)</formula>
    </cfRule>
  </conditionalFormatting>
  <conditionalFormatting sqref="BM40:BS40">
    <cfRule type="expression" dxfId="4082" priority="6659">
      <formula>AND(task_start&lt;=BM$5,ROUNDDOWN((task_end-task_start+1)*task_progress,0)+task_start-1&gt;=BM$5)</formula>
    </cfRule>
    <cfRule type="expression" dxfId="4081" priority="6660" stopIfTrue="1">
      <formula>AND(task_end&gt;=BM$5,task_start&lt;BM$5+1)</formula>
    </cfRule>
  </conditionalFormatting>
  <conditionalFormatting sqref="BM40:BS40">
    <cfRule type="expression" dxfId="4080" priority="6661">
      <formula>AND(today&gt;=BM$5,today&lt;BM$5+1)</formula>
    </cfRule>
  </conditionalFormatting>
  <conditionalFormatting sqref="BT39:BZ39">
    <cfRule type="expression" dxfId="4079" priority="6656">
      <formula>AND(task_start&lt;=BT$5,ROUNDDOWN((task_end-task_start+1)*task_progress,0)+task_start-1&gt;=BT$5)</formula>
    </cfRule>
    <cfRule type="expression" dxfId="4078" priority="6657" stopIfTrue="1">
      <formula>AND(task_end&gt;=BT$5,task_start&lt;BT$5+1)</formula>
    </cfRule>
  </conditionalFormatting>
  <conditionalFormatting sqref="BT39:BZ39">
    <cfRule type="expression" dxfId="4077" priority="6658">
      <formula>AND(today&gt;=BT$5,today&lt;BT$5+1)</formula>
    </cfRule>
  </conditionalFormatting>
  <conditionalFormatting sqref="BT40:BZ40">
    <cfRule type="expression" dxfId="4076" priority="6653">
      <formula>AND(task_start&lt;=BT$5,ROUNDDOWN((task_end-task_start+1)*task_progress,0)+task_start-1&gt;=BT$5)</formula>
    </cfRule>
    <cfRule type="expression" dxfId="4075" priority="6654" stopIfTrue="1">
      <formula>AND(task_end&gt;=BT$5,task_start&lt;BT$5+1)</formula>
    </cfRule>
  </conditionalFormatting>
  <conditionalFormatting sqref="BT40:BZ40">
    <cfRule type="expression" dxfId="4074" priority="6655">
      <formula>AND(today&gt;=BT$5,today&lt;BT$5+1)</formula>
    </cfRule>
  </conditionalFormatting>
  <conditionalFormatting sqref="D39">
    <cfRule type="dataBar" priority="66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{F467AB87-F790-446F-A9D3-2236313B5C1D}</x14:id>
        </ext>
      </extLst>
    </cfRule>
  </conditionalFormatting>
  <conditionalFormatting sqref="I39:BL39">
    <cfRule type="expression" dxfId="4073" priority="6650">
      <formula>AND(task_start&lt;=I$5,ROUNDDOWN((task_end-task_start+1)*task_progress,0)+task_start-1&gt;=I$5)</formula>
    </cfRule>
    <cfRule type="expression" dxfId="4072" priority="6651" stopIfTrue="1">
      <formula>AND(task_end&gt;=I$5,task_start&lt;I$5+1)</formula>
    </cfRule>
  </conditionalFormatting>
  <conditionalFormatting sqref="I39:BL39">
    <cfRule type="expression" dxfId="4071" priority="6652">
      <formula>AND(today&gt;=I$5,today&lt;I$5+1)</formula>
    </cfRule>
  </conditionalFormatting>
  <conditionalFormatting sqref="BM39:BS39">
    <cfRule type="expression" dxfId="4070" priority="6646">
      <formula>AND(task_start&lt;=BM$5,ROUNDDOWN((task_end-task_start+1)*task_progress,0)+task_start-1&gt;=BM$5)</formula>
    </cfRule>
    <cfRule type="expression" dxfId="4069" priority="6647" stopIfTrue="1">
      <formula>AND(task_end&gt;=BM$5,task_start&lt;BM$5+1)</formula>
    </cfRule>
  </conditionalFormatting>
  <conditionalFormatting sqref="BM39:BS39">
    <cfRule type="expression" dxfId="4068" priority="6648">
      <formula>AND(today&gt;=BM$5,today&lt;BM$5+1)</formula>
    </cfRule>
  </conditionalFormatting>
  <conditionalFormatting sqref="D40">
    <cfRule type="dataBar" priority="66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{C1677302-4E49-4393-BC9B-117A93CA620F}</x14:id>
        </ext>
      </extLst>
    </cfRule>
  </conditionalFormatting>
  <conditionalFormatting sqref="I40:BL40">
    <cfRule type="expression" dxfId="4067" priority="6643">
      <formula>AND(task_start&lt;=I$5,ROUNDDOWN((task_end-task_start+1)*task_progress,0)+task_start-1&gt;=I$5)</formula>
    </cfRule>
    <cfRule type="expression" dxfId="4066" priority="6644" stopIfTrue="1">
      <formula>AND(task_end&gt;=I$5,task_start&lt;I$5+1)</formula>
    </cfRule>
  </conditionalFormatting>
  <conditionalFormatting sqref="I40:BL40">
    <cfRule type="expression" dxfId="4065" priority="6645">
      <formula>AND(today&gt;=I$5,today&lt;I$5+1)</formula>
    </cfRule>
  </conditionalFormatting>
  <conditionalFormatting sqref="BM40:BS40">
    <cfRule type="expression" dxfId="4064" priority="6639">
      <formula>AND(task_start&lt;=BM$5,ROUNDDOWN((task_end-task_start+1)*task_progress,0)+task_start-1&gt;=BM$5)</formula>
    </cfRule>
    <cfRule type="expression" dxfId="4063" priority="6640" stopIfTrue="1">
      <formula>AND(task_end&gt;=BM$5,task_start&lt;BM$5+1)</formula>
    </cfRule>
  </conditionalFormatting>
  <conditionalFormatting sqref="BM40:BS40">
    <cfRule type="expression" dxfId="4062" priority="6641">
      <formula>AND(today&gt;=BM$5,today&lt;BM$5+1)</formula>
    </cfRule>
  </conditionalFormatting>
  <conditionalFormatting sqref="BT39:BZ39">
    <cfRule type="expression" dxfId="4061" priority="6636">
      <formula>AND(task_start&lt;=BT$5,ROUNDDOWN((task_end-task_start+1)*task_progress,0)+task_start-1&gt;=BT$5)</formula>
    </cfRule>
    <cfRule type="expression" dxfId="4060" priority="6637" stopIfTrue="1">
      <formula>AND(task_end&gt;=BT$5,task_start&lt;BT$5+1)</formula>
    </cfRule>
  </conditionalFormatting>
  <conditionalFormatting sqref="BT39:BZ39">
    <cfRule type="expression" dxfId="4059" priority="6638">
      <formula>AND(today&gt;=BT$5,today&lt;BT$5+1)</formula>
    </cfRule>
  </conditionalFormatting>
  <conditionalFormatting sqref="BT40:BZ40">
    <cfRule type="expression" dxfId="4058" priority="6633">
      <formula>AND(task_start&lt;=BT$5,ROUNDDOWN((task_end-task_start+1)*task_progress,0)+task_start-1&gt;=BT$5)</formula>
    </cfRule>
    <cfRule type="expression" dxfId="4057" priority="6634" stopIfTrue="1">
      <formula>AND(task_end&gt;=BT$5,task_start&lt;BT$5+1)</formula>
    </cfRule>
  </conditionalFormatting>
  <conditionalFormatting sqref="BT40:BZ40">
    <cfRule type="expression" dxfId="4056" priority="6635">
      <formula>AND(today&gt;=BT$5,today&lt;BT$5+1)</formula>
    </cfRule>
  </conditionalFormatting>
  <conditionalFormatting sqref="D40">
    <cfRule type="dataBar" priority="66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{E5502AC7-A182-475F-B0C9-F9B12B965A95}</x14:id>
        </ext>
      </extLst>
    </cfRule>
  </conditionalFormatting>
  <conditionalFormatting sqref="I40:BL40">
    <cfRule type="expression" dxfId="4055" priority="6630">
      <formula>AND(task_start&lt;=I$5,ROUNDDOWN((task_end-task_start+1)*task_progress,0)+task_start-1&gt;=I$5)</formula>
    </cfRule>
    <cfRule type="expression" dxfId="4054" priority="6631" stopIfTrue="1">
      <formula>AND(task_end&gt;=I$5,task_start&lt;I$5+1)</formula>
    </cfRule>
  </conditionalFormatting>
  <conditionalFormatting sqref="I40:BL40">
    <cfRule type="expression" dxfId="4053" priority="6632">
      <formula>AND(today&gt;=I$5,today&lt;I$5+1)</formula>
    </cfRule>
  </conditionalFormatting>
  <conditionalFormatting sqref="BM40:BS40">
    <cfRule type="expression" dxfId="4052" priority="6626">
      <formula>AND(task_start&lt;=BM$5,ROUNDDOWN((task_end-task_start+1)*task_progress,0)+task_start-1&gt;=BM$5)</formula>
    </cfRule>
    <cfRule type="expression" dxfId="4051" priority="6627" stopIfTrue="1">
      <formula>AND(task_end&gt;=BM$5,task_start&lt;BM$5+1)</formula>
    </cfRule>
  </conditionalFormatting>
  <conditionalFormatting sqref="BM40:BS40">
    <cfRule type="expression" dxfId="4050" priority="6628">
      <formula>AND(today&gt;=BM$5,today&lt;BM$5+1)</formula>
    </cfRule>
  </conditionalFormatting>
  <conditionalFormatting sqref="D41">
    <cfRule type="dataBar" priority="66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{1B2CE3FC-579B-4897-8BD6-708144B82768}</x14:id>
        </ext>
      </extLst>
    </cfRule>
  </conditionalFormatting>
  <conditionalFormatting sqref="I41:BL41">
    <cfRule type="expression" dxfId="4049" priority="6623">
      <formula>AND(task_start&lt;=I$5,ROUNDDOWN((task_end-task_start+1)*task_progress,0)+task_start-1&gt;=I$5)</formula>
    </cfRule>
    <cfRule type="expression" dxfId="4048" priority="6624" stopIfTrue="1">
      <formula>AND(task_end&gt;=I$5,task_start&lt;I$5+1)</formula>
    </cfRule>
  </conditionalFormatting>
  <conditionalFormatting sqref="I41:BL41">
    <cfRule type="expression" dxfId="4047" priority="6625">
      <formula>AND(today&gt;=I$5,today&lt;I$5+1)</formula>
    </cfRule>
  </conditionalFormatting>
  <conditionalFormatting sqref="BM41:BS41">
    <cfRule type="expression" dxfId="4046" priority="6619">
      <formula>AND(task_start&lt;=BM$5,ROUNDDOWN((task_end-task_start+1)*task_progress,0)+task_start-1&gt;=BM$5)</formula>
    </cfRule>
    <cfRule type="expression" dxfId="4045" priority="6620" stopIfTrue="1">
      <formula>AND(task_end&gt;=BM$5,task_start&lt;BM$5+1)</formula>
    </cfRule>
  </conditionalFormatting>
  <conditionalFormatting sqref="BM41:BS41">
    <cfRule type="expression" dxfId="4044" priority="6621">
      <formula>AND(today&gt;=BM$5,today&lt;BM$5+1)</formula>
    </cfRule>
  </conditionalFormatting>
  <conditionalFormatting sqref="BT40:BZ40">
    <cfRule type="expression" dxfId="4043" priority="6616">
      <formula>AND(task_start&lt;=BT$5,ROUNDDOWN((task_end-task_start+1)*task_progress,0)+task_start-1&gt;=BT$5)</formula>
    </cfRule>
    <cfRule type="expression" dxfId="4042" priority="6617" stopIfTrue="1">
      <formula>AND(task_end&gt;=BT$5,task_start&lt;BT$5+1)</formula>
    </cfRule>
  </conditionalFormatting>
  <conditionalFormatting sqref="BT40:BZ40">
    <cfRule type="expression" dxfId="4041" priority="6618">
      <formula>AND(today&gt;=BT$5,today&lt;BT$5+1)</formula>
    </cfRule>
  </conditionalFormatting>
  <conditionalFormatting sqref="BT41:BZ41">
    <cfRule type="expression" dxfId="4040" priority="6613">
      <formula>AND(task_start&lt;=BT$5,ROUNDDOWN((task_end-task_start+1)*task_progress,0)+task_start-1&gt;=BT$5)</formula>
    </cfRule>
    <cfRule type="expression" dxfId="4039" priority="6614" stopIfTrue="1">
      <formula>AND(task_end&gt;=BT$5,task_start&lt;BT$5+1)</formula>
    </cfRule>
  </conditionalFormatting>
  <conditionalFormatting sqref="BT41:BZ41">
    <cfRule type="expression" dxfId="4038" priority="6615">
      <formula>AND(today&gt;=BT$5,today&lt;BT$5+1)</formula>
    </cfRule>
  </conditionalFormatting>
  <conditionalFormatting sqref="D40">
    <cfRule type="dataBar" priority="66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{C48C9B9C-093D-47D6-8CCE-E8F3960BE9C2}</x14:id>
        </ext>
      </extLst>
    </cfRule>
  </conditionalFormatting>
  <conditionalFormatting sqref="I40:BL40">
    <cfRule type="expression" dxfId="4037" priority="6610">
      <formula>AND(task_start&lt;=I$5,ROUNDDOWN((task_end-task_start+1)*task_progress,0)+task_start-1&gt;=I$5)</formula>
    </cfRule>
    <cfRule type="expression" dxfId="4036" priority="6611" stopIfTrue="1">
      <formula>AND(task_end&gt;=I$5,task_start&lt;I$5+1)</formula>
    </cfRule>
  </conditionalFormatting>
  <conditionalFormatting sqref="I40:BL40">
    <cfRule type="expression" dxfId="4035" priority="6612">
      <formula>AND(today&gt;=I$5,today&lt;I$5+1)</formula>
    </cfRule>
  </conditionalFormatting>
  <conditionalFormatting sqref="BM40:BS40">
    <cfRule type="expression" dxfId="4034" priority="6606">
      <formula>AND(task_start&lt;=BM$5,ROUNDDOWN((task_end-task_start+1)*task_progress,0)+task_start-1&gt;=BM$5)</formula>
    </cfRule>
    <cfRule type="expression" dxfId="4033" priority="6607" stopIfTrue="1">
      <formula>AND(task_end&gt;=BM$5,task_start&lt;BM$5+1)</formula>
    </cfRule>
  </conditionalFormatting>
  <conditionalFormatting sqref="BM40:BS40">
    <cfRule type="expression" dxfId="4032" priority="6608">
      <formula>AND(today&gt;=BM$5,today&lt;BM$5+1)</formula>
    </cfRule>
  </conditionalFormatting>
  <conditionalFormatting sqref="D41">
    <cfRule type="dataBar" priority="66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{45E1CEEC-A7CC-4881-A674-FD87C394D13D}</x14:id>
        </ext>
      </extLst>
    </cfRule>
  </conditionalFormatting>
  <conditionalFormatting sqref="I41:BL41">
    <cfRule type="expression" dxfId="4031" priority="6603">
      <formula>AND(task_start&lt;=I$5,ROUNDDOWN((task_end-task_start+1)*task_progress,0)+task_start-1&gt;=I$5)</formula>
    </cfRule>
    <cfRule type="expression" dxfId="4030" priority="6604" stopIfTrue="1">
      <formula>AND(task_end&gt;=I$5,task_start&lt;I$5+1)</formula>
    </cfRule>
  </conditionalFormatting>
  <conditionalFormatting sqref="I41:BL41">
    <cfRule type="expression" dxfId="4029" priority="6605">
      <formula>AND(today&gt;=I$5,today&lt;I$5+1)</formula>
    </cfRule>
  </conditionalFormatting>
  <conditionalFormatting sqref="BM41:BS41">
    <cfRule type="expression" dxfId="4028" priority="6599">
      <formula>AND(task_start&lt;=BM$5,ROUNDDOWN((task_end-task_start+1)*task_progress,0)+task_start-1&gt;=BM$5)</formula>
    </cfRule>
    <cfRule type="expression" dxfId="4027" priority="6600" stopIfTrue="1">
      <formula>AND(task_end&gt;=BM$5,task_start&lt;BM$5+1)</formula>
    </cfRule>
  </conditionalFormatting>
  <conditionalFormatting sqref="BM41:BS41">
    <cfRule type="expression" dxfId="4026" priority="6601">
      <formula>AND(today&gt;=BM$5,today&lt;BM$5+1)</formula>
    </cfRule>
  </conditionalFormatting>
  <conditionalFormatting sqref="BT40:BZ40">
    <cfRule type="expression" dxfId="4025" priority="6596">
      <formula>AND(task_start&lt;=BT$5,ROUNDDOWN((task_end-task_start+1)*task_progress,0)+task_start-1&gt;=BT$5)</formula>
    </cfRule>
    <cfRule type="expression" dxfId="4024" priority="6597" stopIfTrue="1">
      <formula>AND(task_end&gt;=BT$5,task_start&lt;BT$5+1)</formula>
    </cfRule>
  </conditionalFormatting>
  <conditionalFormatting sqref="BT40:BZ40">
    <cfRule type="expression" dxfId="4023" priority="6598">
      <formula>AND(today&gt;=BT$5,today&lt;BT$5+1)</formula>
    </cfRule>
  </conditionalFormatting>
  <conditionalFormatting sqref="BT41:BZ41">
    <cfRule type="expression" dxfId="4022" priority="6593">
      <formula>AND(task_start&lt;=BT$5,ROUNDDOWN((task_end-task_start+1)*task_progress,0)+task_start-1&gt;=BT$5)</formula>
    </cfRule>
    <cfRule type="expression" dxfId="4021" priority="6594" stopIfTrue="1">
      <formula>AND(task_end&gt;=BT$5,task_start&lt;BT$5+1)</formula>
    </cfRule>
  </conditionalFormatting>
  <conditionalFormatting sqref="BT41:BZ41">
    <cfRule type="expression" dxfId="4020" priority="6595">
      <formula>AND(today&gt;=BT$5,today&lt;BT$5+1)</formula>
    </cfRule>
  </conditionalFormatting>
  <conditionalFormatting sqref="D41">
    <cfRule type="dataBar" priority="65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{20F53862-B476-4DCA-8953-40283954218E}</x14:id>
        </ext>
      </extLst>
    </cfRule>
  </conditionalFormatting>
  <conditionalFormatting sqref="I41:BL41">
    <cfRule type="expression" dxfId="4019" priority="6590">
      <formula>AND(task_start&lt;=I$5,ROUNDDOWN((task_end-task_start+1)*task_progress,0)+task_start-1&gt;=I$5)</formula>
    </cfRule>
    <cfRule type="expression" dxfId="4018" priority="6591" stopIfTrue="1">
      <formula>AND(task_end&gt;=I$5,task_start&lt;I$5+1)</formula>
    </cfRule>
  </conditionalFormatting>
  <conditionalFormatting sqref="I41:BL41">
    <cfRule type="expression" dxfId="4017" priority="6592">
      <formula>AND(today&gt;=I$5,today&lt;I$5+1)</formula>
    </cfRule>
  </conditionalFormatting>
  <conditionalFormatting sqref="BM41:BS41">
    <cfRule type="expression" dxfId="4016" priority="6586">
      <formula>AND(task_start&lt;=BM$5,ROUNDDOWN((task_end-task_start+1)*task_progress,0)+task_start-1&gt;=BM$5)</formula>
    </cfRule>
    <cfRule type="expression" dxfId="4015" priority="6587" stopIfTrue="1">
      <formula>AND(task_end&gt;=BM$5,task_start&lt;BM$5+1)</formula>
    </cfRule>
  </conditionalFormatting>
  <conditionalFormatting sqref="BM41:BS41">
    <cfRule type="expression" dxfId="4014" priority="6588">
      <formula>AND(today&gt;=BM$5,today&lt;BM$5+1)</formula>
    </cfRule>
  </conditionalFormatting>
  <conditionalFormatting sqref="D42">
    <cfRule type="dataBar" priority="65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{8D8C6B3C-B2A5-4531-845A-DA6A716F8535}</x14:id>
        </ext>
      </extLst>
    </cfRule>
  </conditionalFormatting>
  <conditionalFormatting sqref="I42:BL42">
    <cfRule type="expression" dxfId="4013" priority="6583">
      <formula>AND(task_start&lt;=I$5,ROUNDDOWN((task_end-task_start+1)*task_progress,0)+task_start-1&gt;=I$5)</formula>
    </cfRule>
    <cfRule type="expression" dxfId="4012" priority="6584" stopIfTrue="1">
      <formula>AND(task_end&gt;=I$5,task_start&lt;I$5+1)</formula>
    </cfRule>
  </conditionalFormatting>
  <conditionalFormatting sqref="I42:BL42">
    <cfRule type="expression" dxfId="4011" priority="6585">
      <formula>AND(today&gt;=I$5,today&lt;I$5+1)</formula>
    </cfRule>
  </conditionalFormatting>
  <conditionalFormatting sqref="BM42:BS42">
    <cfRule type="expression" dxfId="4010" priority="6579">
      <formula>AND(task_start&lt;=BM$5,ROUNDDOWN((task_end-task_start+1)*task_progress,0)+task_start-1&gt;=BM$5)</formula>
    </cfRule>
    <cfRule type="expression" dxfId="4009" priority="6580" stopIfTrue="1">
      <formula>AND(task_end&gt;=BM$5,task_start&lt;BM$5+1)</formula>
    </cfRule>
  </conditionalFormatting>
  <conditionalFormatting sqref="BM42:BS42">
    <cfRule type="expression" dxfId="4008" priority="6581">
      <formula>AND(today&gt;=BM$5,today&lt;BM$5+1)</formula>
    </cfRule>
  </conditionalFormatting>
  <conditionalFormatting sqref="BT41:BZ41">
    <cfRule type="expression" dxfId="4007" priority="6576">
      <formula>AND(task_start&lt;=BT$5,ROUNDDOWN((task_end-task_start+1)*task_progress,0)+task_start-1&gt;=BT$5)</formula>
    </cfRule>
    <cfRule type="expression" dxfId="4006" priority="6577" stopIfTrue="1">
      <formula>AND(task_end&gt;=BT$5,task_start&lt;BT$5+1)</formula>
    </cfRule>
  </conditionalFormatting>
  <conditionalFormatting sqref="BT41:BZ41">
    <cfRule type="expression" dxfId="4005" priority="6578">
      <formula>AND(today&gt;=BT$5,today&lt;BT$5+1)</formula>
    </cfRule>
  </conditionalFormatting>
  <conditionalFormatting sqref="BT42:BZ42">
    <cfRule type="expression" dxfId="4004" priority="6573">
      <formula>AND(task_start&lt;=BT$5,ROUNDDOWN((task_end-task_start+1)*task_progress,0)+task_start-1&gt;=BT$5)</formula>
    </cfRule>
    <cfRule type="expression" dxfId="4003" priority="6574" stopIfTrue="1">
      <formula>AND(task_end&gt;=BT$5,task_start&lt;BT$5+1)</formula>
    </cfRule>
  </conditionalFormatting>
  <conditionalFormatting sqref="BT42:BZ42">
    <cfRule type="expression" dxfId="4002" priority="6575">
      <formula>AND(today&gt;=BT$5,today&lt;BT$5+1)</formula>
    </cfRule>
  </conditionalFormatting>
  <conditionalFormatting sqref="D39">
    <cfRule type="dataBar" priority="65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{63727B02-8CC0-4D33-951E-EDF7A01660C7}</x14:id>
        </ext>
      </extLst>
    </cfRule>
  </conditionalFormatting>
  <conditionalFormatting sqref="I39:BL39">
    <cfRule type="expression" dxfId="4001" priority="6570">
      <formula>AND(task_start&lt;=I$5,ROUNDDOWN((task_end-task_start+1)*task_progress,0)+task_start-1&gt;=I$5)</formula>
    </cfRule>
    <cfRule type="expression" dxfId="4000" priority="6571" stopIfTrue="1">
      <formula>AND(task_end&gt;=I$5,task_start&lt;I$5+1)</formula>
    </cfRule>
  </conditionalFormatting>
  <conditionalFormatting sqref="I39:BL39">
    <cfRule type="expression" dxfId="3999" priority="6572">
      <formula>AND(today&gt;=I$5,today&lt;I$5+1)</formula>
    </cfRule>
  </conditionalFormatting>
  <conditionalFormatting sqref="D38">
    <cfRule type="dataBar" priority="65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{65553F05-7FD8-4A83-9637-0A617C56B262}</x14:id>
        </ext>
      </extLst>
    </cfRule>
  </conditionalFormatting>
  <conditionalFormatting sqref="I38:BL38">
    <cfRule type="expression" dxfId="3998" priority="6566">
      <formula>AND(task_start&lt;=I$5,ROUNDDOWN((task_end-task_start+1)*task_progress,0)+task_start-1&gt;=I$5)</formula>
    </cfRule>
    <cfRule type="expression" dxfId="3997" priority="6567" stopIfTrue="1">
      <formula>AND(task_end&gt;=I$5,task_start&lt;I$5+1)</formula>
    </cfRule>
  </conditionalFormatting>
  <conditionalFormatting sqref="I38:BL38">
    <cfRule type="expression" dxfId="3996" priority="6568">
      <formula>AND(today&gt;=I$5,today&lt;I$5+1)</formula>
    </cfRule>
  </conditionalFormatting>
  <conditionalFormatting sqref="D38">
    <cfRule type="dataBar" priority="65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{D9CECDCB-5756-4836-B63B-0AA6A1EBDD0A}</x14:id>
        </ext>
      </extLst>
    </cfRule>
  </conditionalFormatting>
  <conditionalFormatting sqref="I38:BL38">
    <cfRule type="expression" dxfId="3995" priority="6535">
      <formula>AND(task_start&lt;=I$5,ROUNDDOWN((task_end-task_start+1)*task_progress,0)+task_start-1&gt;=I$5)</formula>
    </cfRule>
    <cfRule type="expression" dxfId="3994" priority="6536" stopIfTrue="1">
      <formula>AND(task_end&gt;=I$5,task_start&lt;I$5+1)</formula>
    </cfRule>
  </conditionalFormatting>
  <conditionalFormatting sqref="I38:BL38">
    <cfRule type="expression" dxfId="3993" priority="6537">
      <formula>AND(today&gt;=I$5,today&lt;I$5+1)</formula>
    </cfRule>
  </conditionalFormatting>
  <conditionalFormatting sqref="BM38:BS38">
    <cfRule type="expression" dxfId="3992" priority="6531">
      <formula>AND(task_start&lt;=BM$5,ROUNDDOWN((task_end-task_start+1)*task_progress,0)+task_start-1&gt;=BM$5)</formula>
    </cfRule>
    <cfRule type="expression" dxfId="3991" priority="6532" stopIfTrue="1">
      <formula>AND(task_end&gt;=BM$5,task_start&lt;BM$5+1)</formula>
    </cfRule>
  </conditionalFormatting>
  <conditionalFormatting sqref="BM38:BS38">
    <cfRule type="expression" dxfId="3990" priority="6533">
      <formula>AND(today&gt;=BM$5,today&lt;BM$5+1)</formula>
    </cfRule>
  </conditionalFormatting>
  <conditionalFormatting sqref="BT38:BZ38">
    <cfRule type="expression" dxfId="3989" priority="6525">
      <formula>AND(task_start&lt;=BT$5,ROUNDDOWN((task_end-task_start+1)*task_progress,0)+task_start-1&gt;=BT$5)</formula>
    </cfRule>
    <cfRule type="expression" dxfId="3988" priority="6526" stopIfTrue="1">
      <formula>AND(task_end&gt;=BT$5,task_start&lt;BT$5+1)</formula>
    </cfRule>
  </conditionalFormatting>
  <conditionalFormatting sqref="BT38:BZ38">
    <cfRule type="expression" dxfId="3987" priority="6527">
      <formula>AND(today&gt;=BT$5,today&lt;BT$5+1)</formula>
    </cfRule>
  </conditionalFormatting>
  <conditionalFormatting sqref="D40">
    <cfRule type="dataBar" priority="65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{B47F7DDF-8D39-4AA0-AFC3-9A232FDC4985}</x14:id>
        </ext>
      </extLst>
    </cfRule>
  </conditionalFormatting>
  <conditionalFormatting sqref="I40:BL40">
    <cfRule type="expression" dxfId="3986" priority="6522">
      <formula>AND(task_start&lt;=I$5,ROUNDDOWN((task_end-task_start+1)*task_progress,0)+task_start-1&gt;=I$5)</formula>
    </cfRule>
    <cfRule type="expression" dxfId="3985" priority="6523" stopIfTrue="1">
      <formula>AND(task_end&gt;=I$5,task_start&lt;I$5+1)</formula>
    </cfRule>
  </conditionalFormatting>
  <conditionalFormatting sqref="I40:BL40">
    <cfRule type="expression" dxfId="3984" priority="6524">
      <formula>AND(today&gt;=I$5,today&lt;I$5+1)</formula>
    </cfRule>
  </conditionalFormatting>
  <conditionalFormatting sqref="D38">
    <cfRule type="dataBar" priority="64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{3960E47D-4219-4CE3-BF49-7EEEED481FEF}</x14:id>
        </ext>
      </extLst>
    </cfRule>
  </conditionalFormatting>
  <conditionalFormatting sqref="I38:BL38">
    <cfRule type="expression" dxfId="3983" priority="6491">
      <formula>AND(task_start&lt;=I$5,ROUNDDOWN((task_end-task_start+1)*task_progress,0)+task_start-1&gt;=I$5)</formula>
    </cfRule>
    <cfRule type="expression" dxfId="3982" priority="6492" stopIfTrue="1">
      <formula>AND(task_end&gt;=I$5,task_start&lt;I$5+1)</formula>
    </cfRule>
  </conditionalFormatting>
  <conditionalFormatting sqref="I38:BL38">
    <cfRule type="expression" dxfId="3981" priority="6493">
      <formula>AND(today&gt;=I$5,today&lt;I$5+1)</formula>
    </cfRule>
  </conditionalFormatting>
  <conditionalFormatting sqref="BM38:BS38">
    <cfRule type="expression" dxfId="3980" priority="6487">
      <formula>AND(task_start&lt;=BM$5,ROUNDDOWN((task_end-task_start+1)*task_progress,0)+task_start-1&gt;=BM$5)</formula>
    </cfRule>
    <cfRule type="expression" dxfId="3979" priority="6488" stopIfTrue="1">
      <formula>AND(task_end&gt;=BM$5,task_start&lt;BM$5+1)</formula>
    </cfRule>
  </conditionalFormatting>
  <conditionalFormatting sqref="BM38:BS38">
    <cfRule type="expression" dxfId="3978" priority="6489">
      <formula>AND(today&gt;=BM$5,today&lt;BM$5+1)</formula>
    </cfRule>
  </conditionalFormatting>
  <conditionalFormatting sqref="BT38:BZ38">
    <cfRule type="expression" dxfId="3977" priority="6481">
      <formula>AND(task_start&lt;=BT$5,ROUNDDOWN((task_end-task_start+1)*task_progress,0)+task_start-1&gt;=BT$5)</formula>
    </cfRule>
    <cfRule type="expression" dxfId="3976" priority="6482" stopIfTrue="1">
      <formula>AND(task_end&gt;=BT$5,task_start&lt;BT$5+1)</formula>
    </cfRule>
  </conditionalFormatting>
  <conditionalFormatting sqref="BT38:BZ38">
    <cfRule type="expression" dxfId="3975" priority="6483">
      <formula>AND(today&gt;=BT$5,today&lt;BT$5+1)</formula>
    </cfRule>
  </conditionalFormatting>
  <conditionalFormatting sqref="D38">
    <cfRule type="dataBar" priority="64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{6D65906A-1CEE-4129-8EA3-5D60E4BC89D9}</x14:id>
        </ext>
      </extLst>
    </cfRule>
  </conditionalFormatting>
  <conditionalFormatting sqref="I38:BL38">
    <cfRule type="expression" dxfId="3974" priority="6471">
      <formula>AND(task_start&lt;=I$5,ROUNDDOWN((task_end-task_start+1)*task_progress,0)+task_start-1&gt;=I$5)</formula>
    </cfRule>
    <cfRule type="expression" dxfId="3973" priority="6472" stopIfTrue="1">
      <formula>AND(task_end&gt;=I$5,task_start&lt;I$5+1)</formula>
    </cfRule>
  </conditionalFormatting>
  <conditionalFormatting sqref="I38:BL38">
    <cfRule type="expression" dxfId="3972" priority="6473">
      <formula>AND(today&gt;=I$5,today&lt;I$5+1)</formula>
    </cfRule>
  </conditionalFormatting>
  <conditionalFormatting sqref="BM38:BS38">
    <cfRule type="expression" dxfId="3971" priority="6467">
      <formula>AND(task_start&lt;=BM$5,ROUNDDOWN((task_end-task_start+1)*task_progress,0)+task_start-1&gt;=BM$5)</formula>
    </cfRule>
    <cfRule type="expression" dxfId="3970" priority="6468" stopIfTrue="1">
      <formula>AND(task_end&gt;=BM$5,task_start&lt;BM$5+1)</formula>
    </cfRule>
  </conditionalFormatting>
  <conditionalFormatting sqref="BM38:BS38">
    <cfRule type="expression" dxfId="3969" priority="6469">
      <formula>AND(today&gt;=BM$5,today&lt;BM$5+1)</formula>
    </cfRule>
  </conditionalFormatting>
  <conditionalFormatting sqref="BT38:BZ38">
    <cfRule type="expression" dxfId="3968" priority="6461">
      <formula>AND(task_start&lt;=BT$5,ROUNDDOWN((task_end-task_start+1)*task_progress,0)+task_start-1&gt;=BT$5)</formula>
    </cfRule>
    <cfRule type="expression" dxfId="3967" priority="6462" stopIfTrue="1">
      <formula>AND(task_end&gt;=BT$5,task_start&lt;BT$5+1)</formula>
    </cfRule>
  </conditionalFormatting>
  <conditionalFormatting sqref="BT38:BZ38">
    <cfRule type="expression" dxfId="3966" priority="6463">
      <formula>AND(today&gt;=BT$5,today&lt;BT$5+1)</formula>
    </cfRule>
  </conditionalFormatting>
  <conditionalFormatting sqref="D38">
    <cfRule type="dataBar" priority="64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{D700E6F1-E523-4B8B-BE8B-E64EC03500EE}</x14:id>
        </ext>
      </extLst>
    </cfRule>
  </conditionalFormatting>
  <conditionalFormatting sqref="I38:BL38">
    <cfRule type="expression" dxfId="3965" priority="6458">
      <formula>AND(task_start&lt;=I$5,ROUNDDOWN((task_end-task_start+1)*task_progress,0)+task_start-1&gt;=I$5)</formula>
    </cfRule>
    <cfRule type="expression" dxfId="3964" priority="6459" stopIfTrue="1">
      <formula>AND(task_end&gt;=I$5,task_start&lt;I$5+1)</formula>
    </cfRule>
  </conditionalFormatting>
  <conditionalFormatting sqref="I38:BL38">
    <cfRule type="expression" dxfId="3963" priority="6460">
      <formula>AND(today&gt;=I$5,today&lt;I$5+1)</formula>
    </cfRule>
  </conditionalFormatting>
  <conditionalFormatting sqref="BM38:BS38">
    <cfRule type="expression" dxfId="3962" priority="6454">
      <formula>AND(task_start&lt;=BM$5,ROUNDDOWN((task_end-task_start+1)*task_progress,0)+task_start-1&gt;=BM$5)</formula>
    </cfRule>
    <cfRule type="expression" dxfId="3961" priority="6455" stopIfTrue="1">
      <formula>AND(task_end&gt;=BM$5,task_start&lt;BM$5+1)</formula>
    </cfRule>
  </conditionalFormatting>
  <conditionalFormatting sqref="BM38:BS38">
    <cfRule type="expression" dxfId="3960" priority="6456">
      <formula>AND(today&gt;=BM$5,today&lt;BM$5+1)</formula>
    </cfRule>
  </conditionalFormatting>
  <conditionalFormatting sqref="D39">
    <cfRule type="dataBar" priority="64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{A4F851FF-D235-407B-95A6-C7AE6FE8BF76}</x14:id>
        </ext>
      </extLst>
    </cfRule>
  </conditionalFormatting>
  <conditionalFormatting sqref="I39:BL39">
    <cfRule type="expression" dxfId="3959" priority="6451">
      <formula>AND(task_start&lt;=I$5,ROUNDDOWN((task_end-task_start+1)*task_progress,0)+task_start-1&gt;=I$5)</formula>
    </cfRule>
    <cfRule type="expression" dxfId="3958" priority="6452" stopIfTrue="1">
      <formula>AND(task_end&gt;=I$5,task_start&lt;I$5+1)</formula>
    </cfRule>
  </conditionalFormatting>
  <conditionalFormatting sqref="I39:BL39">
    <cfRule type="expression" dxfId="3957" priority="6453">
      <formula>AND(today&gt;=I$5,today&lt;I$5+1)</formula>
    </cfRule>
  </conditionalFormatting>
  <conditionalFormatting sqref="BM39:BS39">
    <cfRule type="expression" dxfId="3956" priority="6447">
      <formula>AND(task_start&lt;=BM$5,ROUNDDOWN((task_end-task_start+1)*task_progress,0)+task_start-1&gt;=BM$5)</formula>
    </cfRule>
    <cfRule type="expression" dxfId="3955" priority="6448" stopIfTrue="1">
      <formula>AND(task_end&gt;=BM$5,task_start&lt;BM$5+1)</formula>
    </cfRule>
  </conditionalFormatting>
  <conditionalFormatting sqref="BM39:BS39">
    <cfRule type="expression" dxfId="3954" priority="6449">
      <formula>AND(today&gt;=BM$5,today&lt;BM$5+1)</formula>
    </cfRule>
  </conditionalFormatting>
  <conditionalFormatting sqref="BT38:BZ38">
    <cfRule type="expression" dxfId="3953" priority="6444">
      <formula>AND(task_start&lt;=BT$5,ROUNDDOWN((task_end-task_start+1)*task_progress,0)+task_start-1&gt;=BT$5)</formula>
    </cfRule>
    <cfRule type="expression" dxfId="3952" priority="6445" stopIfTrue="1">
      <formula>AND(task_end&gt;=BT$5,task_start&lt;BT$5+1)</formula>
    </cfRule>
  </conditionalFormatting>
  <conditionalFormatting sqref="BT38:BZ38">
    <cfRule type="expression" dxfId="3951" priority="6446">
      <formula>AND(today&gt;=BT$5,today&lt;BT$5+1)</formula>
    </cfRule>
  </conditionalFormatting>
  <conditionalFormatting sqref="BT39:BZ39">
    <cfRule type="expression" dxfId="3950" priority="6441">
      <formula>AND(task_start&lt;=BT$5,ROUNDDOWN((task_end-task_start+1)*task_progress,0)+task_start-1&gt;=BT$5)</formula>
    </cfRule>
    <cfRule type="expression" dxfId="3949" priority="6442" stopIfTrue="1">
      <formula>AND(task_end&gt;=BT$5,task_start&lt;BT$5+1)</formula>
    </cfRule>
  </conditionalFormatting>
  <conditionalFormatting sqref="BT39:BZ39">
    <cfRule type="expression" dxfId="3948" priority="6443">
      <formula>AND(today&gt;=BT$5,today&lt;BT$5+1)</formula>
    </cfRule>
  </conditionalFormatting>
  <conditionalFormatting sqref="D38">
    <cfRule type="dataBar" priority="64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{8DA701D2-8C77-41A2-9490-FD4FF2DE9861}</x14:id>
        </ext>
      </extLst>
    </cfRule>
  </conditionalFormatting>
  <conditionalFormatting sqref="I38:BL38">
    <cfRule type="expression" dxfId="3947" priority="6438">
      <formula>AND(task_start&lt;=I$5,ROUNDDOWN((task_end-task_start+1)*task_progress,0)+task_start-1&gt;=I$5)</formula>
    </cfRule>
    <cfRule type="expression" dxfId="3946" priority="6439" stopIfTrue="1">
      <formula>AND(task_end&gt;=I$5,task_start&lt;I$5+1)</formula>
    </cfRule>
  </conditionalFormatting>
  <conditionalFormatting sqref="I38:BL38">
    <cfRule type="expression" dxfId="3945" priority="6440">
      <formula>AND(today&gt;=I$5,today&lt;I$5+1)</formula>
    </cfRule>
  </conditionalFormatting>
  <conditionalFormatting sqref="BM38:BS38">
    <cfRule type="expression" dxfId="3944" priority="6434">
      <formula>AND(task_start&lt;=BM$5,ROUNDDOWN((task_end-task_start+1)*task_progress,0)+task_start-1&gt;=BM$5)</formula>
    </cfRule>
    <cfRule type="expression" dxfId="3943" priority="6435" stopIfTrue="1">
      <formula>AND(task_end&gt;=BM$5,task_start&lt;BM$5+1)</formula>
    </cfRule>
  </conditionalFormatting>
  <conditionalFormatting sqref="BM38:BS38">
    <cfRule type="expression" dxfId="3942" priority="6436">
      <formula>AND(today&gt;=BM$5,today&lt;BM$5+1)</formula>
    </cfRule>
  </conditionalFormatting>
  <conditionalFormatting sqref="D39">
    <cfRule type="dataBar" priority="64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{D69C8E13-815B-4DCC-93CE-1B91E240CFFE}</x14:id>
        </ext>
      </extLst>
    </cfRule>
  </conditionalFormatting>
  <conditionalFormatting sqref="I39:BL39">
    <cfRule type="expression" dxfId="3941" priority="6431">
      <formula>AND(task_start&lt;=I$5,ROUNDDOWN((task_end-task_start+1)*task_progress,0)+task_start-1&gt;=I$5)</formula>
    </cfRule>
    <cfRule type="expression" dxfId="3940" priority="6432" stopIfTrue="1">
      <formula>AND(task_end&gt;=I$5,task_start&lt;I$5+1)</formula>
    </cfRule>
  </conditionalFormatting>
  <conditionalFormatting sqref="I39:BL39">
    <cfRule type="expression" dxfId="3939" priority="6433">
      <formula>AND(today&gt;=I$5,today&lt;I$5+1)</formula>
    </cfRule>
  </conditionalFormatting>
  <conditionalFormatting sqref="BM39:BS39">
    <cfRule type="expression" dxfId="3938" priority="6427">
      <formula>AND(task_start&lt;=BM$5,ROUNDDOWN((task_end-task_start+1)*task_progress,0)+task_start-1&gt;=BM$5)</formula>
    </cfRule>
    <cfRule type="expression" dxfId="3937" priority="6428" stopIfTrue="1">
      <formula>AND(task_end&gt;=BM$5,task_start&lt;BM$5+1)</formula>
    </cfRule>
  </conditionalFormatting>
  <conditionalFormatting sqref="BM39:BS39">
    <cfRule type="expression" dxfId="3936" priority="6429">
      <formula>AND(today&gt;=BM$5,today&lt;BM$5+1)</formula>
    </cfRule>
  </conditionalFormatting>
  <conditionalFormatting sqref="BT38:BZ38">
    <cfRule type="expression" dxfId="3935" priority="6424">
      <formula>AND(task_start&lt;=BT$5,ROUNDDOWN((task_end-task_start+1)*task_progress,0)+task_start-1&gt;=BT$5)</formula>
    </cfRule>
    <cfRule type="expression" dxfId="3934" priority="6425" stopIfTrue="1">
      <formula>AND(task_end&gt;=BT$5,task_start&lt;BT$5+1)</formula>
    </cfRule>
  </conditionalFormatting>
  <conditionalFormatting sqref="BT38:BZ38">
    <cfRule type="expression" dxfId="3933" priority="6426">
      <formula>AND(today&gt;=BT$5,today&lt;BT$5+1)</formula>
    </cfRule>
  </conditionalFormatting>
  <conditionalFormatting sqref="BT39:BZ39">
    <cfRule type="expression" dxfId="3932" priority="6421">
      <formula>AND(task_start&lt;=BT$5,ROUNDDOWN((task_end-task_start+1)*task_progress,0)+task_start-1&gt;=BT$5)</formula>
    </cfRule>
    <cfRule type="expression" dxfId="3931" priority="6422" stopIfTrue="1">
      <formula>AND(task_end&gt;=BT$5,task_start&lt;BT$5+1)</formula>
    </cfRule>
  </conditionalFormatting>
  <conditionalFormatting sqref="BT39:BZ39">
    <cfRule type="expression" dxfId="3930" priority="6423">
      <formula>AND(today&gt;=BT$5,today&lt;BT$5+1)</formula>
    </cfRule>
  </conditionalFormatting>
  <conditionalFormatting sqref="D39">
    <cfRule type="dataBar" priority="64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{01E5ADDA-1D86-46A7-B0EF-B3671360AD28}</x14:id>
        </ext>
      </extLst>
    </cfRule>
  </conditionalFormatting>
  <conditionalFormatting sqref="I39:BL39">
    <cfRule type="expression" dxfId="3929" priority="6418">
      <formula>AND(task_start&lt;=I$5,ROUNDDOWN((task_end-task_start+1)*task_progress,0)+task_start-1&gt;=I$5)</formula>
    </cfRule>
    <cfRule type="expression" dxfId="3928" priority="6419" stopIfTrue="1">
      <formula>AND(task_end&gt;=I$5,task_start&lt;I$5+1)</formula>
    </cfRule>
  </conditionalFormatting>
  <conditionalFormatting sqref="I39:BL39">
    <cfRule type="expression" dxfId="3927" priority="6420">
      <formula>AND(today&gt;=I$5,today&lt;I$5+1)</formula>
    </cfRule>
  </conditionalFormatting>
  <conditionalFormatting sqref="BM39:BS39">
    <cfRule type="expression" dxfId="3926" priority="6414">
      <formula>AND(task_start&lt;=BM$5,ROUNDDOWN((task_end-task_start+1)*task_progress,0)+task_start-1&gt;=BM$5)</formula>
    </cfRule>
    <cfRule type="expression" dxfId="3925" priority="6415" stopIfTrue="1">
      <formula>AND(task_end&gt;=BM$5,task_start&lt;BM$5+1)</formula>
    </cfRule>
  </conditionalFormatting>
  <conditionalFormatting sqref="BM39:BS39">
    <cfRule type="expression" dxfId="3924" priority="6416">
      <formula>AND(today&gt;=BM$5,today&lt;BM$5+1)</formula>
    </cfRule>
  </conditionalFormatting>
  <conditionalFormatting sqref="D40">
    <cfRule type="dataBar" priority="64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{DA163864-5F52-413C-ACE8-5016B9986E21}</x14:id>
        </ext>
      </extLst>
    </cfRule>
  </conditionalFormatting>
  <conditionalFormatting sqref="I40:BL40">
    <cfRule type="expression" dxfId="3923" priority="6411">
      <formula>AND(task_start&lt;=I$5,ROUNDDOWN((task_end-task_start+1)*task_progress,0)+task_start-1&gt;=I$5)</formula>
    </cfRule>
    <cfRule type="expression" dxfId="3922" priority="6412" stopIfTrue="1">
      <formula>AND(task_end&gt;=I$5,task_start&lt;I$5+1)</formula>
    </cfRule>
  </conditionalFormatting>
  <conditionalFormatting sqref="I40:BL40">
    <cfRule type="expression" dxfId="3921" priority="6413">
      <formula>AND(today&gt;=I$5,today&lt;I$5+1)</formula>
    </cfRule>
  </conditionalFormatting>
  <conditionalFormatting sqref="BM40:BS40">
    <cfRule type="expression" dxfId="3920" priority="6407">
      <formula>AND(task_start&lt;=BM$5,ROUNDDOWN((task_end-task_start+1)*task_progress,0)+task_start-1&gt;=BM$5)</formula>
    </cfRule>
    <cfRule type="expression" dxfId="3919" priority="6408" stopIfTrue="1">
      <formula>AND(task_end&gt;=BM$5,task_start&lt;BM$5+1)</formula>
    </cfRule>
  </conditionalFormatting>
  <conditionalFormatting sqref="BM40:BS40">
    <cfRule type="expression" dxfId="3918" priority="6409">
      <formula>AND(today&gt;=BM$5,today&lt;BM$5+1)</formula>
    </cfRule>
  </conditionalFormatting>
  <conditionalFormatting sqref="BT39:BZ39">
    <cfRule type="expression" dxfId="3917" priority="6404">
      <formula>AND(task_start&lt;=BT$5,ROUNDDOWN((task_end-task_start+1)*task_progress,0)+task_start-1&gt;=BT$5)</formula>
    </cfRule>
    <cfRule type="expression" dxfId="3916" priority="6405" stopIfTrue="1">
      <formula>AND(task_end&gt;=BT$5,task_start&lt;BT$5+1)</formula>
    </cfRule>
  </conditionalFormatting>
  <conditionalFormatting sqref="BT39:BZ39">
    <cfRule type="expression" dxfId="3915" priority="6406">
      <formula>AND(today&gt;=BT$5,today&lt;BT$5+1)</formula>
    </cfRule>
  </conditionalFormatting>
  <conditionalFormatting sqref="BT40:BZ40">
    <cfRule type="expression" dxfId="3914" priority="6401">
      <formula>AND(task_start&lt;=BT$5,ROUNDDOWN((task_end-task_start+1)*task_progress,0)+task_start-1&gt;=BT$5)</formula>
    </cfRule>
    <cfRule type="expression" dxfId="3913" priority="6402" stopIfTrue="1">
      <formula>AND(task_end&gt;=BT$5,task_start&lt;BT$5+1)</formula>
    </cfRule>
  </conditionalFormatting>
  <conditionalFormatting sqref="BT40:BZ40">
    <cfRule type="expression" dxfId="3912" priority="6403">
      <formula>AND(today&gt;=BT$5,today&lt;BT$5+1)</formula>
    </cfRule>
  </conditionalFormatting>
  <conditionalFormatting sqref="D42">
    <cfRule type="dataBar" priority="63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{216BB055-EA2A-4C8B-B409-DA46B88D94FE}</x14:id>
        </ext>
      </extLst>
    </cfRule>
  </conditionalFormatting>
  <conditionalFormatting sqref="I42:BL42">
    <cfRule type="expression" dxfId="3911" priority="6398">
      <formula>AND(task_start&lt;=I$5,ROUNDDOWN((task_end-task_start+1)*task_progress,0)+task_start-1&gt;=I$5)</formula>
    </cfRule>
    <cfRule type="expression" dxfId="3910" priority="6399" stopIfTrue="1">
      <formula>AND(task_end&gt;=I$5,task_start&lt;I$5+1)</formula>
    </cfRule>
  </conditionalFormatting>
  <conditionalFormatting sqref="I42:BL42">
    <cfRule type="expression" dxfId="3909" priority="6400">
      <formula>AND(today&gt;=I$5,today&lt;I$5+1)</formula>
    </cfRule>
  </conditionalFormatting>
  <conditionalFormatting sqref="D41">
    <cfRule type="dataBar" priority="63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{C6449A17-DC8F-43B4-A432-AA8A6C17613D}</x14:id>
        </ext>
      </extLst>
    </cfRule>
  </conditionalFormatting>
  <conditionalFormatting sqref="I41:BL41">
    <cfRule type="expression" dxfId="3908" priority="6394">
      <formula>AND(task_start&lt;=I$5,ROUNDDOWN((task_end-task_start+1)*task_progress,0)+task_start-1&gt;=I$5)</formula>
    </cfRule>
    <cfRule type="expression" dxfId="3907" priority="6395" stopIfTrue="1">
      <formula>AND(task_end&gt;=I$5,task_start&lt;I$5+1)</formula>
    </cfRule>
  </conditionalFormatting>
  <conditionalFormatting sqref="I41:BL41">
    <cfRule type="expression" dxfId="3906" priority="6396">
      <formula>AND(today&gt;=I$5,today&lt;I$5+1)</formula>
    </cfRule>
  </conditionalFormatting>
  <conditionalFormatting sqref="D38">
    <cfRule type="dataBar" priority="63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{2D89A3B7-A20D-4D94-994E-D3F7E6AB5666}</x14:id>
        </ext>
      </extLst>
    </cfRule>
  </conditionalFormatting>
  <conditionalFormatting sqref="I38:BL38">
    <cfRule type="expression" dxfId="3905" priority="6373">
      <formula>AND(task_start&lt;=I$5,ROUNDDOWN((task_end-task_start+1)*task_progress,0)+task_start-1&gt;=I$5)</formula>
    </cfRule>
    <cfRule type="expression" dxfId="3904" priority="6374" stopIfTrue="1">
      <formula>AND(task_end&gt;=I$5,task_start&lt;I$5+1)</formula>
    </cfRule>
  </conditionalFormatting>
  <conditionalFormatting sqref="I38:BL38">
    <cfRule type="expression" dxfId="3903" priority="6375">
      <formula>AND(today&gt;=I$5,today&lt;I$5+1)</formula>
    </cfRule>
  </conditionalFormatting>
  <conditionalFormatting sqref="BM38:BS38">
    <cfRule type="expression" dxfId="3902" priority="6369">
      <formula>AND(task_start&lt;=BM$5,ROUNDDOWN((task_end-task_start+1)*task_progress,0)+task_start-1&gt;=BM$5)</formula>
    </cfRule>
    <cfRule type="expression" dxfId="3901" priority="6370" stopIfTrue="1">
      <formula>AND(task_end&gt;=BM$5,task_start&lt;BM$5+1)</formula>
    </cfRule>
  </conditionalFormatting>
  <conditionalFormatting sqref="BM38:BS38">
    <cfRule type="expression" dxfId="3900" priority="6371">
      <formula>AND(today&gt;=BM$5,today&lt;BM$5+1)</formula>
    </cfRule>
  </conditionalFormatting>
  <conditionalFormatting sqref="BT38:BZ38">
    <cfRule type="expression" dxfId="3899" priority="6363">
      <formula>AND(task_start&lt;=BT$5,ROUNDDOWN((task_end-task_start+1)*task_progress,0)+task_start-1&gt;=BT$5)</formula>
    </cfRule>
    <cfRule type="expression" dxfId="3898" priority="6364" stopIfTrue="1">
      <formula>AND(task_end&gt;=BT$5,task_start&lt;BT$5+1)</formula>
    </cfRule>
  </conditionalFormatting>
  <conditionalFormatting sqref="BT38:BZ38">
    <cfRule type="expression" dxfId="3897" priority="6365">
      <formula>AND(today&gt;=BT$5,today&lt;BT$5+1)</formula>
    </cfRule>
  </conditionalFormatting>
  <conditionalFormatting sqref="D38">
    <cfRule type="dataBar" priority="63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{EBD7D479-D715-4403-BBF3-70CDB85E41AE}</x14:id>
        </ext>
      </extLst>
    </cfRule>
  </conditionalFormatting>
  <conditionalFormatting sqref="I38:BL38">
    <cfRule type="expression" dxfId="3896" priority="6353">
      <formula>AND(task_start&lt;=I$5,ROUNDDOWN((task_end-task_start+1)*task_progress,0)+task_start-1&gt;=I$5)</formula>
    </cfRule>
    <cfRule type="expression" dxfId="3895" priority="6354" stopIfTrue="1">
      <formula>AND(task_end&gt;=I$5,task_start&lt;I$5+1)</formula>
    </cfRule>
  </conditionalFormatting>
  <conditionalFormatting sqref="I38:BL38">
    <cfRule type="expression" dxfId="3894" priority="6355">
      <formula>AND(today&gt;=I$5,today&lt;I$5+1)</formula>
    </cfRule>
  </conditionalFormatting>
  <conditionalFormatting sqref="BM38:BS38">
    <cfRule type="expression" dxfId="3893" priority="6349">
      <formula>AND(task_start&lt;=BM$5,ROUNDDOWN((task_end-task_start+1)*task_progress,0)+task_start-1&gt;=BM$5)</formula>
    </cfRule>
    <cfRule type="expression" dxfId="3892" priority="6350" stopIfTrue="1">
      <formula>AND(task_end&gt;=BM$5,task_start&lt;BM$5+1)</formula>
    </cfRule>
  </conditionalFormatting>
  <conditionalFormatting sqref="BM38:BS38">
    <cfRule type="expression" dxfId="3891" priority="6351">
      <formula>AND(today&gt;=BM$5,today&lt;BM$5+1)</formula>
    </cfRule>
  </conditionalFormatting>
  <conditionalFormatting sqref="BT38:BZ38">
    <cfRule type="expression" dxfId="3890" priority="6343">
      <formula>AND(task_start&lt;=BT$5,ROUNDDOWN((task_end-task_start+1)*task_progress,0)+task_start-1&gt;=BT$5)</formula>
    </cfRule>
    <cfRule type="expression" dxfId="3889" priority="6344" stopIfTrue="1">
      <formula>AND(task_end&gt;=BT$5,task_start&lt;BT$5+1)</formula>
    </cfRule>
  </conditionalFormatting>
  <conditionalFormatting sqref="BT38:BZ38">
    <cfRule type="expression" dxfId="3888" priority="6345">
      <formula>AND(today&gt;=BT$5,today&lt;BT$5+1)</formula>
    </cfRule>
  </conditionalFormatting>
  <conditionalFormatting sqref="D38">
    <cfRule type="dataBar" priority="63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{84765B5F-4881-4D3D-8A0B-932FFF2AB3D6}</x14:id>
        </ext>
      </extLst>
    </cfRule>
  </conditionalFormatting>
  <conditionalFormatting sqref="I38:BL38">
    <cfRule type="expression" dxfId="3887" priority="6340">
      <formula>AND(task_start&lt;=I$5,ROUNDDOWN((task_end-task_start+1)*task_progress,0)+task_start-1&gt;=I$5)</formula>
    </cfRule>
    <cfRule type="expression" dxfId="3886" priority="6341" stopIfTrue="1">
      <formula>AND(task_end&gt;=I$5,task_start&lt;I$5+1)</formula>
    </cfRule>
  </conditionalFormatting>
  <conditionalFormatting sqref="I38:BL38">
    <cfRule type="expression" dxfId="3885" priority="6342">
      <formula>AND(today&gt;=I$5,today&lt;I$5+1)</formula>
    </cfRule>
  </conditionalFormatting>
  <conditionalFormatting sqref="BM38:BS38">
    <cfRule type="expression" dxfId="3884" priority="6336">
      <formula>AND(task_start&lt;=BM$5,ROUNDDOWN((task_end-task_start+1)*task_progress,0)+task_start-1&gt;=BM$5)</formula>
    </cfRule>
    <cfRule type="expression" dxfId="3883" priority="6337" stopIfTrue="1">
      <formula>AND(task_end&gt;=BM$5,task_start&lt;BM$5+1)</formula>
    </cfRule>
  </conditionalFormatting>
  <conditionalFormatting sqref="BM38:BS38">
    <cfRule type="expression" dxfId="3882" priority="6338">
      <formula>AND(today&gt;=BM$5,today&lt;BM$5+1)</formula>
    </cfRule>
  </conditionalFormatting>
  <conditionalFormatting sqref="D39">
    <cfRule type="dataBar" priority="63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{1D05FA88-175B-4075-B53A-378112F194D5}</x14:id>
        </ext>
      </extLst>
    </cfRule>
  </conditionalFormatting>
  <conditionalFormatting sqref="I39:BL39">
    <cfRule type="expression" dxfId="3881" priority="6333">
      <formula>AND(task_start&lt;=I$5,ROUNDDOWN((task_end-task_start+1)*task_progress,0)+task_start-1&gt;=I$5)</formula>
    </cfRule>
    <cfRule type="expression" dxfId="3880" priority="6334" stopIfTrue="1">
      <formula>AND(task_end&gt;=I$5,task_start&lt;I$5+1)</formula>
    </cfRule>
  </conditionalFormatting>
  <conditionalFormatting sqref="I39:BL39">
    <cfRule type="expression" dxfId="3879" priority="6335">
      <formula>AND(today&gt;=I$5,today&lt;I$5+1)</formula>
    </cfRule>
  </conditionalFormatting>
  <conditionalFormatting sqref="BM39:BS39">
    <cfRule type="expression" dxfId="3878" priority="6329">
      <formula>AND(task_start&lt;=BM$5,ROUNDDOWN((task_end-task_start+1)*task_progress,0)+task_start-1&gt;=BM$5)</formula>
    </cfRule>
    <cfRule type="expression" dxfId="3877" priority="6330" stopIfTrue="1">
      <formula>AND(task_end&gt;=BM$5,task_start&lt;BM$5+1)</formula>
    </cfRule>
  </conditionalFormatting>
  <conditionalFormatting sqref="BM39:BS39">
    <cfRule type="expression" dxfId="3876" priority="6331">
      <formula>AND(today&gt;=BM$5,today&lt;BM$5+1)</formula>
    </cfRule>
  </conditionalFormatting>
  <conditionalFormatting sqref="BT38:BZ38">
    <cfRule type="expression" dxfId="3875" priority="6326">
      <formula>AND(task_start&lt;=BT$5,ROUNDDOWN((task_end-task_start+1)*task_progress,0)+task_start-1&gt;=BT$5)</formula>
    </cfRule>
    <cfRule type="expression" dxfId="3874" priority="6327" stopIfTrue="1">
      <formula>AND(task_end&gt;=BT$5,task_start&lt;BT$5+1)</formula>
    </cfRule>
  </conditionalFormatting>
  <conditionalFormatting sqref="BT38:BZ38">
    <cfRule type="expression" dxfId="3873" priority="6328">
      <formula>AND(today&gt;=BT$5,today&lt;BT$5+1)</formula>
    </cfRule>
  </conditionalFormatting>
  <conditionalFormatting sqref="BT39:BZ39">
    <cfRule type="expression" dxfId="3872" priority="6323">
      <formula>AND(task_start&lt;=BT$5,ROUNDDOWN((task_end-task_start+1)*task_progress,0)+task_start-1&gt;=BT$5)</formula>
    </cfRule>
    <cfRule type="expression" dxfId="3871" priority="6324" stopIfTrue="1">
      <formula>AND(task_end&gt;=BT$5,task_start&lt;BT$5+1)</formula>
    </cfRule>
  </conditionalFormatting>
  <conditionalFormatting sqref="BT39:BZ39">
    <cfRule type="expression" dxfId="3870" priority="6325">
      <formula>AND(today&gt;=BT$5,today&lt;BT$5+1)</formula>
    </cfRule>
  </conditionalFormatting>
  <conditionalFormatting sqref="D38">
    <cfRule type="dataBar" priority="63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{622C8BD6-0E6D-4CDD-826C-8A1C2D80068A}</x14:id>
        </ext>
      </extLst>
    </cfRule>
  </conditionalFormatting>
  <conditionalFormatting sqref="I38:BL38">
    <cfRule type="expression" dxfId="3869" priority="6320">
      <formula>AND(task_start&lt;=I$5,ROUNDDOWN((task_end-task_start+1)*task_progress,0)+task_start-1&gt;=I$5)</formula>
    </cfRule>
    <cfRule type="expression" dxfId="3868" priority="6321" stopIfTrue="1">
      <formula>AND(task_end&gt;=I$5,task_start&lt;I$5+1)</formula>
    </cfRule>
  </conditionalFormatting>
  <conditionalFormatting sqref="I38:BL38">
    <cfRule type="expression" dxfId="3867" priority="6322">
      <formula>AND(today&gt;=I$5,today&lt;I$5+1)</formula>
    </cfRule>
  </conditionalFormatting>
  <conditionalFormatting sqref="BM38:BS38">
    <cfRule type="expression" dxfId="3866" priority="6316">
      <formula>AND(task_start&lt;=BM$5,ROUNDDOWN((task_end-task_start+1)*task_progress,0)+task_start-1&gt;=BM$5)</formula>
    </cfRule>
    <cfRule type="expression" dxfId="3865" priority="6317" stopIfTrue="1">
      <formula>AND(task_end&gt;=BM$5,task_start&lt;BM$5+1)</formula>
    </cfRule>
  </conditionalFormatting>
  <conditionalFormatting sqref="BM38:BS38">
    <cfRule type="expression" dxfId="3864" priority="6318">
      <formula>AND(today&gt;=BM$5,today&lt;BM$5+1)</formula>
    </cfRule>
  </conditionalFormatting>
  <conditionalFormatting sqref="D39">
    <cfRule type="dataBar" priority="63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{716AB003-D49E-4F1E-A074-C780C4333564}</x14:id>
        </ext>
      </extLst>
    </cfRule>
  </conditionalFormatting>
  <conditionalFormatting sqref="I39:BL39">
    <cfRule type="expression" dxfId="3863" priority="6313">
      <formula>AND(task_start&lt;=I$5,ROUNDDOWN((task_end-task_start+1)*task_progress,0)+task_start-1&gt;=I$5)</formula>
    </cfRule>
    <cfRule type="expression" dxfId="3862" priority="6314" stopIfTrue="1">
      <formula>AND(task_end&gt;=I$5,task_start&lt;I$5+1)</formula>
    </cfRule>
  </conditionalFormatting>
  <conditionalFormatting sqref="I39:BL39">
    <cfRule type="expression" dxfId="3861" priority="6315">
      <formula>AND(today&gt;=I$5,today&lt;I$5+1)</formula>
    </cfRule>
  </conditionalFormatting>
  <conditionalFormatting sqref="BM39:BS39">
    <cfRule type="expression" dxfId="3860" priority="6309">
      <formula>AND(task_start&lt;=BM$5,ROUNDDOWN((task_end-task_start+1)*task_progress,0)+task_start-1&gt;=BM$5)</formula>
    </cfRule>
    <cfRule type="expression" dxfId="3859" priority="6310" stopIfTrue="1">
      <formula>AND(task_end&gt;=BM$5,task_start&lt;BM$5+1)</formula>
    </cfRule>
  </conditionalFormatting>
  <conditionalFormatting sqref="BM39:BS39">
    <cfRule type="expression" dxfId="3858" priority="6311">
      <formula>AND(today&gt;=BM$5,today&lt;BM$5+1)</formula>
    </cfRule>
  </conditionalFormatting>
  <conditionalFormatting sqref="BT38:BZ38">
    <cfRule type="expression" dxfId="3857" priority="6306">
      <formula>AND(task_start&lt;=BT$5,ROUNDDOWN((task_end-task_start+1)*task_progress,0)+task_start-1&gt;=BT$5)</formula>
    </cfRule>
    <cfRule type="expression" dxfId="3856" priority="6307" stopIfTrue="1">
      <formula>AND(task_end&gt;=BT$5,task_start&lt;BT$5+1)</formula>
    </cfRule>
  </conditionalFormatting>
  <conditionalFormatting sqref="BT38:BZ38">
    <cfRule type="expression" dxfId="3855" priority="6308">
      <formula>AND(today&gt;=BT$5,today&lt;BT$5+1)</formula>
    </cfRule>
  </conditionalFormatting>
  <conditionalFormatting sqref="BT39:BZ39">
    <cfRule type="expression" dxfId="3854" priority="6303">
      <formula>AND(task_start&lt;=BT$5,ROUNDDOWN((task_end-task_start+1)*task_progress,0)+task_start-1&gt;=BT$5)</formula>
    </cfRule>
    <cfRule type="expression" dxfId="3853" priority="6304" stopIfTrue="1">
      <formula>AND(task_end&gt;=BT$5,task_start&lt;BT$5+1)</formula>
    </cfRule>
  </conditionalFormatting>
  <conditionalFormatting sqref="BT39:BZ39">
    <cfRule type="expression" dxfId="3852" priority="6305">
      <formula>AND(today&gt;=BT$5,today&lt;BT$5+1)</formula>
    </cfRule>
  </conditionalFormatting>
  <conditionalFormatting sqref="D39">
    <cfRule type="dataBar" priority="62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{91B96B67-2E7D-4E8B-9182-56AA6AD5E5C9}</x14:id>
        </ext>
      </extLst>
    </cfRule>
  </conditionalFormatting>
  <conditionalFormatting sqref="I39:BL39">
    <cfRule type="expression" dxfId="3851" priority="6300">
      <formula>AND(task_start&lt;=I$5,ROUNDDOWN((task_end-task_start+1)*task_progress,0)+task_start-1&gt;=I$5)</formula>
    </cfRule>
    <cfRule type="expression" dxfId="3850" priority="6301" stopIfTrue="1">
      <formula>AND(task_end&gt;=I$5,task_start&lt;I$5+1)</formula>
    </cfRule>
  </conditionalFormatting>
  <conditionalFormatting sqref="I39:BL39">
    <cfRule type="expression" dxfId="3849" priority="6302">
      <formula>AND(today&gt;=I$5,today&lt;I$5+1)</formula>
    </cfRule>
  </conditionalFormatting>
  <conditionalFormatting sqref="BM39:BS39">
    <cfRule type="expression" dxfId="3848" priority="6296">
      <formula>AND(task_start&lt;=BM$5,ROUNDDOWN((task_end-task_start+1)*task_progress,0)+task_start-1&gt;=BM$5)</formula>
    </cfRule>
    <cfRule type="expression" dxfId="3847" priority="6297" stopIfTrue="1">
      <formula>AND(task_end&gt;=BM$5,task_start&lt;BM$5+1)</formula>
    </cfRule>
  </conditionalFormatting>
  <conditionalFormatting sqref="BM39:BS39">
    <cfRule type="expression" dxfId="3846" priority="6298">
      <formula>AND(today&gt;=BM$5,today&lt;BM$5+1)</formula>
    </cfRule>
  </conditionalFormatting>
  <conditionalFormatting sqref="D40">
    <cfRule type="dataBar" priority="62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{96696F95-99ED-4F78-8EDA-131A3BB65007}</x14:id>
        </ext>
      </extLst>
    </cfRule>
  </conditionalFormatting>
  <conditionalFormatting sqref="I40:BL40">
    <cfRule type="expression" dxfId="3845" priority="6293">
      <formula>AND(task_start&lt;=I$5,ROUNDDOWN((task_end-task_start+1)*task_progress,0)+task_start-1&gt;=I$5)</formula>
    </cfRule>
    <cfRule type="expression" dxfId="3844" priority="6294" stopIfTrue="1">
      <formula>AND(task_end&gt;=I$5,task_start&lt;I$5+1)</formula>
    </cfRule>
  </conditionalFormatting>
  <conditionalFormatting sqref="I40:BL40">
    <cfRule type="expression" dxfId="3843" priority="6295">
      <formula>AND(today&gt;=I$5,today&lt;I$5+1)</formula>
    </cfRule>
  </conditionalFormatting>
  <conditionalFormatting sqref="BM40:BS40">
    <cfRule type="expression" dxfId="3842" priority="6289">
      <formula>AND(task_start&lt;=BM$5,ROUNDDOWN((task_end-task_start+1)*task_progress,0)+task_start-1&gt;=BM$5)</formula>
    </cfRule>
    <cfRule type="expression" dxfId="3841" priority="6290" stopIfTrue="1">
      <formula>AND(task_end&gt;=BM$5,task_start&lt;BM$5+1)</formula>
    </cfRule>
  </conditionalFormatting>
  <conditionalFormatting sqref="BM40:BS40">
    <cfRule type="expression" dxfId="3840" priority="6291">
      <formula>AND(today&gt;=BM$5,today&lt;BM$5+1)</formula>
    </cfRule>
  </conditionalFormatting>
  <conditionalFormatting sqref="BT39:BZ39">
    <cfRule type="expression" dxfId="3839" priority="6286">
      <formula>AND(task_start&lt;=BT$5,ROUNDDOWN((task_end-task_start+1)*task_progress,0)+task_start-1&gt;=BT$5)</formula>
    </cfRule>
    <cfRule type="expression" dxfId="3838" priority="6287" stopIfTrue="1">
      <formula>AND(task_end&gt;=BT$5,task_start&lt;BT$5+1)</formula>
    </cfRule>
  </conditionalFormatting>
  <conditionalFormatting sqref="BT39:BZ39">
    <cfRule type="expression" dxfId="3837" priority="6288">
      <formula>AND(today&gt;=BT$5,today&lt;BT$5+1)</formula>
    </cfRule>
  </conditionalFormatting>
  <conditionalFormatting sqref="BT40:BZ40">
    <cfRule type="expression" dxfId="3836" priority="6283">
      <formula>AND(task_start&lt;=BT$5,ROUNDDOWN((task_end-task_start+1)*task_progress,0)+task_start-1&gt;=BT$5)</formula>
    </cfRule>
    <cfRule type="expression" dxfId="3835" priority="6284" stopIfTrue="1">
      <formula>AND(task_end&gt;=BT$5,task_start&lt;BT$5+1)</formula>
    </cfRule>
  </conditionalFormatting>
  <conditionalFormatting sqref="BT40:BZ40">
    <cfRule type="expression" dxfId="3834" priority="6285">
      <formula>AND(today&gt;=BT$5,today&lt;BT$5+1)</formula>
    </cfRule>
  </conditionalFormatting>
  <conditionalFormatting sqref="D39">
    <cfRule type="dataBar" priority="62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{28735910-7FF5-467D-923E-25895D3318DB}</x14:id>
        </ext>
      </extLst>
    </cfRule>
  </conditionalFormatting>
  <conditionalFormatting sqref="I39:BL39">
    <cfRule type="expression" dxfId="3833" priority="6280">
      <formula>AND(task_start&lt;=I$5,ROUNDDOWN((task_end-task_start+1)*task_progress,0)+task_start-1&gt;=I$5)</formula>
    </cfRule>
    <cfRule type="expression" dxfId="3832" priority="6281" stopIfTrue="1">
      <formula>AND(task_end&gt;=I$5,task_start&lt;I$5+1)</formula>
    </cfRule>
  </conditionalFormatting>
  <conditionalFormatting sqref="I39:BL39">
    <cfRule type="expression" dxfId="3831" priority="6282">
      <formula>AND(today&gt;=I$5,today&lt;I$5+1)</formula>
    </cfRule>
  </conditionalFormatting>
  <conditionalFormatting sqref="BM39:BS39">
    <cfRule type="expression" dxfId="3830" priority="6276">
      <formula>AND(task_start&lt;=BM$5,ROUNDDOWN((task_end-task_start+1)*task_progress,0)+task_start-1&gt;=BM$5)</formula>
    </cfRule>
    <cfRule type="expression" dxfId="3829" priority="6277" stopIfTrue="1">
      <formula>AND(task_end&gt;=BM$5,task_start&lt;BM$5+1)</formula>
    </cfRule>
  </conditionalFormatting>
  <conditionalFormatting sqref="BM39:BS39">
    <cfRule type="expression" dxfId="3828" priority="6278">
      <formula>AND(today&gt;=BM$5,today&lt;BM$5+1)</formula>
    </cfRule>
  </conditionalFormatting>
  <conditionalFormatting sqref="D40">
    <cfRule type="dataBar" priority="62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{528E0948-F25C-43D6-86F8-2486C394131E}</x14:id>
        </ext>
      </extLst>
    </cfRule>
  </conditionalFormatting>
  <conditionalFormatting sqref="I40:BL40">
    <cfRule type="expression" dxfId="3827" priority="6273">
      <formula>AND(task_start&lt;=I$5,ROUNDDOWN((task_end-task_start+1)*task_progress,0)+task_start-1&gt;=I$5)</formula>
    </cfRule>
    <cfRule type="expression" dxfId="3826" priority="6274" stopIfTrue="1">
      <formula>AND(task_end&gt;=I$5,task_start&lt;I$5+1)</formula>
    </cfRule>
  </conditionalFormatting>
  <conditionalFormatting sqref="I40:BL40">
    <cfRule type="expression" dxfId="3825" priority="6275">
      <formula>AND(today&gt;=I$5,today&lt;I$5+1)</formula>
    </cfRule>
  </conditionalFormatting>
  <conditionalFormatting sqref="BM40:BS40">
    <cfRule type="expression" dxfId="3824" priority="6269">
      <formula>AND(task_start&lt;=BM$5,ROUNDDOWN((task_end-task_start+1)*task_progress,0)+task_start-1&gt;=BM$5)</formula>
    </cfRule>
    <cfRule type="expression" dxfId="3823" priority="6270" stopIfTrue="1">
      <formula>AND(task_end&gt;=BM$5,task_start&lt;BM$5+1)</formula>
    </cfRule>
  </conditionalFormatting>
  <conditionalFormatting sqref="BM40:BS40">
    <cfRule type="expression" dxfId="3822" priority="6271">
      <formula>AND(today&gt;=BM$5,today&lt;BM$5+1)</formula>
    </cfRule>
  </conditionalFormatting>
  <conditionalFormatting sqref="BT39:BZ39">
    <cfRule type="expression" dxfId="3821" priority="6266">
      <formula>AND(task_start&lt;=BT$5,ROUNDDOWN((task_end-task_start+1)*task_progress,0)+task_start-1&gt;=BT$5)</formula>
    </cfRule>
    <cfRule type="expression" dxfId="3820" priority="6267" stopIfTrue="1">
      <formula>AND(task_end&gt;=BT$5,task_start&lt;BT$5+1)</formula>
    </cfRule>
  </conditionalFormatting>
  <conditionalFormatting sqref="BT39:BZ39">
    <cfRule type="expression" dxfId="3819" priority="6268">
      <formula>AND(today&gt;=BT$5,today&lt;BT$5+1)</formula>
    </cfRule>
  </conditionalFormatting>
  <conditionalFormatting sqref="BT40:BZ40">
    <cfRule type="expression" dxfId="3818" priority="6263">
      <formula>AND(task_start&lt;=BT$5,ROUNDDOWN((task_end-task_start+1)*task_progress,0)+task_start-1&gt;=BT$5)</formula>
    </cfRule>
    <cfRule type="expression" dxfId="3817" priority="6264" stopIfTrue="1">
      <formula>AND(task_end&gt;=BT$5,task_start&lt;BT$5+1)</formula>
    </cfRule>
  </conditionalFormatting>
  <conditionalFormatting sqref="BT40:BZ40">
    <cfRule type="expression" dxfId="3816" priority="6265">
      <formula>AND(today&gt;=BT$5,today&lt;BT$5+1)</formula>
    </cfRule>
  </conditionalFormatting>
  <conditionalFormatting sqref="D40">
    <cfRule type="dataBar" priority="62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{808AE02F-C096-413C-9C7B-140F6E4DEC28}</x14:id>
        </ext>
      </extLst>
    </cfRule>
  </conditionalFormatting>
  <conditionalFormatting sqref="I40:BL40">
    <cfRule type="expression" dxfId="3815" priority="6260">
      <formula>AND(task_start&lt;=I$5,ROUNDDOWN((task_end-task_start+1)*task_progress,0)+task_start-1&gt;=I$5)</formula>
    </cfRule>
    <cfRule type="expression" dxfId="3814" priority="6261" stopIfTrue="1">
      <formula>AND(task_end&gt;=I$5,task_start&lt;I$5+1)</formula>
    </cfRule>
  </conditionalFormatting>
  <conditionalFormatting sqref="I40:BL40">
    <cfRule type="expression" dxfId="3813" priority="6262">
      <formula>AND(today&gt;=I$5,today&lt;I$5+1)</formula>
    </cfRule>
  </conditionalFormatting>
  <conditionalFormatting sqref="BM40:BS40">
    <cfRule type="expression" dxfId="3812" priority="6256">
      <formula>AND(task_start&lt;=BM$5,ROUNDDOWN((task_end-task_start+1)*task_progress,0)+task_start-1&gt;=BM$5)</formula>
    </cfRule>
    <cfRule type="expression" dxfId="3811" priority="6257" stopIfTrue="1">
      <formula>AND(task_end&gt;=BM$5,task_start&lt;BM$5+1)</formula>
    </cfRule>
  </conditionalFormatting>
  <conditionalFormatting sqref="BM40:BS40">
    <cfRule type="expression" dxfId="3810" priority="6258">
      <formula>AND(today&gt;=BM$5,today&lt;BM$5+1)</formula>
    </cfRule>
  </conditionalFormatting>
  <conditionalFormatting sqref="D41">
    <cfRule type="dataBar" priority="62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{FF7EC460-9C49-44E9-9A9B-4682042E11B6}</x14:id>
        </ext>
      </extLst>
    </cfRule>
  </conditionalFormatting>
  <conditionalFormatting sqref="I41:BL41">
    <cfRule type="expression" dxfId="3809" priority="6253">
      <formula>AND(task_start&lt;=I$5,ROUNDDOWN((task_end-task_start+1)*task_progress,0)+task_start-1&gt;=I$5)</formula>
    </cfRule>
    <cfRule type="expression" dxfId="3808" priority="6254" stopIfTrue="1">
      <formula>AND(task_end&gt;=I$5,task_start&lt;I$5+1)</formula>
    </cfRule>
  </conditionalFormatting>
  <conditionalFormatting sqref="I41:BL41">
    <cfRule type="expression" dxfId="3807" priority="6255">
      <formula>AND(today&gt;=I$5,today&lt;I$5+1)</formula>
    </cfRule>
  </conditionalFormatting>
  <conditionalFormatting sqref="BM41:BS41">
    <cfRule type="expression" dxfId="3806" priority="6249">
      <formula>AND(task_start&lt;=BM$5,ROUNDDOWN((task_end-task_start+1)*task_progress,0)+task_start-1&gt;=BM$5)</formula>
    </cfRule>
    <cfRule type="expression" dxfId="3805" priority="6250" stopIfTrue="1">
      <formula>AND(task_end&gt;=BM$5,task_start&lt;BM$5+1)</formula>
    </cfRule>
  </conditionalFormatting>
  <conditionalFormatting sqref="BM41:BS41">
    <cfRule type="expression" dxfId="3804" priority="6251">
      <formula>AND(today&gt;=BM$5,today&lt;BM$5+1)</formula>
    </cfRule>
  </conditionalFormatting>
  <conditionalFormatting sqref="BT40:BZ40">
    <cfRule type="expression" dxfId="3803" priority="6246">
      <formula>AND(task_start&lt;=BT$5,ROUNDDOWN((task_end-task_start+1)*task_progress,0)+task_start-1&gt;=BT$5)</formula>
    </cfRule>
    <cfRule type="expression" dxfId="3802" priority="6247" stopIfTrue="1">
      <formula>AND(task_end&gt;=BT$5,task_start&lt;BT$5+1)</formula>
    </cfRule>
  </conditionalFormatting>
  <conditionalFormatting sqref="BT40:BZ40">
    <cfRule type="expression" dxfId="3801" priority="6248">
      <formula>AND(today&gt;=BT$5,today&lt;BT$5+1)</formula>
    </cfRule>
  </conditionalFormatting>
  <conditionalFormatting sqref="BT41:BZ41">
    <cfRule type="expression" dxfId="3800" priority="6243">
      <formula>AND(task_start&lt;=BT$5,ROUNDDOWN((task_end-task_start+1)*task_progress,0)+task_start-1&gt;=BT$5)</formula>
    </cfRule>
    <cfRule type="expression" dxfId="3799" priority="6244" stopIfTrue="1">
      <formula>AND(task_end&gt;=BT$5,task_start&lt;BT$5+1)</formula>
    </cfRule>
  </conditionalFormatting>
  <conditionalFormatting sqref="BT41:BZ41">
    <cfRule type="expression" dxfId="3798" priority="6245">
      <formula>AND(today&gt;=BT$5,today&lt;BT$5+1)</formula>
    </cfRule>
  </conditionalFormatting>
  <conditionalFormatting sqref="I43:BL43">
    <cfRule type="expression" dxfId="3797" priority="6240">
      <formula>AND(task_start&lt;=I$5,ROUNDDOWN((task_end-task_start+1)*task_progress,0)+task_start-1&gt;=I$5)</formula>
    </cfRule>
    <cfRule type="expression" dxfId="3796" priority="6241" stopIfTrue="1">
      <formula>AND(task_end&gt;=I$5,task_start&lt;I$5+1)</formula>
    </cfRule>
  </conditionalFormatting>
  <conditionalFormatting sqref="I43:BL43">
    <cfRule type="expression" dxfId="3795" priority="6242">
      <formula>AND(today&gt;=I$5,today&lt;I$5+1)</formula>
    </cfRule>
  </conditionalFormatting>
  <conditionalFormatting sqref="D38">
    <cfRule type="dataBar" priority="62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{96CD4731-E94F-4002-ADEB-F2D781E7AB20}</x14:id>
        </ext>
      </extLst>
    </cfRule>
  </conditionalFormatting>
  <conditionalFormatting sqref="I38:BL38">
    <cfRule type="expression" dxfId="3794" priority="6236">
      <formula>AND(task_start&lt;=I$5,ROUNDDOWN((task_end-task_start+1)*task_progress,0)+task_start-1&gt;=I$5)</formula>
    </cfRule>
    <cfRule type="expression" dxfId="3793" priority="6237" stopIfTrue="1">
      <formula>AND(task_end&gt;=I$5,task_start&lt;I$5+1)</formula>
    </cfRule>
  </conditionalFormatting>
  <conditionalFormatting sqref="I38:BL38">
    <cfRule type="expression" dxfId="3792" priority="6238">
      <formula>AND(today&gt;=I$5,today&lt;I$5+1)</formula>
    </cfRule>
  </conditionalFormatting>
  <conditionalFormatting sqref="BM38:BS38">
    <cfRule type="expression" dxfId="3791" priority="6232">
      <formula>AND(task_start&lt;=BM$5,ROUNDDOWN((task_end-task_start+1)*task_progress,0)+task_start-1&gt;=BM$5)</formula>
    </cfRule>
    <cfRule type="expression" dxfId="3790" priority="6233" stopIfTrue="1">
      <formula>AND(task_end&gt;=BM$5,task_start&lt;BM$5+1)</formula>
    </cfRule>
  </conditionalFormatting>
  <conditionalFormatting sqref="BM38:BS38">
    <cfRule type="expression" dxfId="3789" priority="6234">
      <formula>AND(today&gt;=BM$5,today&lt;BM$5+1)</formula>
    </cfRule>
  </conditionalFormatting>
  <conditionalFormatting sqref="D39">
    <cfRule type="dataBar" priority="62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{5E7D2F0F-4396-4D8D-9C84-4342D2ADF967}</x14:id>
        </ext>
      </extLst>
    </cfRule>
  </conditionalFormatting>
  <conditionalFormatting sqref="I39:BL39">
    <cfRule type="expression" dxfId="3788" priority="6229">
      <formula>AND(task_start&lt;=I$5,ROUNDDOWN((task_end-task_start+1)*task_progress,0)+task_start-1&gt;=I$5)</formula>
    </cfRule>
    <cfRule type="expression" dxfId="3787" priority="6230" stopIfTrue="1">
      <formula>AND(task_end&gt;=I$5,task_start&lt;I$5+1)</formula>
    </cfRule>
  </conditionalFormatting>
  <conditionalFormatting sqref="I39:BL39">
    <cfRule type="expression" dxfId="3786" priority="6231">
      <formula>AND(today&gt;=I$5,today&lt;I$5+1)</formula>
    </cfRule>
  </conditionalFormatting>
  <conditionalFormatting sqref="BM39:BS39">
    <cfRule type="expression" dxfId="3785" priority="6225">
      <formula>AND(task_start&lt;=BM$5,ROUNDDOWN((task_end-task_start+1)*task_progress,0)+task_start-1&gt;=BM$5)</formula>
    </cfRule>
    <cfRule type="expression" dxfId="3784" priority="6226" stopIfTrue="1">
      <formula>AND(task_end&gt;=BM$5,task_start&lt;BM$5+1)</formula>
    </cfRule>
  </conditionalFormatting>
  <conditionalFormatting sqref="BM39:BS39">
    <cfRule type="expression" dxfId="3783" priority="6227">
      <formula>AND(today&gt;=BM$5,today&lt;BM$5+1)</formula>
    </cfRule>
  </conditionalFormatting>
  <conditionalFormatting sqref="BT38:BZ38">
    <cfRule type="expression" dxfId="3782" priority="6222">
      <formula>AND(task_start&lt;=BT$5,ROUNDDOWN((task_end-task_start+1)*task_progress,0)+task_start-1&gt;=BT$5)</formula>
    </cfRule>
    <cfRule type="expression" dxfId="3781" priority="6223" stopIfTrue="1">
      <formula>AND(task_end&gt;=BT$5,task_start&lt;BT$5+1)</formula>
    </cfRule>
  </conditionalFormatting>
  <conditionalFormatting sqref="BT38:BZ38">
    <cfRule type="expression" dxfId="3780" priority="6224">
      <formula>AND(today&gt;=BT$5,today&lt;BT$5+1)</formula>
    </cfRule>
  </conditionalFormatting>
  <conditionalFormatting sqref="BT39:BZ39">
    <cfRule type="expression" dxfId="3779" priority="6219">
      <formula>AND(task_start&lt;=BT$5,ROUNDDOWN((task_end-task_start+1)*task_progress,0)+task_start-1&gt;=BT$5)</formula>
    </cfRule>
    <cfRule type="expression" dxfId="3778" priority="6220" stopIfTrue="1">
      <formula>AND(task_end&gt;=BT$5,task_start&lt;BT$5+1)</formula>
    </cfRule>
  </conditionalFormatting>
  <conditionalFormatting sqref="BT39:BZ39">
    <cfRule type="expression" dxfId="3777" priority="6221">
      <formula>AND(today&gt;=BT$5,today&lt;BT$5+1)</formula>
    </cfRule>
  </conditionalFormatting>
  <conditionalFormatting sqref="D39">
    <cfRule type="dataBar" priority="62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{5657D0BC-14C2-42C3-B0FA-1D971873DA79}</x14:id>
        </ext>
      </extLst>
    </cfRule>
  </conditionalFormatting>
  <conditionalFormatting sqref="I39:BL39">
    <cfRule type="expression" dxfId="3776" priority="6216">
      <formula>AND(task_start&lt;=I$5,ROUNDDOWN((task_end-task_start+1)*task_progress,0)+task_start-1&gt;=I$5)</formula>
    </cfRule>
    <cfRule type="expression" dxfId="3775" priority="6217" stopIfTrue="1">
      <formula>AND(task_end&gt;=I$5,task_start&lt;I$5+1)</formula>
    </cfRule>
  </conditionalFormatting>
  <conditionalFormatting sqref="I39:BL39">
    <cfRule type="expression" dxfId="3774" priority="6218">
      <formula>AND(today&gt;=I$5,today&lt;I$5+1)</formula>
    </cfRule>
  </conditionalFormatting>
  <conditionalFormatting sqref="BM39:BS39">
    <cfRule type="expression" dxfId="3773" priority="6212">
      <formula>AND(task_start&lt;=BM$5,ROUNDDOWN((task_end-task_start+1)*task_progress,0)+task_start-1&gt;=BM$5)</formula>
    </cfRule>
    <cfRule type="expression" dxfId="3772" priority="6213" stopIfTrue="1">
      <formula>AND(task_end&gt;=BM$5,task_start&lt;BM$5+1)</formula>
    </cfRule>
  </conditionalFormatting>
  <conditionalFormatting sqref="BM39:BS39">
    <cfRule type="expression" dxfId="3771" priority="6214">
      <formula>AND(today&gt;=BM$5,today&lt;BM$5+1)</formula>
    </cfRule>
  </conditionalFormatting>
  <conditionalFormatting sqref="D40">
    <cfRule type="dataBar" priority="62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{10188E06-F89D-4E10-8389-2BF40BA00076}</x14:id>
        </ext>
      </extLst>
    </cfRule>
  </conditionalFormatting>
  <conditionalFormatting sqref="I40:BL40">
    <cfRule type="expression" dxfId="3770" priority="6209">
      <formula>AND(task_start&lt;=I$5,ROUNDDOWN((task_end-task_start+1)*task_progress,0)+task_start-1&gt;=I$5)</formula>
    </cfRule>
    <cfRule type="expression" dxfId="3769" priority="6210" stopIfTrue="1">
      <formula>AND(task_end&gt;=I$5,task_start&lt;I$5+1)</formula>
    </cfRule>
  </conditionalFormatting>
  <conditionalFormatting sqref="I40:BL40">
    <cfRule type="expression" dxfId="3768" priority="6211">
      <formula>AND(today&gt;=I$5,today&lt;I$5+1)</formula>
    </cfRule>
  </conditionalFormatting>
  <conditionalFormatting sqref="BM40:BS40">
    <cfRule type="expression" dxfId="3767" priority="6205">
      <formula>AND(task_start&lt;=BM$5,ROUNDDOWN((task_end-task_start+1)*task_progress,0)+task_start-1&gt;=BM$5)</formula>
    </cfRule>
    <cfRule type="expression" dxfId="3766" priority="6206" stopIfTrue="1">
      <formula>AND(task_end&gt;=BM$5,task_start&lt;BM$5+1)</formula>
    </cfRule>
  </conditionalFormatting>
  <conditionalFormatting sqref="BM40:BS40">
    <cfRule type="expression" dxfId="3765" priority="6207">
      <formula>AND(today&gt;=BM$5,today&lt;BM$5+1)</formula>
    </cfRule>
  </conditionalFormatting>
  <conditionalFormatting sqref="BT39:BZ39">
    <cfRule type="expression" dxfId="3764" priority="6202">
      <formula>AND(task_start&lt;=BT$5,ROUNDDOWN((task_end-task_start+1)*task_progress,0)+task_start-1&gt;=BT$5)</formula>
    </cfRule>
    <cfRule type="expression" dxfId="3763" priority="6203" stopIfTrue="1">
      <formula>AND(task_end&gt;=BT$5,task_start&lt;BT$5+1)</formula>
    </cfRule>
  </conditionalFormatting>
  <conditionalFormatting sqref="BT39:BZ39">
    <cfRule type="expression" dxfId="3762" priority="6204">
      <formula>AND(today&gt;=BT$5,today&lt;BT$5+1)</formula>
    </cfRule>
  </conditionalFormatting>
  <conditionalFormatting sqref="BT40:BZ40">
    <cfRule type="expression" dxfId="3761" priority="6199">
      <formula>AND(task_start&lt;=BT$5,ROUNDDOWN((task_end-task_start+1)*task_progress,0)+task_start-1&gt;=BT$5)</formula>
    </cfRule>
    <cfRule type="expression" dxfId="3760" priority="6200" stopIfTrue="1">
      <formula>AND(task_end&gt;=BT$5,task_start&lt;BT$5+1)</formula>
    </cfRule>
  </conditionalFormatting>
  <conditionalFormatting sqref="BT40:BZ40">
    <cfRule type="expression" dxfId="3759" priority="6201">
      <formula>AND(today&gt;=BT$5,today&lt;BT$5+1)</formula>
    </cfRule>
  </conditionalFormatting>
  <conditionalFormatting sqref="D39">
    <cfRule type="dataBar" priority="61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{498AF9AA-7786-44F8-8C93-9AEFD2971D23}</x14:id>
        </ext>
      </extLst>
    </cfRule>
  </conditionalFormatting>
  <conditionalFormatting sqref="I39:BL39">
    <cfRule type="expression" dxfId="3758" priority="6196">
      <formula>AND(task_start&lt;=I$5,ROUNDDOWN((task_end-task_start+1)*task_progress,0)+task_start-1&gt;=I$5)</formula>
    </cfRule>
    <cfRule type="expression" dxfId="3757" priority="6197" stopIfTrue="1">
      <formula>AND(task_end&gt;=I$5,task_start&lt;I$5+1)</formula>
    </cfRule>
  </conditionalFormatting>
  <conditionalFormatting sqref="I39:BL39">
    <cfRule type="expression" dxfId="3756" priority="6198">
      <formula>AND(today&gt;=I$5,today&lt;I$5+1)</formula>
    </cfRule>
  </conditionalFormatting>
  <conditionalFormatting sqref="BM39:BS39">
    <cfRule type="expression" dxfId="3755" priority="6192">
      <formula>AND(task_start&lt;=BM$5,ROUNDDOWN((task_end-task_start+1)*task_progress,0)+task_start-1&gt;=BM$5)</formula>
    </cfRule>
    <cfRule type="expression" dxfId="3754" priority="6193" stopIfTrue="1">
      <formula>AND(task_end&gt;=BM$5,task_start&lt;BM$5+1)</formula>
    </cfRule>
  </conditionalFormatting>
  <conditionalFormatting sqref="BM39:BS39">
    <cfRule type="expression" dxfId="3753" priority="6194">
      <formula>AND(today&gt;=BM$5,today&lt;BM$5+1)</formula>
    </cfRule>
  </conditionalFormatting>
  <conditionalFormatting sqref="D40">
    <cfRule type="dataBar" priority="61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{9D32B60D-1A1D-466F-93E4-B72B4EC8EE2B}</x14:id>
        </ext>
      </extLst>
    </cfRule>
  </conditionalFormatting>
  <conditionalFormatting sqref="I40:BL40">
    <cfRule type="expression" dxfId="3752" priority="6189">
      <formula>AND(task_start&lt;=I$5,ROUNDDOWN((task_end-task_start+1)*task_progress,0)+task_start-1&gt;=I$5)</formula>
    </cfRule>
    <cfRule type="expression" dxfId="3751" priority="6190" stopIfTrue="1">
      <formula>AND(task_end&gt;=I$5,task_start&lt;I$5+1)</formula>
    </cfRule>
  </conditionalFormatting>
  <conditionalFormatting sqref="I40:BL40">
    <cfRule type="expression" dxfId="3750" priority="6191">
      <formula>AND(today&gt;=I$5,today&lt;I$5+1)</formula>
    </cfRule>
  </conditionalFormatting>
  <conditionalFormatting sqref="BM40:BS40">
    <cfRule type="expression" dxfId="3749" priority="6185">
      <formula>AND(task_start&lt;=BM$5,ROUNDDOWN((task_end-task_start+1)*task_progress,0)+task_start-1&gt;=BM$5)</formula>
    </cfRule>
    <cfRule type="expression" dxfId="3748" priority="6186" stopIfTrue="1">
      <formula>AND(task_end&gt;=BM$5,task_start&lt;BM$5+1)</formula>
    </cfRule>
  </conditionalFormatting>
  <conditionalFormatting sqref="BM40:BS40">
    <cfRule type="expression" dxfId="3747" priority="6187">
      <formula>AND(today&gt;=BM$5,today&lt;BM$5+1)</formula>
    </cfRule>
  </conditionalFormatting>
  <conditionalFormatting sqref="BT39:BZ39">
    <cfRule type="expression" dxfId="3746" priority="6182">
      <formula>AND(task_start&lt;=BT$5,ROUNDDOWN((task_end-task_start+1)*task_progress,0)+task_start-1&gt;=BT$5)</formula>
    </cfRule>
    <cfRule type="expression" dxfId="3745" priority="6183" stopIfTrue="1">
      <formula>AND(task_end&gt;=BT$5,task_start&lt;BT$5+1)</formula>
    </cfRule>
  </conditionalFormatting>
  <conditionalFormatting sqref="BT39:BZ39">
    <cfRule type="expression" dxfId="3744" priority="6184">
      <formula>AND(today&gt;=BT$5,today&lt;BT$5+1)</formula>
    </cfRule>
  </conditionalFormatting>
  <conditionalFormatting sqref="BT40:BZ40">
    <cfRule type="expression" dxfId="3743" priority="6179">
      <formula>AND(task_start&lt;=BT$5,ROUNDDOWN((task_end-task_start+1)*task_progress,0)+task_start-1&gt;=BT$5)</formula>
    </cfRule>
    <cfRule type="expression" dxfId="3742" priority="6180" stopIfTrue="1">
      <formula>AND(task_end&gt;=BT$5,task_start&lt;BT$5+1)</formula>
    </cfRule>
  </conditionalFormatting>
  <conditionalFormatting sqref="BT40:BZ40">
    <cfRule type="expression" dxfId="3741" priority="6181">
      <formula>AND(today&gt;=BT$5,today&lt;BT$5+1)</formula>
    </cfRule>
  </conditionalFormatting>
  <conditionalFormatting sqref="D40">
    <cfRule type="dataBar" priority="61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{19342AD9-AAF6-47B7-AC7A-F18443232F7E}</x14:id>
        </ext>
      </extLst>
    </cfRule>
  </conditionalFormatting>
  <conditionalFormatting sqref="I40:BL40">
    <cfRule type="expression" dxfId="3740" priority="6176">
      <formula>AND(task_start&lt;=I$5,ROUNDDOWN((task_end-task_start+1)*task_progress,0)+task_start-1&gt;=I$5)</formula>
    </cfRule>
    <cfRule type="expression" dxfId="3739" priority="6177" stopIfTrue="1">
      <formula>AND(task_end&gt;=I$5,task_start&lt;I$5+1)</formula>
    </cfRule>
  </conditionalFormatting>
  <conditionalFormatting sqref="I40:BL40">
    <cfRule type="expression" dxfId="3738" priority="6178">
      <formula>AND(today&gt;=I$5,today&lt;I$5+1)</formula>
    </cfRule>
  </conditionalFormatting>
  <conditionalFormatting sqref="BM40:BS40">
    <cfRule type="expression" dxfId="3737" priority="6172">
      <formula>AND(task_start&lt;=BM$5,ROUNDDOWN((task_end-task_start+1)*task_progress,0)+task_start-1&gt;=BM$5)</formula>
    </cfRule>
    <cfRule type="expression" dxfId="3736" priority="6173" stopIfTrue="1">
      <formula>AND(task_end&gt;=BM$5,task_start&lt;BM$5+1)</formula>
    </cfRule>
  </conditionalFormatting>
  <conditionalFormatting sqref="BM40:BS40">
    <cfRule type="expression" dxfId="3735" priority="6174">
      <formula>AND(today&gt;=BM$5,today&lt;BM$5+1)</formula>
    </cfRule>
  </conditionalFormatting>
  <conditionalFormatting sqref="D41">
    <cfRule type="dataBar" priority="61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{F1750802-C449-4AC6-9A3A-314776F37F54}</x14:id>
        </ext>
      </extLst>
    </cfRule>
  </conditionalFormatting>
  <conditionalFormatting sqref="I41:BL41">
    <cfRule type="expression" dxfId="3734" priority="6169">
      <formula>AND(task_start&lt;=I$5,ROUNDDOWN((task_end-task_start+1)*task_progress,0)+task_start-1&gt;=I$5)</formula>
    </cfRule>
    <cfRule type="expression" dxfId="3733" priority="6170" stopIfTrue="1">
      <formula>AND(task_end&gt;=I$5,task_start&lt;I$5+1)</formula>
    </cfRule>
  </conditionalFormatting>
  <conditionalFormatting sqref="I41:BL41">
    <cfRule type="expression" dxfId="3732" priority="6171">
      <formula>AND(today&gt;=I$5,today&lt;I$5+1)</formula>
    </cfRule>
  </conditionalFormatting>
  <conditionalFormatting sqref="BM41:BS41">
    <cfRule type="expression" dxfId="3731" priority="6165">
      <formula>AND(task_start&lt;=BM$5,ROUNDDOWN((task_end-task_start+1)*task_progress,0)+task_start-1&gt;=BM$5)</formula>
    </cfRule>
    <cfRule type="expression" dxfId="3730" priority="6166" stopIfTrue="1">
      <formula>AND(task_end&gt;=BM$5,task_start&lt;BM$5+1)</formula>
    </cfRule>
  </conditionalFormatting>
  <conditionalFormatting sqref="BM41:BS41">
    <cfRule type="expression" dxfId="3729" priority="6167">
      <formula>AND(today&gt;=BM$5,today&lt;BM$5+1)</formula>
    </cfRule>
  </conditionalFormatting>
  <conditionalFormatting sqref="BT40:BZ40">
    <cfRule type="expression" dxfId="3728" priority="6162">
      <formula>AND(task_start&lt;=BT$5,ROUNDDOWN((task_end-task_start+1)*task_progress,0)+task_start-1&gt;=BT$5)</formula>
    </cfRule>
    <cfRule type="expression" dxfId="3727" priority="6163" stopIfTrue="1">
      <formula>AND(task_end&gt;=BT$5,task_start&lt;BT$5+1)</formula>
    </cfRule>
  </conditionalFormatting>
  <conditionalFormatting sqref="BT40:BZ40">
    <cfRule type="expression" dxfId="3726" priority="6164">
      <formula>AND(today&gt;=BT$5,today&lt;BT$5+1)</formula>
    </cfRule>
  </conditionalFormatting>
  <conditionalFormatting sqref="BT41:BZ41">
    <cfRule type="expression" dxfId="3725" priority="6159">
      <formula>AND(task_start&lt;=BT$5,ROUNDDOWN((task_end-task_start+1)*task_progress,0)+task_start-1&gt;=BT$5)</formula>
    </cfRule>
    <cfRule type="expression" dxfId="3724" priority="6160" stopIfTrue="1">
      <formula>AND(task_end&gt;=BT$5,task_start&lt;BT$5+1)</formula>
    </cfRule>
  </conditionalFormatting>
  <conditionalFormatting sqref="BT41:BZ41">
    <cfRule type="expression" dxfId="3723" priority="6161">
      <formula>AND(today&gt;=BT$5,today&lt;BT$5+1)</formula>
    </cfRule>
  </conditionalFormatting>
  <conditionalFormatting sqref="D40">
    <cfRule type="dataBar" priority="61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{C8E61D67-5DDD-4A13-8C38-55B3FA2920DF}</x14:id>
        </ext>
      </extLst>
    </cfRule>
  </conditionalFormatting>
  <conditionalFormatting sqref="I40:BL40">
    <cfRule type="expression" dxfId="3722" priority="6156">
      <formula>AND(task_start&lt;=I$5,ROUNDDOWN((task_end-task_start+1)*task_progress,0)+task_start-1&gt;=I$5)</formula>
    </cfRule>
    <cfRule type="expression" dxfId="3721" priority="6157" stopIfTrue="1">
      <formula>AND(task_end&gt;=I$5,task_start&lt;I$5+1)</formula>
    </cfRule>
  </conditionalFormatting>
  <conditionalFormatting sqref="I40:BL40">
    <cfRule type="expression" dxfId="3720" priority="6158">
      <formula>AND(today&gt;=I$5,today&lt;I$5+1)</formula>
    </cfRule>
  </conditionalFormatting>
  <conditionalFormatting sqref="BM40:BS40">
    <cfRule type="expression" dxfId="3719" priority="6152">
      <formula>AND(task_start&lt;=BM$5,ROUNDDOWN((task_end-task_start+1)*task_progress,0)+task_start-1&gt;=BM$5)</formula>
    </cfRule>
    <cfRule type="expression" dxfId="3718" priority="6153" stopIfTrue="1">
      <formula>AND(task_end&gt;=BM$5,task_start&lt;BM$5+1)</formula>
    </cfRule>
  </conditionalFormatting>
  <conditionalFormatting sqref="BM40:BS40">
    <cfRule type="expression" dxfId="3717" priority="6154">
      <formula>AND(today&gt;=BM$5,today&lt;BM$5+1)</formula>
    </cfRule>
  </conditionalFormatting>
  <conditionalFormatting sqref="D41">
    <cfRule type="dataBar" priority="61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{6AFC34D8-296C-4539-BFC8-8B6A09A1400B}</x14:id>
        </ext>
      </extLst>
    </cfRule>
  </conditionalFormatting>
  <conditionalFormatting sqref="I41:BL41">
    <cfRule type="expression" dxfId="3716" priority="6149">
      <formula>AND(task_start&lt;=I$5,ROUNDDOWN((task_end-task_start+1)*task_progress,0)+task_start-1&gt;=I$5)</formula>
    </cfRule>
    <cfRule type="expression" dxfId="3715" priority="6150" stopIfTrue="1">
      <formula>AND(task_end&gt;=I$5,task_start&lt;I$5+1)</formula>
    </cfRule>
  </conditionalFormatting>
  <conditionalFormatting sqref="I41:BL41">
    <cfRule type="expression" dxfId="3714" priority="6151">
      <formula>AND(today&gt;=I$5,today&lt;I$5+1)</formula>
    </cfRule>
  </conditionalFormatting>
  <conditionalFormatting sqref="BM41:BS41">
    <cfRule type="expression" dxfId="3713" priority="6145">
      <formula>AND(task_start&lt;=BM$5,ROUNDDOWN((task_end-task_start+1)*task_progress,0)+task_start-1&gt;=BM$5)</formula>
    </cfRule>
    <cfRule type="expression" dxfId="3712" priority="6146" stopIfTrue="1">
      <formula>AND(task_end&gt;=BM$5,task_start&lt;BM$5+1)</formula>
    </cfRule>
  </conditionalFormatting>
  <conditionalFormatting sqref="BM41:BS41">
    <cfRule type="expression" dxfId="3711" priority="6147">
      <formula>AND(today&gt;=BM$5,today&lt;BM$5+1)</formula>
    </cfRule>
  </conditionalFormatting>
  <conditionalFormatting sqref="BT40:BZ40">
    <cfRule type="expression" dxfId="3710" priority="6142">
      <formula>AND(task_start&lt;=BT$5,ROUNDDOWN((task_end-task_start+1)*task_progress,0)+task_start-1&gt;=BT$5)</formula>
    </cfRule>
    <cfRule type="expression" dxfId="3709" priority="6143" stopIfTrue="1">
      <formula>AND(task_end&gt;=BT$5,task_start&lt;BT$5+1)</formula>
    </cfRule>
  </conditionalFormatting>
  <conditionalFormatting sqref="BT40:BZ40">
    <cfRule type="expression" dxfId="3708" priority="6144">
      <formula>AND(today&gt;=BT$5,today&lt;BT$5+1)</formula>
    </cfRule>
  </conditionalFormatting>
  <conditionalFormatting sqref="BT41:BZ41">
    <cfRule type="expression" dxfId="3707" priority="6139">
      <formula>AND(task_start&lt;=BT$5,ROUNDDOWN((task_end-task_start+1)*task_progress,0)+task_start-1&gt;=BT$5)</formula>
    </cfRule>
    <cfRule type="expression" dxfId="3706" priority="6140" stopIfTrue="1">
      <formula>AND(task_end&gt;=BT$5,task_start&lt;BT$5+1)</formula>
    </cfRule>
  </conditionalFormatting>
  <conditionalFormatting sqref="BT41:BZ41">
    <cfRule type="expression" dxfId="3705" priority="6141">
      <formula>AND(today&gt;=BT$5,today&lt;BT$5+1)</formula>
    </cfRule>
  </conditionalFormatting>
  <conditionalFormatting sqref="D41">
    <cfRule type="dataBar" priority="61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{5A711E7C-73E2-4C07-852E-F92BFEBA0D06}</x14:id>
        </ext>
      </extLst>
    </cfRule>
  </conditionalFormatting>
  <conditionalFormatting sqref="I41:BL41">
    <cfRule type="expression" dxfId="3704" priority="6136">
      <formula>AND(task_start&lt;=I$5,ROUNDDOWN((task_end-task_start+1)*task_progress,0)+task_start-1&gt;=I$5)</formula>
    </cfRule>
    <cfRule type="expression" dxfId="3703" priority="6137" stopIfTrue="1">
      <formula>AND(task_end&gt;=I$5,task_start&lt;I$5+1)</formula>
    </cfRule>
  </conditionalFormatting>
  <conditionalFormatting sqref="I41:BL41">
    <cfRule type="expression" dxfId="3702" priority="6138">
      <formula>AND(today&gt;=I$5,today&lt;I$5+1)</formula>
    </cfRule>
  </conditionalFormatting>
  <conditionalFormatting sqref="BM41:BS41">
    <cfRule type="expression" dxfId="3701" priority="6132">
      <formula>AND(task_start&lt;=BM$5,ROUNDDOWN((task_end-task_start+1)*task_progress,0)+task_start-1&gt;=BM$5)</formula>
    </cfRule>
    <cfRule type="expression" dxfId="3700" priority="6133" stopIfTrue="1">
      <formula>AND(task_end&gt;=BM$5,task_start&lt;BM$5+1)</formula>
    </cfRule>
  </conditionalFormatting>
  <conditionalFormatting sqref="BM41:BS41">
    <cfRule type="expression" dxfId="3699" priority="6134">
      <formula>AND(today&gt;=BM$5,today&lt;BM$5+1)</formula>
    </cfRule>
  </conditionalFormatting>
  <conditionalFormatting sqref="D42">
    <cfRule type="dataBar" priority="61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{3991A7CD-6AF4-4619-BD83-982F6DEE9B07}</x14:id>
        </ext>
      </extLst>
    </cfRule>
  </conditionalFormatting>
  <conditionalFormatting sqref="I42:BL42">
    <cfRule type="expression" dxfId="3698" priority="6129">
      <formula>AND(task_start&lt;=I$5,ROUNDDOWN((task_end-task_start+1)*task_progress,0)+task_start-1&gt;=I$5)</formula>
    </cfRule>
    <cfRule type="expression" dxfId="3697" priority="6130" stopIfTrue="1">
      <formula>AND(task_end&gt;=I$5,task_start&lt;I$5+1)</formula>
    </cfRule>
  </conditionalFormatting>
  <conditionalFormatting sqref="I42:BL42">
    <cfRule type="expression" dxfId="3696" priority="6131">
      <formula>AND(today&gt;=I$5,today&lt;I$5+1)</formula>
    </cfRule>
  </conditionalFormatting>
  <conditionalFormatting sqref="BM42:BS42">
    <cfRule type="expression" dxfId="3695" priority="6125">
      <formula>AND(task_start&lt;=BM$5,ROUNDDOWN((task_end-task_start+1)*task_progress,0)+task_start-1&gt;=BM$5)</formula>
    </cfRule>
    <cfRule type="expression" dxfId="3694" priority="6126" stopIfTrue="1">
      <formula>AND(task_end&gt;=BM$5,task_start&lt;BM$5+1)</formula>
    </cfRule>
  </conditionalFormatting>
  <conditionalFormatting sqref="BM42:BS42">
    <cfRule type="expression" dxfId="3693" priority="6127">
      <formula>AND(today&gt;=BM$5,today&lt;BM$5+1)</formula>
    </cfRule>
  </conditionalFormatting>
  <conditionalFormatting sqref="BT41:BZ41">
    <cfRule type="expression" dxfId="3692" priority="6122">
      <formula>AND(task_start&lt;=BT$5,ROUNDDOWN((task_end-task_start+1)*task_progress,0)+task_start-1&gt;=BT$5)</formula>
    </cfRule>
    <cfRule type="expression" dxfId="3691" priority="6123" stopIfTrue="1">
      <formula>AND(task_end&gt;=BT$5,task_start&lt;BT$5+1)</formula>
    </cfRule>
  </conditionalFormatting>
  <conditionalFormatting sqref="BT41:BZ41">
    <cfRule type="expression" dxfId="3690" priority="6124">
      <formula>AND(today&gt;=BT$5,today&lt;BT$5+1)</formula>
    </cfRule>
  </conditionalFormatting>
  <conditionalFormatting sqref="BT42:BZ42">
    <cfRule type="expression" dxfId="3689" priority="6119">
      <formula>AND(task_start&lt;=BT$5,ROUNDDOWN((task_end-task_start+1)*task_progress,0)+task_start-1&gt;=BT$5)</formula>
    </cfRule>
    <cfRule type="expression" dxfId="3688" priority="6120" stopIfTrue="1">
      <formula>AND(task_end&gt;=BT$5,task_start&lt;BT$5+1)</formula>
    </cfRule>
  </conditionalFormatting>
  <conditionalFormatting sqref="BT42:BZ42">
    <cfRule type="expression" dxfId="3687" priority="6121">
      <formula>AND(today&gt;=BT$5,today&lt;BT$5+1)</formula>
    </cfRule>
  </conditionalFormatting>
  <conditionalFormatting sqref="D41">
    <cfRule type="dataBar" priority="61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{878AB652-6DA7-431A-AF47-0C74606F11E0}</x14:id>
        </ext>
      </extLst>
    </cfRule>
  </conditionalFormatting>
  <conditionalFormatting sqref="I41:BL41">
    <cfRule type="expression" dxfId="3686" priority="6116">
      <formula>AND(task_start&lt;=I$5,ROUNDDOWN((task_end-task_start+1)*task_progress,0)+task_start-1&gt;=I$5)</formula>
    </cfRule>
    <cfRule type="expression" dxfId="3685" priority="6117" stopIfTrue="1">
      <formula>AND(task_end&gt;=I$5,task_start&lt;I$5+1)</formula>
    </cfRule>
  </conditionalFormatting>
  <conditionalFormatting sqref="I41:BL41">
    <cfRule type="expression" dxfId="3684" priority="6118">
      <formula>AND(today&gt;=I$5,today&lt;I$5+1)</formula>
    </cfRule>
  </conditionalFormatting>
  <conditionalFormatting sqref="BM41:BS41">
    <cfRule type="expression" dxfId="3683" priority="6112">
      <formula>AND(task_start&lt;=BM$5,ROUNDDOWN((task_end-task_start+1)*task_progress,0)+task_start-1&gt;=BM$5)</formula>
    </cfRule>
    <cfRule type="expression" dxfId="3682" priority="6113" stopIfTrue="1">
      <formula>AND(task_end&gt;=BM$5,task_start&lt;BM$5+1)</formula>
    </cfRule>
  </conditionalFormatting>
  <conditionalFormatting sqref="BM41:BS41">
    <cfRule type="expression" dxfId="3681" priority="6114">
      <formula>AND(today&gt;=BM$5,today&lt;BM$5+1)</formula>
    </cfRule>
  </conditionalFormatting>
  <conditionalFormatting sqref="D42">
    <cfRule type="dataBar" priority="61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{47F99249-F623-4EBB-ACA3-882267660188}</x14:id>
        </ext>
      </extLst>
    </cfRule>
  </conditionalFormatting>
  <conditionalFormatting sqref="I42:BL42">
    <cfRule type="expression" dxfId="3680" priority="6109">
      <formula>AND(task_start&lt;=I$5,ROUNDDOWN((task_end-task_start+1)*task_progress,0)+task_start-1&gt;=I$5)</formula>
    </cfRule>
    <cfRule type="expression" dxfId="3679" priority="6110" stopIfTrue="1">
      <formula>AND(task_end&gt;=I$5,task_start&lt;I$5+1)</formula>
    </cfRule>
  </conditionalFormatting>
  <conditionalFormatting sqref="I42:BL42">
    <cfRule type="expression" dxfId="3678" priority="6111">
      <formula>AND(today&gt;=I$5,today&lt;I$5+1)</formula>
    </cfRule>
  </conditionalFormatting>
  <conditionalFormatting sqref="BM42:BS42">
    <cfRule type="expression" dxfId="3677" priority="6105">
      <formula>AND(task_start&lt;=BM$5,ROUNDDOWN((task_end-task_start+1)*task_progress,0)+task_start-1&gt;=BM$5)</formula>
    </cfRule>
    <cfRule type="expression" dxfId="3676" priority="6106" stopIfTrue="1">
      <formula>AND(task_end&gt;=BM$5,task_start&lt;BM$5+1)</formula>
    </cfRule>
  </conditionalFormatting>
  <conditionalFormatting sqref="BM42:BS42">
    <cfRule type="expression" dxfId="3675" priority="6107">
      <formula>AND(today&gt;=BM$5,today&lt;BM$5+1)</formula>
    </cfRule>
  </conditionalFormatting>
  <conditionalFormatting sqref="BT41:BZ41">
    <cfRule type="expression" dxfId="3674" priority="6102">
      <formula>AND(task_start&lt;=BT$5,ROUNDDOWN((task_end-task_start+1)*task_progress,0)+task_start-1&gt;=BT$5)</formula>
    </cfRule>
    <cfRule type="expression" dxfId="3673" priority="6103" stopIfTrue="1">
      <formula>AND(task_end&gt;=BT$5,task_start&lt;BT$5+1)</formula>
    </cfRule>
  </conditionalFormatting>
  <conditionalFormatting sqref="BT41:BZ41">
    <cfRule type="expression" dxfId="3672" priority="6104">
      <formula>AND(today&gt;=BT$5,today&lt;BT$5+1)</formula>
    </cfRule>
  </conditionalFormatting>
  <conditionalFormatting sqref="BT42:BZ42">
    <cfRule type="expression" dxfId="3671" priority="6099">
      <formula>AND(task_start&lt;=BT$5,ROUNDDOWN((task_end-task_start+1)*task_progress,0)+task_start-1&gt;=BT$5)</formula>
    </cfRule>
    <cfRule type="expression" dxfId="3670" priority="6100" stopIfTrue="1">
      <formula>AND(task_end&gt;=BT$5,task_start&lt;BT$5+1)</formula>
    </cfRule>
  </conditionalFormatting>
  <conditionalFormatting sqref="BT42:BZ42">
    <cfRule type="expression" dxfId="3669" priority="6101">
      <formula>AND(today&gt;=BT$5,today&lt;BT$5+1)</formula>
    </cfRule>
  </conditionalFormatting>
  <conditionalFormatting sqref="D42">
    <cfRule type="dataBar" priority="60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{FAA74F71-9A30-4646-A0BA-C8BFB58BA2CB}</x14:id>
        </ext>
      </extLst>
    </cfRule>
  </conditionalFormatting>
  <conditionalFormatting sqref="I42:BL42">
    <cfRule type="expression" dxfId="3668" priority="6096">
      <formula>AND(task_start&lt;=I$5,ROUNDDOWN((task_end-task_start+1)*task_progress,0)+task_start-1&gt;=I$5)</formula>
    </cfRule>
    <cfRule type="expression" dxfId="3667" priority="6097" stopIfTrue="1">
      <formula>AND(task_end&gt;=I$5,task_start&lt;I$5+1)</formula>
    </cfRule>
  </conditionalFormatting>
  <conditionalFormatting sqref="I42:BL42">
    <cfRule type="expression" dxfId="3666" priority="6098">
      <formula>AND(today&gt;=I$5,today&lt;I$5+1)</formula>
    </cfRule>
  </conditionalFormatting>
  <conditionalFormatting sqref="BM42:BS42">
    <cfRule type="expression" dxfId="3665" priority="6092">
      <formula>AND(task_start&lt;=BM$5,ROUNDDOWN((task_end-task_start+1)*task_progress,0)+task_start-1&gt;=BM$5)</formula>
    </cfRule>
    <cfRule type="expression" dxfId="3664" priority="6093" stopIfTrue="1">
      <formula>AND(task_end&gt;=BM$5,task_start&lt;BM$5+1)</formula>
    </cfRule>
  </conditionalFormatting>
  <conditionalFormatting sqref="BM42:BS42">
    <cfRule type="expression" dxfId="3663" priority="6094">
      <formula>AND(today&gt;=BM$5,today&lt;BM$5+1)</formula>
    </cfRule>
  </conditionalFormatting>
  <conditionalFormatting sqref="I43:BL43">
    <cfRule type="expression" dxfId="3662" priority="6089">
      <formula>AND(task_start&lt;=I$5,ROUNDDOWN((task_end-task_start+1)*task_progress,0)+task_start-1&gt;=I$5)</formula>
    </cfRule>
    <cfRule type="expression" dxfId="3661" priority="6090" stopIfTrue="1">
      <formula>AND(task_end&gt;=I$5,task_start&lt;I$5+1)</formula>
    </cfRule>
  </conditionalFormatting>
  <conditionalFormatting sqref="I43:BL43">
    <cfRule type="expression" dxfId="3660" priority="6091">
      <formula>AND(today&gt;=I$5,today&lt;I$5+1)</formula>
    </cfRule>
  </conditionalFormatting>
  <conditionalFormatting sqref="BM43:BS43">
    <cfRule type="expression" dxfId="3659" priority="6085">
      <formula>AND(task_start&lt;=BM$5,ROUNDDOWN((task_end-task_start+1)*task_progress,0)+task_start-1&gt;=BM$5)</formula>
    </cfRule>
    <cfRule type="expression" dxfId="3658" priority="6086" stopIfTrue="1">
      <formula>AND(task_end&gt;=BM$5,task_start&lt;BM$5+1)</formula>
    </cfRule>
  </conditionalFormatting>
  <conditionalFormatting sqref="BM43:BS43">
    <cfRule type="expression" dxfId="3657" priority="6087">
      <formula>AND(today&gt;=BM$5,today&lt;BM$5+1)</formula>
    </cfRule>
  </conditionalFormatting>
  <conditionalFormatting sqref="BT42:BZ42">
    <cfRule type="expression" dxfId="3656" priority="6082">
      <formula>AND(task_start&lt;=BT$5,ROUNDDOWN((task_end-task_start+1)*task_progress,0)+task_start-1&gt;=BT$5)</formula>
    </cfRule>
    <cfRule type="expression" dxfId="3655" priority="6083" stopIfTrue="1">
      <formula>AND(task_end&gt;=BT$5,task_start&lt;BT$5+1)</formula>
    </cfRule>
  </conditionalFormatting>
  <conditionalFormatting sqref="BT42:BZ42">
    <cfRule type="expression" dxfId="3654" priority="6084">
      <formula>AND(today&gt;=BT$5,today&lt;BT$5+1)</formula>
    </cfRule>
  </conditionalFormatting>
  <conditionalFormatting sqref="BT43:BZ43">
    <cfRule type="expression" dxfId="3653" priority="6079">
      <formula>AND(task_start&lt;=BT$5,ROUNDDOWN((task_end-task_start+1)*task_progress,0)+task_start-1&gt;=BT$5)</formula>
    </cfRule>
    <cfRule type="expression" dxfId="3652" priority="6080" stopIfTrue="1">
      <formula>AND(task_end&gt;=BT$5,task_start&lt;BT$5+1)</formula>
    </cfRule>
  </conditionalFormatting>
  <conditionalFormatting sqref="BT43:BZ43">
    <cfRule type="expression" dxfId="3651" priority="6081">
      <formula>AND(today&gt;=BT$5,today&lt;BT$5+1)</formula>
    </cfRule>
  </conditionalFormatting>
  <conditionalFormatting sqref="D39">
    <cfRule type="dataBar" priority="60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{D69352C6-B042-4D04-8803-C15B1C058B32}</x14:id>
        </ext>
      </extLst>
    </cfRule>
  </conditionalFormatting>
  <conditionalFormatting sqref="I39:BL39">
    <cfRule type="expression" dxfId="3650" priority="6076">
      <formula>AND(task_start&lt;=I$5,ROUNDDOWN((task_end-task_start+1)*task_progress,0)+task_start-1&gt;=I$5)</formula>
    </cfRule>
    <cfRule type="expression" dxfId="3649" priority="6077" stopIfTrue="1">
      <formula>AND(task_end&gt;=I$5,task_start&lt;I$5+1)</formula>
    </cfRule>
  </conditionalFormatting>
  <conditionalFormatting sqref="I39:BL39">
    <cfRule type="expression" dxfId="3648" priority="6078">
      <formula>AND(today&gt;=I$5,today&lt;I$5+1)</formula>
    </cfRule>
  </conditionalFormatting>
  <conditionalFormatting sqref="D38">
    <cfRule type="dataBar" priority="60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{40D5C578-FA44-48E5-A6BF-4BFBA69B0F8A}</x14:id>
        </ext>
      </extLst>
    </cfRule>
  </conditionalFormatting>
  <conditionalFormatting sqref="I38:BL38">
    <cfRule type="expression" dxfId="3647" priority="6072">
      <formula>AND(task_start&lt;=I$5,ROUNDDOWN((task_end-task_start+1)*task_progress,0)+task_start-1&gt;=I$5)</formula>
    </cfRule>
    <cfRule type="expression" dxfId="3646" priority="6073" stopIfTrue="1">
      <formula>AND(task_end&gt;=I$5,task_start&lt;I$5+1)</formula>
    </cfRule>
  </conditionalFormatting>
  <conditionalFormatting sqref="I38:BL38">
    <cfRule type="expression" dxfId="3645" priority="6074">
      <formula>AND(today&gt;=I$5,today&lt;I$5+1)</formula>
    </cfRule>
  </conditionalFormatting>
  <conditionalFormatting sqref="D38">
    <cfRule type="dataBar" priority="60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{51D2C3C7-FDBE-4EDE-9229-05F431F8BD76}</x14:id>
        </ext>
      </extLst>
    </cfRule>
  </conditionalFormatting>
  <conditionalFormatting sqref="I38:BL38">
    <cfRule type="expression" dxfId="3644" priority="6041">
      <formula>AND(task_start&lt;=I$5,ROUNDDOWN((task_end-task_start+1)*task_progress,0)+task_start-1&gt;=I$5)</formula>
    </cfRule>
    <cfRule type="expression" dxfId="3643" priority="6042" stopIfTrue="1">
      <formula>AND(task_end&gt;=I$5,task_start&lt;I$5+1)</formula>
    </cfRule>
  </conditionalFormatting>
  <conditionalFormatting sqref="I38:BL38">
    <cfRule type="expression" dxfId="3642" priority="6043">
      <formula>AND(today&gt;=I$5,today&lt;I$5+1)</formula>
    </cfRule>
  </conditionalFormatting>
  <conditionalFormatting sqref="BM38:BS38">
    <cfRule type="expression" dxfId="3641" priority="6037">
      <formula>AND(task_start&lt;=BM$5,ROUNDDOWN((task_end-task_start+1)*task_progress,0)+task_start-1&gt;=BM$5)</formula>
    </cfRule>
    <cfRule type="expression" dxfId="3640" priority="6038" stopIfTrue="1">
      <formula>AND(task_end&gt;=BM$5,task_start&lt;BM$5+1)</formula>
    </cfRule>
  </conditionalFormatting>
  <conditionalFormatting sqref="BM38:BS38">
    <cfRule type="expression" dxfId="3639" priority="6039">
      <formula>AND(today&gt;=BM$5,today&lt;BM$5+1)</formula>
    </cfRule>
  </conditionalFormatting>
  <conditionalFormatting sqref="BT38:BZ38">
    <cfRule type="expression" dxfId="3638" priority="6031">
      <formula>AND(task_start&lt;=BT$5,ROUNDDOWN((task_end-task_start+1)*task_progress,0)+task_start-1&gt;=BT$5)</formula>
    </cfRule>
    <cfRule type="expression" dxfId="3637" priority="6032" stopIfTrue="1">
      <formula>AND(task_end&gt;=BT$5,task_start&lt;BT$5+1)</formula>
    </cfRule>
  </conditionalFormatting>
  <conditionalFormatting sqref="BT38:BZ38">
    <cfRule type="expression" dxfId="3636" priority="6033">
      <formula>AND(today&gt;=BT$5,today&lt;BT$5+1)</formula>
    </cfRule>
  </conditionalFormatting>
  <conditionalFormatting sqref="D40">
    <cfRule type="dataBar" priority="60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{0A02EF0C-1B41-4536-9F47-46A65B9093B5}</x14:id>
        </ext>
      </extLst>
    </cfRule>
  </conditionalFormatting>
  <conditionalFormatting sqref="I40:BL40">
    <cfRule type="expression" dxfId="3635" priority="6028">
      <formula>AND(task_start&lt;=I$5,ROUNDDOWN((task_end-task_start+1)*task_progress,0)+task_start-1&gt;=I$5)</formula>
    </cfRule>
    <cfRule type="expression" dxfId="3634" priority="6029" stopIfTrue="1">
      <formula>AND(task_end&gt;=I$5,task_start&lt;I$5+1)</formula>
    </cfRule>
  </conditionalFormatting>
  <conditionalFormatting sqref="I40:BL40">
    <cfRule type="expression" dxfId="3633" priority="6030">
      <formula>AND(today&gt;=I$5,today&lt;I$5+1)</formula>
    </cfRule>
  </conditionalFormatting>
  <conditionalFormatting sqref="D38">
    <cfRule type="dataBar" priority="59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{E5234A9A-75B8-4C6C-9423-6A1D0D4F7ADA}</x14:id>
        </ext>
      </extLst>
    </cfRule>
  </conditionalFormatting>
  <conditionalFormatting sqref="I38:BL38">
    <cfRule type="expression" dxfId="3632" priority="5997">
      <formula>AND(task_start&lt;=I$5,ROUNDDOWN((task_end-task_start+1)*task_progress,0)+task_start-1&gt;=I$5)</formula>
    </cfRule>
    <cfRule type="expression" dxfId="3631" priority="5998" stopIfTrue="1">
      <formula>AND(task_end&gt;=I$5,task_start&lt;I$5+1)</formula>
    </cfRule>
  </conditionalFormatting>
  <conditionalFormatting sqref="I38:BL38">
    <cfRule type="expression" dxfId="3630" priority="5999">
      <formula>AND(today&gt;=I$5,today&lt;I$5+1)</formula>
    </cfRule>
  </conditionalFormatting>
  <conditionalFormatting sqref="BM38:BS38">
    <cfRule type="expression" dxfId="3629" priority="5993">
      <formula>AND(task_start&lt;=BM$5,ROUNDDOWN((task_end-task_start+1)*task_progress,0)+task_start-1&gt;=BM$5)</formula>
    </cfRule>
    <cfRule type="expression" dxfId="3628" priority="5994" stopIfTrue="1">
      <formula>AND(task_end&gt;=BM$5,task_start&lt;BM$5+1)</formula>
    </cfRule>
  </conditionalFormatting>
  <conditionalFormatting sqref="BM38:BS38">
    <cfRule type="expression" dxfId="3627" priority="5995">
      <formula>AND(today&gt;=BM$5,today&lt;BM$5+1)</formula>
    </cfRule>
  </conditionalFormatting>
  <conditionalFormatting sqref="BT38:BZ38">
    <cfRule type="expression" dxfId="3626" priority="5987">
      <formula>AND(task_start&lt;=BT$5,ROUNDDOWN((task_end-task_start+1)*task_progress,0)+task_start-1&gt;=BT$5)</formula>
    </cfRule>
    <cfRule type="expression" dxfId="3625" priority="5988" stopIfTrue="1">
      <formula>AND(task_end&gt;=BT$5,task_start&lt;BT$5+1)</formula>
    </cfRule>
  </conditionalFormatting>
  <conditionalFormatting sqref="BT38:BZ38">
    <cfRule type="expression" dxfId="3624" priority="5989">
      <formula>AND(today&gt;=BT$5,today&lt;BT$5+1)</formula>
    </cfRule>
  </conditionalFormatting>
  <conditionalFormatting sqref="D38">
    <cfRule type="dataBar" priority="59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{351A0CA6-CD7C-4A63-976E-77A4421322A3}</x14:id>
        </ext>
      </extLst>
    </cfRule>
  </conditionalFormatting>
  <conditionalFormatting sqref="I38:BL38">
    <cfRule type="expression" dxfId="3623" priority="5977">
      <formula>AND(task_start&lt;=I$5,ROUNDDOWN((task_end-task_start+1)*task_progress,0)+task_start-1&gt;=I$5)</formula>
    </cfRule>
    <cfRule type="expression" dxfId="3622" priority="5978" stopIfTrue="1">
      <formula>AND(task_end&gt;=I$5,task_start&lt;I$5+1)</formula>
    </cfRule>
  </conditionalFormatting>
  <conditionalFormatting sqref="I38:BL38">
    <cfRule type="expression" dxfId="3621" priority="5979">
      <formula>AND(today&gt;=I$5,today&lt;I$5+1)</formula>
    </cfRule>
  </conditionalFormatting>
  <conditionalFormatting sqref="BM38:BS38">
    <cfRule type="expression" dxfId="3620" priority="5973">
      <formula>AND(task_start&lt;=BM$5,ROUNDDOWN((task_end-task_start+1)*task_progress,0)+task_start-1&gt;=BM$5)</formula>
    </cfRule>
    <cfRule type="expression" dxfId="3619" priority="5974" stopIfTrue="1">
      <formula>AND(task_end&gt;=BM$5,task_start&lt;BM$5+1)</formula>
    </cfRule>
  </conditionalFormatting>
  <conditionalFormatting sqref="BM38:BS38">
    <cfRule type="expression" dxfId="3618" priority="5975">
      <formula>AND(today&gt;=BM$5,today&lt;BM$5+1)</formula>
    </cfRule>
  </conditionalFormatting>
  <conditionalFormatting sqref="BT38:BZ38">
    <cfRule type="expression" dxfId="3617" priority="5967">
      <formula>AND(task_start&lt;=BT$5,ROUNDDOWN((task_end-task_start+1)*task_progress,0)+task_start-1&gt;=BT$5)</formula>
    </cfRule>
    <cfRule type="expression" dxfId="3616" priority="5968" stopIfTrue="1">
      <formula>AND(task_end&gt;=BT$5,task_start&lt;BT$5+1)</formula>
    </cfRule>
  </conditionalFormatting>
  <conditionalFormatting sqref="BT38:BZ38">
    <cfRule type="expression" dxfId="3615" priority="5969">
      <formula>AND(today&gt;=BT$5,today&lt;BT$5+1)</formula>
    </cfRule>
  </conditionalFormatting>
  <conditionalFormatting sqref="D38">
    <cfRule type="dataBar" priority="59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{9EAFF366-3371-4D1C-9107-35A240CB7419}</x14:id>
        </ext>
      </extLst>
    </cfRule>
  </conditionalFormatting>
  <conditionalFormatting sqref="I38:BL38">
    <cfRule type="expression" dxfId="3614" priority="5964">
      <formula>AND(task_start&lt;=I$5,ROUNDDOWN((task_end-task_start+1)*task_progress,0)+task_start-1&gt;=I$5)</formula>
    </cfRule>
    <cfRule type="expression" dxfId="3613" priority="5965" stopIfTrue="1">
      <formula>AND(task_end&gt;=I$5,task_start&lt;I$5+1)</formula>
    </cfRule>
  </conditionalFormatting>
  <conditionalFormatting sqref="I38:BL38">
    <cfRule type="expression" dxfId="3612" priority="5966">
      <formula>AND(today&gt;=I$5,today&lt;I$5+1)</formula>
    </cfRule>
  </conditionalFormatting>
  <conditionalFormatting sqref="BM38:BS38">
    <cfRule type="expression" dxfId="3611" priority="5960">
      <formula>AND(task_start&lt;=BM$5,ROUNDDOWN((task_end-task_start+1)*task_progress,0)+task_start-1&gt;=BM$5)</formula>
    </cfRule>
    <cfRule type="expression" dxfId="3610" priority="5961" stopIfTrue="1">
      <formula>AND(task_end&gt;=BM$5,task_start&lt;BM$5+1)</formula>
    </cfRule>
  </conditionalFormatting>
  <conditionalFormatting sqref="BM38:BS38">
    <cfRule type="expression" dxfId="3609" priority="5962">
      <formula>AND(today&gt;=BM$5,today&lt;BM$5+1)</formula>
    </cfRule>
  </conditionalFormatting>
  <conditionalFormatting sqref="D39">
    <cfRule type="dataBar" priority="59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{A11092B6-9842-4355-B9C6-E046C32DFD3B}</x14:id>
        </ext>
      </extLst>
    </cfRule>
  </conditionalFormatting>
  <conditionalFormatting sqref="I39:BL39">
    <cfRule type="expression" dxfId="3608" priority="5957">
      <formula>AND(task_start&lt;=I$5,ROUNDDOWN((task_end-task_start+1)*task_progress,0)+task_start-1&gt;=I$5)</formula>
    </cfRule>
    <cfRule type="expression" dxfId="3607" priority="5958" stopIfTrue="1">
      <formula>AND(task_end&gt;=I$5,task_start&lt;I$5+1)</formula>
    </cfRule>
  </conditionalFormatting>
  <conditionalFormatting sqref="I39:BL39">
    <cfRule type="expression" dxfId="3606" priority="5959">
      <formula>AND(today&gt;=I$5,today&lt;I$5+1)</formula>
    </cfRule>
  </conditionalFormatting>
  <conditionalFormatting sqref="BM39:BS39">
    <cfRule type="expression" dxfId="3605" priority="5953">
      <formula>AND(task_start&lt;=BM$5,ROUNDDOWN((task_end-task_start+1)*task_progress,0)+task_start-1&gt;=BM$5)</formula>
    </cfRule>
    <cfRule type="expression" dxfId="3604" priority="5954" stopIfTrue="1">
      <formula>AND(task_end&gt;=BM$5,task_start&lt;BM$5+1)</formula>
    </cfRule>
  </conditionalFormatting>
  <conditionalFormatting sqref="BM39:BS39">
    <cfRule type="expression" dxfId="3603" priority="5955">
      <formula>AND(today&gt;=BM$5,today&lt;BM$5+1)</formula>
    </cfRule>
  </conditionalFormatting>
  <conditionalFormatting sqref="BT38:BZ38">
    <cfRule type="expression" dxfId="3602" priority="5950">
      <formula>AND(task_start&lt;=BT$5,ROUNDDOWN((task_end-task_start+1)*task_progress,0)+task_start-1&gt;=BT$5)</formula>
    </cfRule>
    <cfRule type="expression" dxfId="3601" priority="5951" stopIfTrue="1">
      <formula>AND(task_end&gt;=BT$5,task_start&lt;BT$5+1)</formula>
    </cfRule>
  </conditionalFormatting>
  <conditionalFormatting sqref="BT38:BZ38">
    <cfRule type="expression" dxfId="3600" priority="5952">
      <formula>AND(today&gt;=BT$5,today&lt;BT$5+1)</formula>
    </cfRule>
  </conditionalFormatting>
  <conditionalFormatting sqref="BT39:BZ39">
    <cfRule type="expression" dxfId="3599" priority="5947">
      <formula>AND(task_start&lt;=BT$5,ROUNDDOWN((task_end-task_start+1)*task_progress,0)+task_start-1&gt;=BT$5)</formula>
    </cfRule>
    <cfRule type="expression" dxfId="3598" priority="5948" stopIfTrue="1">
      <formula>AND(task_end&gt;=BT$5,task_start&lt;BT$5+1)</formula>
    </cfRule>
  </conditionalFormatting>
  <conditionalFormatting sqref="BT39:BZ39">
    <cfRule type="expression" dxfId="3597" priority="5949">
      <formula>AND(today&gt;=BT$5,today&lt;BT$5+1)</formula>
    </cfRule>
  </conditionalFormatting>
  <conditionalFormatting sqref="D38">
    <cfRule type="dataBar" priority="59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{363537EA-9478-43FA-8165-B919383805BB}</x14:id>
        </ext>
      </extLst>
    </cfRule>
  </conditionalFormatting>
  <conditionalFormatting sqref="I38:BL38">
    <cfRule type="expression" dxfId="3596" priority="5944">
      <formula>AND(task_start&lt;=I$5,ROUNDDOWN((task_end-task_start+1)*task_progress,0)+task_start-1&gt;=I$5)</formula>
    </cfRule>
    <cfRule type="expression" dxfId="3595" priority="5945" stopIfTrue="1">
      <formula>AND(task_end&gt;=I$5,task_start&lt;I$5+1)</formula>
    </cfRule>
  </conditionalFormatting>
  <conditionalFormatting sqref="I38:BL38">
    <cfRule type="expression" dxfId="3594" priority="5946">
      <formula>AND(today&gt;=I$5,today&lt;I$5+1)</formula>
    </cfRule>
  </conditionalFormatting>
  <conditionalFormatting sqref="BM38:BS38">
    <cfRule type="expression" dxfId="3593" priority="5940">
      <formula>AND(task_start&lt;=BM$5,ROUNDDOWN((task_end-task_start+1)*task_progress,0)+task_start-1&gt;=BM$5)</formula>
    </cfRule>
    <cfRule type="expression" dxfId="3592" priority="5941" stopIfTrue="1">
      <formula>AND(task_end&gt;=BM$5,task_start&lt;BM$5+1)</formula>
    </cfRule>
  </conditionalFormatting>
  <conditionalFormatting sqref="BM38:BS38">
    <cfRule type="expression" dxfId="3591" priority="5942">
      <formula>AND(today&gt;=BM$5,today&lt;BM$5+1)</formula>
    </cfRule>
  </conditionalFormatting>
  <conditionalFormatting sqref="D39">
    <cfRule type="dataBar" priority="59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{ADCD09BF-0A00-447A-91AA-B3EFAB7536A1}</x14:id>
        </ext>
      </extLst>
    </cfRule>
  </conditionalFormatting>
  <conditionalFormatting sqref="I39:BL39">
    <cfRule type="expression" dxfId="3590" priority="5937">
      <formula>AND(task_start&lt;=I$5,ROUNDDOWN((task_end-task_start+1)*task_progress,0)+task_start-1&gt;=I$5)</formula>
    </cfRule>
    <cfRule type="expression" dxfId="3589" priority="5938" stopIfTrue="1">
      <formula>AND(task_end&gt;=I$5,task_start&lt;I$5+1)</formula>
    </cfRule>
  </conditionalFormatting>
  <conditionalFormatting sqref="I39:BL39">
    <cfRule type="expression" dxfId="3588" priority="5939">
      <formula>AND(today&gt;=I$5,today&lt;I$5+1)</formula>
    </cfRule>
  </conditionalFormatting>
  <conditionalFormatting sqref="BM39:BS39">
    <cfRule type="expression" dxfId="3587" priority="5933">
      <formula>AND(task_start&lt;=BM$5,ROUNDDOWN((task_end-task_start+1)*task_progress,0)+task_start-1&gt;=BM$5)</formula>
    </cfRule>
    <cfRule type="expression" dxfId="3586" priority="5934" stopIfTrue="1">
      <formula>AND(task_end&gt;=BM$5,task_start&lt;BM$5+1)</formula>
    </cfRule>
  </conditionalFormatting>
  <conditionalFormatting sqref="BM39:BS39">
    <cfRule type="expression" dxfId="3585" priority="5935">
      <formula>AND(today&gt;=BM$5,today&lt;BM$5+1)</formula>
    </cfRule>
  </conditionalFormatting>
  <conditionalFormatting sqref="BT38:BZ38">
    <cfRule type="expression" dxfId="3584" priority="5930">
      <formula>AND(task_start&lt;=BT$5,ROUNDDOWN((task_end-task_start+1)*task_progress,0)+task_start-1&gt;=BT$5)</formula>
    </cfRule>
    <cfRule type="expression" dxfId="3583" priority="5931" stopIfTrue="1">
      <formula>AND(task_end&gt;=BT$5,task_start&lt;BT$5+1)</formula>
    </cfRule>
  </conditionalFormatting>
  <conditionalFormatting sqref="BT38:BZ38">
    <cfRule type="expression" dxfId="3582" priority="5932">
      <formula>AND(today&gt;=BT$5,today&lt;BT$5+1)</formula>
    </cfRule>
  </conditionalFormatting>
  <conditionalFormatting sqref="BT39:BZ39">
    <cfRule type="expression" dxfId="3581" priority="5927">
      <formula>AND(task_start&lt;=BT$5,ROUNDDOWN((task_end-task_start+1)*task_progress,0)+task_start-1&gt;=BT$5)</formula>
    </cfRule>
    <cfRule type="expression" dxfId="3580" priority="5928" stopIfTrue="1">
      <formula>AND(task_end&gt;=BT$5,task_start&lt;BT$5+1)</formula>
    </cfRule>
  </conditionalFormatting>
  <conditionalFormatting sqref="BT39:BZ39">
    <cfRule type="expression" dxfId="3579" priority="5929">
      <formula>AND(today&gt;=BT$5,today&lt;BT$5+1)</formula>
    </cfRule>
  </conditionalFormatting>
  <conditionalFormatting sqref="D39">
    <cfRule type="dataBar" priority="59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{90C5723B-BAE2-4B12-AC5B-F3F3B39A1547}</x14:id>
        </ext>
      </extLst>
    </cfRule>
  </conditionalFormatting>
  <conditionalFormatting sqref="I39:BL39">
    <cfRule type="expression" dxfId="3578" priority="5924">
      <formula>AND(task_start&lt;=I$5,ROUNDDOWN((task_end-task_start+1)*task_progress,0)+task_start-1&gt;=I$5)</formula>
    </cfRule>
    <cfRule type="expression" dxfId="3577" priority="5925" stopIfTrue="1">
      <formula>AND(task_end&gt;=I$5,task_start&lt;I$5+1)</formula>
    </cfRule>
  </conditionalFormatting>
  <conditionalFormatting sqref="I39:BL39">
    <cfRule type="expression" dxfId="3576" priority="5926">
      <formula>AND(today&gt;=I$5,today&lt;I$5+1)</formula>
    </cfRule>
  </conditionalFormatting>
  <conditionalFormatting sqref="BM39:BS39">
    <cfRule type="expression" dxfId="3575" priority="5920">
      <formula>AND(task_start&lt;=BM$5,ROUNDDOWN((task_end-task_start+1)*task_progress,0)+task_start-1&gt;=BM$5)</formula>
    </cfRule>
    <cfRule type="expression" dxfId="3574" priority="5921" stopIfTrue="1">
      <formula>AND(task_end&gt;=BM$5,task_start&lt;BM$5+1)</formula>
    </cfRule>
  </conditionalFormatting>
  <conditionalFormatting sqref="BM39:BS39">
    <cfRule type="expression" dxfId="3573" priority="5922">
      <formula>AND(today&gt;=BM$5,today&lt;BM$5+1)</formula>
    </cfRule>
  </conditionalFormatting>
  <conditionalFormatting sqref="D40">
    <cfRule type="dataBar" priority="59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{67BDAD55-063E-4BEB-B0F0-A6D314DAEA7E}</x14:id>
        </ext>
      </extLst>
    </cfRule>
  </conditionalFormatting>
  <conditionalFormatting sqref="I40:BL40">
    <cfRule type="expression" dxfId="3572" priority="5917">
      <formula>AND(task_start&lt;=I$5,ROUNDDOWN((task_end-task_start+1)*task_progress,0)+task_start-1&gt;=I$5)</formula>
    </cfRule>
    <cfRule type="expression" dxfId="3571" priority="5918" stopIfTrue="1">
      <formula>AND(task_end&gt;=I$5,task_start&lt;I$5+1)</formula>
    </cfRule>
  </conditionalFormatting>
  <conditionalFormatting sqref="I40:BL40">
    <cfRule type="expression" dxfId="3570" priority="5919">
      <formula>AND(today&gt;=I$5,today&lt;I$5+1)</formula>
    </cfRule>
  </conditionalFormatting>
  <conditionalFormatting sqref="BM40:BS40">
    <cfRule type="expression" dxfId="3569" priority="5913">
      <formula>AND(task_start&lt;=BM$5,ROUNDDOWN((task_end-task_start+1)*task_progress,0)+task_start-1&gt;=BM$5)</formula>
    </cfRule>
    <cfRule type="expression" dxfId="3568" priority="5914" stopIfTrue="1">
      <formula>AND(task_end&gt;=BM$5,task_start&lt;BM$5+1)</formula>
    </cfRule>
  </conditionalFormatting>
  <conditionalFormatting sqref="BM40:BS40">
    <cfRule type="expression" dxfId="3567" priority="5915">
      <formula>AND(today&gt;=BM$5,today&lt;BM$5+1)</formula>
    </cfRule>
  </conditionalFormatting>
  <conditionalFormatting sqref="BT39:BZ39">
    <cfRule type="expression" dxfId="3566" priority="5910">
      <formula>AND(task_start&lt;=BT$5,ROUNDDOWN((task_end-task_start+1)*task_progress,0)+task_start-1&gt;=BT$5)</formula>
    </cfRule>
    <cfRule type="expression" dxfId="3565" priority="5911" stopIfTrue="1">
      <formula>AND(task_end&gt;=BT$5,task_start&lt;BT$5+1)</formula>
    </cfRule>
  </conditionalFormatting>
  <conditionalFormatting sqref="BT39:BZ39">
    <cfRule type="expression" dxfId="3564" priority="5912">
      <formula>AND(today&gt;=BT$5,today&lt;BT$5+1)</formula>
    </cfRule>
  </conditionalFormatting>
  <conditionalFormatting sqref="BT40:BZ40">
    <cfRule type="expression" dxfId="3563" priority="5907">
      <formula>AND(task_start&lt;=BT$5,ROUNDDOWN((task_end-task_start+1)*task_progress,0)+task_start-1&gt;=BT$5)</formula>
    </cfRule>
    <cfRule type="expression" dxfId="3562" priority="5908" stopIfTrue="1">
      <formula>AND(task_end&gt;=BT$5,task_start&lt;BT$5+1)</formula>
    </cfRule>
  </conditionalFormatting>
  <conditionalFormatting sqref="BT40:BZ40">
    <cfRule type="expression" dxfId="3561" priority="5909">
      <formula>AND(today&gt;=BT$5,today&lt;BT$5+1)</formula>
    </cfRule>
  </conditionalFormatting>
  <conditionalFormatting sqref="D42">
    <cfRule type="dataBar" priority="59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{9678BC5A-59C8-4FEE-97AC-5C1F7227818B}</x14:id>
        </ext>
      </extLst>
    </cfRule>
  </conditionalFormatting>
  <conditionalFormatting sqref="I42:BL42">
    <cfRule type="expression" dxfId="3560" priority="5904">
      <formula>AND(task_start&lt;=I$5,ROUNDDOWN((task_end-task_start+1)*task_progress,0)+task_start-1&gt;=I$5)</formula>
    </cfRule>
    <cfRule type="expression" dxfId="3559" priority="5905" stopIfTrue="1">
      <formula>AND(task_end&gt;=I$5,task_start&lt;I$5+1)</formula>
    </cfRule>
  </conditionalFormatting>
  <conditionalFormatting sqref="I42:BL42">
    <cfRule type="expression" dxfId="3558" priority="5906">
      <formula>AND(today&gt;=I$5,today&lt;I$5+1)</formula>
    </cfRule>
  </conditionalFormatting>
  <conditionalFormatting sqref="D41">
    <cfRule type="dataBar" priority="58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{57D577FD-5324-4EAB-83A4-EAC2F2CEB9E2}</x14:id>
        </ext>
      </extLst>
    </cfRule>
  </conditionalFormatting>
  <conditionalFormatting sqref="I41:BL41">
    <cfRule type="expression" dxfId="3557" priority="5900">
      <formula>AND(task_start&lt;=I$5,ROUNDDOWN((task_end-task_start+1)*task_progress,0)+task_start-1&gt;=I$5)</formula>
    </cfRule>
    <cfRule type="expression" dxfId="3556" priority="5901" stopIfTrue="1">
      <formula>AND(task_end&gt;=I$5,task_start&lt;I$5+1)</formula>
    </cfRule>
  </conditionalFormatting>
  <conditionalFormatting sqref="I41:BL41">
    <cfRule type="expression" dxfId="3555" priority="5902">
      <formula>AND(today&gt;=I$5,today&lt;I$5+1)</formula>
    </cfRule>
  </conditionalFormatting>
  <conditionalFormatting sqref="D38">
    <cfRule type="dataBar" priority="58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{65B5AD15-5A1D-4F20-8077-BCDE59A647D3}</x14:id>
        </ext>
      </extLst>
    </cfRule>
  </conditionalFormatting>
  <conditionalFormatting sqref="I38:BL38">
    <cfRule type="expression" dxfId="3554" priority="5879">
      <formula>AND(task_start&lt;=I$5,ROUNDDOWN((task_end-task_start+1)*task_progress,0)+task_start-1&gt;=I$5)</formula>
    </cfRule>
    <cfRule type="expression" dxfId="3553" priority="5880" stopIfTrue="1">
      <formula>AND(task_end&gt;=I$5,task_start&lt;I$5+1)</formula>
    </cfRule>
  </conditionalFormatting>
  <conditionalFormatting sqref="I38:BL38">
    <cfRule type="expression" dxfId="3552" priority="5881">
      <formula>AND(today&gt;=I$5,today&lt;I$5+1)</formula>
    </cfRule>
  </conditionalFormatting>
  <conditionalFormatting sqref="BM38:BS38">
    <cfRule type="expression" dxfId="3551" priority="5875">
      <formula>AND(task_start&lt;=BM$5,ROUNDDOWN((task_end-task_start+1)*task_progress,0)+task_start-1&gt;=BM$5)</formula>
    </cfRule>
    <cfRule type="expression" dxfId="3550" priority="5876" stopIfTrue="1">
      <formula>AND(task_end&gt;=BM$5,task_start&lt;BM$5+1)</formula>
    </cfRule>
  </conditionalFormatting>
  <conditionalFormatting sqref="BM38:BS38">
    <cfRule type="expression" dxfId="3549" priority="5877">
      <formula>AND(today&gt;=BM$5,today&lt;BM$5+1)</formula>
    </cfRule>
  </conditionalFormatting>
  <conditionalFormatting sqref="BT38:BZ38">
    <cfRule type="expression" dxfId="3548" priority="5869">
      <formula>AND(task_start&lt;=BT$5,ROUNDDOWN((task_end-task_start+1)*task_progress,0)+task_start-1&gt;=BT$5)</formula>
    </cfRule>
    <cfRule type="expression" dxfId="3547" priority="5870" stopIfTrue="1">
      <formula>AND(task_end&gt;=BT$5,task_start&lt;BT$5+1)</formula>
    </cfRule>
  </conditionalFormatting>
  <conditionalFormatting sqref="BT38:BZ38">
    <cfRule type="expression" dxfId="3546" priority="5871">
      <formula>AND(today&gt;=BT$5,today&lt;BT$5+1)</formula>
    </cfRule>
  </conditionalFormatting>
  <conditionalFormatting sqref="D38">
    <cfRule type="dataBar" priority="58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{5AF2CD26-39F2-4880-9A54-AE75DAD39425}</x14:id>
        </ext>
      </extLst>
    </cfRule>
  </conditionalFormatting>
  <conditionalFormatting sqref="I38:BL38">
    <cfRule type="expression" dxfId="3545" priority="5859">
      <formula>AND(task_start&lt;=I$5,ROUNDDOWN((task_end-task_start+1)*task_progress,0)+task_start-1&gt;=I$5)</formula>
    </cfRule>
    <cfRule type="expression" dxfId="3544" priority="5860" stopIfTrue="1">
      <formula>AND(task_end&gt;=I$5,task_start&lt;I$5+1)</formula>
    </cfRule>
  </conditionalFormatting>
  <conditionalFormatting sqref="I38:BL38">
    <cfRule type="expression" dxfId="3543" priority="5861">
      <formula>AND(today&gt;=I$5,today&lt;I$5+1)</formula>
    </cfRule>
  </conditionalFormatting>
  <conditionalFormatting sqref="BM38:BS38">
    <cfRule type="expression" dxfId="3542" priority="5855">
      <formula>AND(task_start&lt;=BM$5,ROUNDDOWN((task_end-task_start+1)*task_progress,0)+task_start-1&gt;=BM$5)</formula>
    </cfRule>
    <cfRule type="expression" dxfId="3541" priority="5856" stopIfTrue="1">
      <formula>AND(task_end&gt;=BM$5,task_start&lt;BM$5+1)</formula>
    </cfRule>
  </conditionalFormatting>
  <conditionalFormatting sqref="BM38:BS38">
    <cfRule type="expression" dxfId="3540" priority="5857">
      <formula>AND(today&gt;=BM$5,today&lt;BM$5+1)</formula>
    </cfRule>
  </conditionalFormatting>
  <conditionalFormatting sqref="BT38:BZ38">
    <cfRule type="expression" dxfId="3539" priority="5849">
      <formula>AND(task_start&lt;=BT$5,ROUNDDOWN((task_end-task_start+1)*task_progress,0)+task_start-1&gt;=BT$5)</formula>
    </cfRule>
    <cfRule type="expression" dxfId="3538" priority="5850" stopIfTrue="1">
      <formula>AND(task_end&gt;=BT$5,task_start&lt;BT$5+1)</formula>
    </cfRule>
  </conditionalFormatting>
  <conditionalFormatting sqref="BT38:BZ38">
    <cfRule type="expression" dxfId="3537" priority="5851">
      <formula>AND(today&gt;=BT$5,today&lt;BT$5+1)</formula>
    </cfRule>
  </conditionalFormatting>
  <conditionalFormatting sqref="D38">
    <cfRule type="dataBar" priority="58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{72B037EC-3710-438A-AB64-AF158686F2BB}</x14:id>
        </ext>
      </extLst>
    </cfRule>
  </conditionalFormatting>
  <conditionalFormatting sqref="I38:BL38">
    <cfRule type="expression" dxfId="3536" priority="5846">
      <formula>AND(task_start&lt;=I$5,ROUNDDOWN((task_end-task_start+1)*task_progress,0)+task_start-1&gt;=I$5)</formula>
    </cfRule>
    <cfRule type="expression" dxfId="3535" priority="5847" stopIfTrue="1">
      <formula>AND(task_end&gt;=I$5,task_start&lt;I$5+1)</formula>
    </cfRule>
  </conditionalFormatting>
  <conditionalFormatting sqref="I38:BL38">
    <cfRule type="expression" dxfId="3534" priority="5848">
      <formula>AND(today&gt;=I$5,today&lt;I$5+1)</formula>
    </cfRule>
  </conditionalFormatting>
  <conditionalFormatting sqref="BM38:BS38">
    <cfRule type="expression" dxfId="3533" priority="5842">
      <formula>AND(task_start&lt;=BM$5,ROUNDDOWN((task_end-task_start+1)*task_progress,0)+task_start-1&gt;=BM$5)</formula>
    </cfRule>
    <cfRule type="expression" dxfId="3532" priority="5843" stopIfTrue="1">
      <formula>AND(task_end&gt;=BM$5,task_start&lt;BM$5+1)</formula>
    </cfRule>
  </conditionalFormatting>
  <conditionalFormatting sqref="BM38:BS38">
    <cfRule type="expression" dxfId="3531" priority="5844">
      <formula>AND(today&gt;=BM$5,today&lt;BM$5+1)</formula>
    </cfRule>
  </conditionalFormatting>
  <conditionalFormatting sqref="D39">
    <cfRule type="dataBar" priority="58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{01F15504-CEE4-4E3A-84FF-FE88C027D640}</x14:id>
        </ext>
      </extLst>
    </cfRule>
  </conditionalFormatting>
  <conditionalFormatting sqref="I39:BL39">
    <cfRule type="expression" dxfId="3530" priority="5839">
      <formula>AND(task_start&lt;=I$5,ROUNDDOWN((task_end-task_start+1)*task_progress,0)+task_start-1&gt;=I$5)</formula>
    </cfRule>
    <cfRule type="expression" dxfId="3529" priority="5840" stopIfTrue="1">
      <formula>AND(task_end&gt;=I$5,task_start&lt;I$5+1)</formula>
    </cfRule>
  </conditionalFormatting>
  <conditionalFormatting sqref="I39:BL39">
    <cfRule type="expression" dxfId="3528" priority="5841">
      <formula>AND(today&gt;=I$5,today&lt;I$5+1)</formula>
    </cfRule>
  </conditionalFormatting>
  <conditionalFormatting sqref="BM39:BS39">
    <cfRule type="expression" dxfId="3527" priority="5835">
      <formula>AND(task_start&lt;=BM$5,ROUNDDOWN((task_end-task_start+1)*task_progress,0)+task_start-1&gt;=BM$5)</formula>
    </cfRule>
    <cfRule type="expression" dxfId="3526" priority="5836" stopIfTrue="1">
      <formula>AND(task_end&gt;=BM$5,task_start&lt;BM$5+1)</formula>
    </cfRule>
  </conditionalFormatting>
  <conditionalFormatting sqref="BM39:BS39">
    <cfRule type="expression" dxfId="3525" priority="5837">
      <formula>AND(today&gt;=BM$5,today&lt;BM$5+1)</formula>
    </cfRule>
  </conditionalFormatting>
  <conditionalFormatting sqref="BT38:BZ38">
    <cfRule type="expression" dxfId="3524" priority="5832">
      <formula>AND(task_start&lt;=BT$5,ROUNDDOWN((task_end-task_start+1)*task_progress,0)+task_start-1&gt;=BT$5)</formula>
    </cfRule>
    <cfRule type="expression" dxfId="3523" priority="5833" stopIfTrue="1">
      <formula>AND(task_end&gt;=BT$5,task_start&lt;BT$5+1)</formula>
    </cfRule>
  </conditionalFormatting>
  <conditionalFormatting sqref="BT38:BZ38">
    <cfRule type="expression" dxfId="3522" priority="5834">
      <formula>AND(today&gt;=BT$5,today&lt;BT$5+1)</formula>
    </cfRule>
  </conditionalFormatting>
  <conditionalFormatting sqref="BT39:BZ39">
    <cfRule type="expression" dxfId="3521" priority="5829">
      <formula>AND(task_start&lt;=BT$5,ROUNDDOWN((task_end-task_start+1)*task_progress,0)+task_start-1&gt;=BT$5)</formula>
    </cfRule>
    <cfRule type="expression" dxfId="3520" priority="5830" stopIfTrue="1">
      <formula>AND(task_end&gt;=BT$5,task_start&lt;BT$5+1)</formula>
    </cfRule>
  </conditionalFormatting>
  <conditionalFormatting sqref="BT39:BZ39">
    <cfRule type="expression" dxfId="3519" priority="5831">
      <formula>AND(today&gt;=BT$5,today&lt;BT$5+1)</formula>
    </cfRule>
  </conditionalFormatting>
  <conditionalFormatting sqref="D38">
    <cfRule type="dataBar" priority="58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{0CED1777-94C1-41A3-917E-FA6D7260FEAC}</x14:id>
        </ext>
      </extLst>
    </cfRule>
  </conditionalFormatting>
  <conditionalFormatting sqref="I38:BL38">
    <cfRule type="expression" dxfId="3518" priority="5826">
      <formula>AND(task_start&lt;=I$5,ROUNDDOWN((task_end-task_start+1)*task_progress,0)+task_start-1&gt;=I$5)</formula>
    </cfRule>
    <cfRule type="expression" dxfId="3517" priority="5827" stopIfTrue="1">
      <formula>AND(task_end&gt;=I$5,task_start&lt;I$5+1)</formula>
    </cfRule>
  </conditionalFormatting>
  <conditionalFormatting sqref="I38:BL38">
    <cfRule type="expression" dxfId="3516" priority="5828">
      <formula>AND(today&gt;=I$5,today&lt;I$5+1)</formula>
    </cfRule>
  </conditionalFormatting>
  <conditionalFormatting sqref="BM38:BS38">
    <cfRule type="expression" dxfId="3515" priority="5822">
      <formula>AND(task_start&lt;=BM$5,ROUNDDOWN((task_end-task_start+1)*task_progress,0)+task_start-1&gt;=BM$5)</formula>
    </cfRule>
    <cfRule type="expression" dxfId="3514" priority="5823" stopIfTrue="1">
      <formula>AND(task_end&gt;=BM$5,task_start&lt;BM$5+1)</formula>
    </cfRule>
  </conditionalFormatting>
  <conditionalFormatting sqref="BM38:BS38">
    <cfRule type="expression" dxfId="3513" priority="5824">
      <formula>AND(today&gt;=BM$5,today&lt;BM$5+1)</formula>
    </cfRule>
  </conditionalFormatting>
  <conditionalFormatting sqref="D39">
    <cfRule type="dataBar" priority="58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{32D47A5F-F69E-4846-AC81-C08B1E020582}</x14:id>
        </ext>
      </extLst>
    </cfRule>
  </conditionalFormatting>
  <conditionalFormatting sqref="I39:BL39">
    <cfRule type="expression" dxfId="3512" priority="5819">
      <formula>AND(task_start&lt;=I$5,ROUNDDOWN((task_end-task_start+1)*task_progress,0)+task_start-1&gt;=I$5)</formula>
    </cfRule>
    <cfRule type="expression" dxfId="3511" priority="5820" stopIfTrue="1">
      <formula>AND(task_end&gt;=I$5,task_start&lt;I$5+1)</formula>
    </cfRule>
  </conditionalFormatting>
  <conditionalFormatting sqref="I39:BL39">
    <cfRule type="expression" dxfId="3510" priority="5821">
      <formula>AND(today&gt;=I$5,today&lt;I$5+1)</formula>
    </cfRule>
  </conditionalFormatting>
  <conditionalFormatting sqref="BM39:BS39">
    <cfRule type="expression" dxfId="3509" priority="5815">
      <formula>AND(task_start&lt;=BM$5,ROUNDDOWN((task_end-task_start+1)*task_progress,0)+task_start-1&gt;=BM$5)</formula>
    </cfRule>
    <cfRule type="expression" dxfId="3508" priority="5816" stopIfTrue="1">
      <formula>AND(task_end&gt;=BM$5,task_start&lt;BM$5+1)</formula>
    </cfRule>
  </conditionalFormatting>
  <conditionalFormatting sqref="BM39:BS39">
    <cfRule type="expression" dxfId="3507" priority="5817">
      <formula>AND(today&gt;=BM$5,today&lt;BM$5+1)</formula>
    </cfRule>
  </conditionalFormatting>
  <conditionalFormatting sqref="BT38:BZ38">
    <cfRule type="expression" dxfId="3506" priority="5812">
      <formula>AND(task_start&lt;=BT$5,ROUNDDOWN((task_end-task_start+1)*task_progress,0)+task_start-1&gt;=BT$5)</formula>
    </cfRule>
    <cfRule type="expression" dxfId="3505" priority="5813" stopIfTrue="1">
      <formula>AND(task_end&gt;=BT$5,task_start&lt;BT$5+1)</formula>
    </cfRule>
  </conditionalFormatting>
  <conditionalFormatting sqref="BT38:BZ38">
    <cfRule type="expression" dxfId="3504" priority="5814">
      <formula>AND(today&gt;=BT$5,today&lt;BT$5+1)</formula>
    </cfRule>
  </conditionalFormatting>
  <conditionalFormatting sqref="BT39:BZ39">
    <cfRule type="expression" dxfId="3503" priority="5809">
      <formula>AND(task_start&lt;=BT$5,ROUNDDOWN((task_end-task_start+1)*task_progress,0)+task_start-1&gt;=BT$5)</formula>
    </cfRule>
    <cfRule type="expression" dxfId="3502" priority="5810" stopIfTrue="1">
      <formula>AND(task_end&gt;=BT$5,task_start&lt;BT$5+1)</formula>
    </cfRule>
  </conditionalFormatting>
  <conditionalFormatting sqref="BT39:BZ39">
    <cfRule type="expression" dxfId="3501" priority="5811">
      <formula>AND(today&gt;=BT$5,today&lt;BT$5+1)</formula>
    </cfRule>
  </conditionalFormatting>
  <conditionalFormatting sqref="D39">
    <cfRule type="dataBar" priority="58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{2AB90D09-5855-46B5-B922-CD1D8B91B6B7}</x14:id>
        </ext>
      </extLst>
    </cfRule>
  </conditionalFormatting>
  <conditionalFormatting sqref="I39:BL39">
    <cfRule type="expression" dxfId="3500" priority="5806">
      <formula>AND(task_start&lt;=I$5,ROUNDDOWN((task_end-task_start+1)*task_progress,0)+task_start-1&gt;=I$5)</formula>
    </cfRule>
    <cfRule type="expression" dxfId="3499" priority="5807" stopIfTrue="1">
      <formula>AND(task_end&gt;=I$5,task_start&lt;I$5+1)</formula>
    </cfRule>
  </conditionalFormatting>
  <conditionalFormatting sqref="I39:BL39">
    <cfRule type="expression" dxfId="3498" priority="5808">
      <formula>AND(today&gt;=I$5,today&lt;I$5+1)</formula>
    </cfRule>
  </conditionalFormatting>
  <conditionalFormatting sqref="BM39:BS39">
    <cfRule type="expression" dxfId="3497" priority="5802">
      <formula>AND(task_start&lt;=BM$5,ROUNDDOWN((task_end-task_start+1)*task_progress,0)+task_start-1&gt;=BM$5)</formula>
    </cfRule>
    <cfRule type="expression" dxfId="3496" priority="5803" stopIfTrue="1">
      <formula>AND(task_end&gt;=BM$5,task_start&lt;BM$5+1)</formula>
    </cfRule>
  </conditionalFormatting>
  <conditionalFormatting sqref="BM39:BS39">
    <cfRule type="expression" dxfId="3495" priority="5804">
      <formula>AND(today&gt;=BM$5,today&lt;BM$5+1)</formula>
    </cfRule>
  </conditionalFormatting>
  <conditionalFormatting sqref="D40">
    <cfRule type="dataBar" priority="57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{2E8033CB-2AC7-4B34-A5BF-A234B4A23D03}</x14:id>
        </ext>
      </extLst>
    </cfRule>
  </conditionalFormatting>
  <conditionalFormatting sqref="I40:BL40">
    <cfRule type="expression" dxfId="3494" priority="5799">
      <formula>AND(task_start&lt;=I$5,ROUNDDOWN((task_end-task_start+1)*task_progress,0)+task_start-1&gt;=I$5)</formula>
    </cfRule>
    <cfRule type="expression" dxfId="3493" priority="5800" stopIfTrue="1">
      <formula>AND(task_end&gt;=I$5,task_start&lt;I$5+1)</formula>
    </cfRule>
  </conditionalFormatting>
  <conditionalFormatting sqref="I40:BL40">
    <cfRule type="expression" dxfId="3492" priority="5801">
      <formula>AND(today&gt;=I$5,today&lt;I$5+1)</formula>
    </cfRule>
  </conditionalFormatting>
  <conditionalFormatting sqref="BM40:BS40">
    <cfRule type="expression" dxfId="3491" priority="5795">
      <formula>AND(task_start&lt;=BM$5,ROUNDDOWN((task_end-task_start+1)*task_progress,0)+task_start-1&gt;=BM$5)</formula>
    </cfRule>
    <cfRule type="expression" dxfId="3490" priority="5796" stopIfTrue="1">
      <formula>AND(task_end&gt;=BM$5,task_start&lt;BM$5+1)</formula>
    </cfRule>
  </conditionalFormatting>
  <conditionalFormatting sqref="BM40:BS40">
    <cfRule type="expression" dxfId="3489" priority="5797">
      <formula>AND(today&gt;=BM$5,today&lt;BM$5+1)</formula>
    </cfRule>
  </conditionalFormatting>
  <conditionalFormatting sqref="BT39:BZ39">
    <cfRule type="expression" dxfId="3488" priority="5792">
      <formula>AND(task_start&lt;=BT$5,ROUNDDOWN((task_end-task_start+1)*task_progress,0)+task_start-1&gt;=BT$5)</formula>
    </cfRule>
    <cfRule type="expression" dxfId="3487" priority="5793" stopIfTrue="1">
      <formula>AND(task_end&gt;=BT$5,task_start&lt;BT$5+1)</formula>
    </cfRule>
  </conditionalFormatting>
  <conditionalFormatting sqref="BT39:BZ39">
    <cfRule type="expression" dxfId="3486" priority="5794">
      <formula>AND(today&gt;=BT$5,today&lt;BT$5+1)</formula>
    </cfRule>
  </conditionalFormatting>
  <conditionalFormatting sqref="BT40:BZ40">
    <cfRule type="expression" dxfId="3485" priority="5789">
      <formula>AND(task_start&lt;=BT$5,ROUNDDOWN((task_end-task_start+1)*task_progress,0)+task_start-1&gt;=BT$5)</formula>
    </cfRule>
    <cfRule type="expression" dxfId="3484" priority="5790" stopIfTrue="1">
      <formula>AND(task_end&gt;=BT$5,task_start&lt;BT$5+1)</formula>
    </cfRule>
  </conditionalFormatting>
  <conditionalFormatting sqref="BT40:BZ40">
    <cfRule type="expression" dxfId="3483" priority="5791">
      <formula>AND(today&gt;=BT$5,today&lt;BT$5+1)</formula>
    </cfRule>
  </conditionalFormatting>
  <conditionalFormatting sqref="D39">
    <cfRule type="dataBar" priority="57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{6134FE80-04C2-47E2-B0AB-247760E17C26}</x14:id>
        </ext>
      </extLst>
    </cfRule>
  </conditionalFormatting>
  <conditionalFormatting sqref="I39:BL39">
    <cfRule type="expression" dxfId="3482" priority="5786">
      <formula>AND(task_start&lt;=I$5,ROUNDDOWN((task_end-task_start+1)*task_progress,0)+task_start-1&gt;=I$5)</formula>
    </cfRule>
    <cfRule type="expression" dxfId="3481" priority="5787" stopIfTrue="1">
      <formula>AND(task_end&gt;=I$5,task_start&lt;I$5+1)</formula>
    </cfRule>
  </conditionalFormatting>
  <conditionalFormatting sqref="I39:BL39">
    <cfRule type="expression" dxfId="3480" priority="5788">
      <formula>AND(today&gt;=I$5,today&lt;I$5+1)</formula>
    </cfRule>
  </conditionalFormatting>
  <conditionalFormatting sqref="BM39:BS39">
    <cfRule type="expression" dxfId="3479" priority="5782">
      <formula>AND(task_start&lt;=BM$5,ROUNDDOWN((task_end-task_start+1)*task_progress,0)+task_start-1&gt;=BM$5)</formula>
    </cfRule>
    <cfRule type="expression" dxfId="3478" priority="5783" stopIfTrue="1">
      <formula>AND(task_end&gt;=BM$5,task_start&lt;BM$5+1)</formula>
    </cfRule>
  </conditionalFormatting>
  <conditionalFormatting sqref="BM39:BS39">
    <cfRule type="expression" dxfId="3477" priority="5784">
      <formula>AND(today&gt;=BM$5,today&lt;BM$5+1)</formula>
    </cfRule>
  </conditionalFormatting>
  <conditionalFormatting sqref="D40">
    <cfRule type="dataBar" priority="57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{ADF3589A-71EC-4178-A9DE-90A0AE61DD10}</x14:id>
        </ext>
      </extLst>
    </cfRule>
  </conditionalFormatting>
  <conditionalFormatting sqref="I40:BL40">
    <cfRule type="expression" dxfId="3476" priority="5779">
      <formula>AND(task_start&lt;=I$5,ROUNDDOWN((task_end-task_start+1)*task_progress,0)+task_start-1&gt;=I$5)</formula>
    </cfRule>
    <cfRule type="expression" dxfId="3475" priority="5780" stopIfTrue="1">
      <formula>AND(task_end&gt;=I$5,task_start&lt;I$5+1)</formula>
    </cfRule>
  </conditionalFormatting>
  <conditionalFormatting sqref="I40:BL40">
    <cfRule type="expression" dxfId="3474" priority="5781">
      <formula>AND(today&gt;=I$5,today&lt;I$5+1)</formula>
    </cfRule>
  </conditionalFormatting>
  <conditionalFormatting sqref="BM40:BS40">
    <cfRule type="expression" dxfId="3473" priority="5775">
      <formula>AND(task_start&lt;=BM$5,ROUNDDOWN((task_end-task_start+1)*task_progress,0)+task_start-1&gt;=BM$5)</formula>
    </cfRule>
    <cfRule type="expression" dxfId="3472" priority="5776" stopIfTrue="1">
      <formula>AND(task_end&gt;=BM$5,task_start&lt;BM$5+1)</formula>
    </cfRule>
  </conditionalFormatting>
  <conditionalFormatting sqref="BM40:BS40">
    <cfRule type="expression" dxfId="3471" priority="5777">
      <formula>AND(today&gt;=BM$5,today&lt;BM$5+1)</formula>
    </cfRule>
  </conditionalFormatting>
  <conditionalFormatting sqref="BT39:BZ39">
    <cfRule type="expression" dxfId="3470" priority="5772">
      <formula>AND(task_start&lt;=BT$5,ROUNDDOWN((task_end-task_start+1)*task_progress,0)+task_start-1&gt;=BT$5)</formula>
    </cfRule>
    <cfRule type="expression" dxfId="3469" priority="5773" stopIfTrue="1">
      <formula>AND(task_end&gt;=BT$5,task_start&lt;BT$5+1)</formula>
    </cfRule>
  </conditionalFormatting>
  <conditionalFormatting sqref="BT39:BZ39">
    <cfRule type="expression" dxfId="3468" priority="5774">
      <formula>AND(today&gt;=BT$5,today&lt;BT$5+1)</formula>
    </cfRule>
  </conditionalFormatting>
  <conditionalFormatting sqref="BT40:BZ40">
    <cfRule type="expression" dxfId="3467" priority="5769">
      <formula>AND(task_start&lt;=BT$5,ROUNDDOWN((task_end-task_start+1)*task_progress,0)+task_start-1&gt;=BT$5)</formula>
    </cfRule>
    <cfRule type="expression" dxfId="3466" priority="5770" stopIfTrue="1">
      <formula>AND(task_end&gt;=BT$5,task_start&lt;BT$5+1)</formula>
    </cfRule>
  </conditionalFormatting>
  <conditionalFormatting sqref="BT40:BZ40">
    <cfRule type="expression" dxfId="3465" priority="5771">
      <formula>AND(today&gt;=BT$5,today&lt;BT$5+1)</formula>
    </cfRule>
  </conditionalFormatting>
  <conditionalFormatting sqref="D40">
    <cfRule type="dataBar" priority="57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{D6034E5E-005E-4621-81B9-8C95A378EF9E}</x14:id>
        </ext>
      </extLst>
    </cfRule>
  </conditionalFormatting>
  <conditionalFormatting sqref="I40:BL40">
    <cfRule type="expression" dxfId="3464" priority="5766">
      <formula>AND(task_start&lt;=I$5,ROUNDDOWN((task_end-task_start+1)*task_progress,0)+task_start-1&gt;=I$5)</formula>
    </cfRule>
    <cfRule type="expression" dxfId="3463" priority="5767" stopIfTrue="1">
      <formula>AND(task_end&gt;=I$5,task_start&lt;I$5+1)</formula>
    </cfRule>
  </conditionalFormatting>
  <conditionalFormatting sqref="I40:BL40">
    <cfRule type="expression" dxfId="3462" priority="5768">
      <formula>AND(today&gt;=I$5,today&lt;I$5+1)</formula>
    </cfRule>
  </conditionalFormatting>
  <conditionalFormatting sqref="BM40:BS40">
    <cfRule type="expression" dxfId="3461" priority="5762">
      <formula>AND(task_start&lt;=BM$5,ROUNDDOWN((task_end-task_start+1)*task_progress,0)+task_start-1&gt;=BM$5)</formula>
    </cfRule>
    <cfRule type="expression" dxfId="3460" priority="5763" stopIfTrue="1">
      <formula>AND(task_end&gt;=BM$5,task_start&lt;BM$5+1)</formula>
    </cfRule>
  </conditionalFormatting>
  <conditionalFormatting sqref="BM40:BS40">
    <cfRule type="expression" dxfId="3459" priority="5764">
      <formula>AND(today&gt;=BM$5,today&lt;BM$5+1)</formula>
    </cfRule>
  </conditionalFormatting>
  <conditionalFormatting sqref="D41">
    <cfRule type="dataBar" priority="57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{65679BC0-E694-4784-A823-452C7C05B49D}</x14:id>
        </ext>
      </extLst>
    </cfRule>
  </conditionalFormatting>
  <conditionalFormatting sqref="I41:BL41">
    <cfRule type="expression" dxfId="3458" priority="5759">
      <formula>AND(task_start&lt;=I$5,ROUNDDOWN((task_end-task_start+1)*task_progress,0)+task_start-1&gt;=I$5)</formula>
    </cfRule>
    <cfRule type="expression" dxfId="3457" priority="5760" stopIfTrue="1">
      <formula>AND(task_end&gt;=I$5,task_start&lt;I$5+1)</formula>
    </cfRule>
  </conditionalFormatting>
  <conditionalFormatting sqref="I41:BL41">
    <cfRule type="expression" dxfId="3456" priority="5761">
      <formula>AND(today&gt;=I$5,today&lt;I$5+1)</formula>
    </cfRule>
  </conditionalFormatting>
  <conditionalFormatting sqref="BM41:BS41">
    <cfRule type="expression" dxfId="3455" priority="5755">
      <formula>AND(task_start&lt;=BM$5,ROUNDDOWN((task_end-task_start+1)*task_progress,0)+task_start-1&gt;=BM$5)</formula>
    </cfRule>
    <cfRule type="expression" dxfId="3454" priority="5756" stopIfTrue="1">
      <formula>AND(task_end&gt;=BM$5,task_start&lt;BM$5+1)</formula>
    </cfRule>
  </conditionalFormatting>
  <conditionalFormatting sqref="BM41:BS41">
    <cfRule type="expression" dxfId="3453" priority="5757">
      <formula>AND(today&gt;=BM$5,today&lt;BM$5+1)</formula>
    </cfRule>
  </conditionalFormatting>
  <conditionalFormatting sqref="BT40:BZ40">
    <cfRule type="expression" dxfId="3452" priority="5752">
      <formula>AND(task_start&lt;=BT$5,ROUNDDOWN((task_end-task_start+1)*task_progress,0)+task_start-1&gt;=BT$5)</formula>
    </cfRule>
    <cfRule type="expression" dxfId="3451" priority="5753" stopIfTrue="1">
      <formula>AND(task_end&gt;=BT$5,task_start&lt;BT$5+1)</formula>
    </cfRule>
  </conditionalFormatting>
  <conditionalFormatting sqref="BT40:BZ40">
    <cfRule type="expression" dxfId="3450" priority="5754">
      <formula>AND(today&gt;=BT$5,today&lt;BT$5+1)</formula>
    </cfRule>
  </conditionalFormatting>
  <conditionalFormatting sqref="BT41:BZ41">
    <cfRule type="expression" dxfId="3449" priority="5749">
      <formula>AND(task_start&lt;=BT$5,ROUNDDOWN((task_end-task_start+1)*task_progress,0)+task_start-1&gt;=BT$5)</formula>
    </cfRule>
    <cfRule type="expression" dxfId="3448" priority="5750" stopIfTrue="1">
      <formula>AND(task_end&gt;=BT$5,task_start&lt;BT$5+1)</formula>
    </cfRule>
  </conditionalFormatting>
  <conditionalFormatting sqref="BT41:BZ41">
    <cfRule type="expression" dxfId="3447" priority="5751">
      <formula>AND(today&gt;=BT$5,today&lt;BT$5+1)</formula>
    </cfRule>
  </conditionalFormatting>
  <conditionalFormatting sqref="I43:BL43">
    <cfRule type="expression" dxfId="3446" priority="5746">
      <formula>AND(task_start&lt;=I$5,ROUNDDOWN((task_end-task_start+1)*task_progress,0)+task_start-1&gt;=I$5)</formula>
    </cfRule>
    <cfRule type="expression" dxfId="3445" priority="5747" stopIfTrue="1">
      <formula>AND(task_end&gt;=I$5,task_start&lt;I$5+1)</formula>
    </cfRule>
  </conditionalFormatting>
  <conditionalFormatting sqref="I43:BL43">
    <cfRule type="expression" dxfId="3444" priority="5748">
      <formula>AND(today&gt;=I$5,today&lt;I$5+1)</formula>
    </cfRule>
  </conditionalFormatting>
  <conditionalFormatting sqref="D38">
    <cfRule type="dataBar" priority="57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{C94CFAB7-4350-43C2-915C-1CC01481297F}</x14:id>
        </ext>
      </extLst>
    </cfRule>
  </conditionalFormatting>
  <conditionalFormatting sqref="I38:BL38">
    <cfRule type="expression" dxfId="3443" priority="5742">
      <formula>AND(task_start&lt;=I$5,ROUNDDOWN((task_end-task_start+1)*task_progress,0)+task_start-1&gt;=I$5)</formula>
    </cfRule>
    <cfRule type="expression" dxfId="3442" priority="5743" stopIfTrue="1">
      <formula>AND(task_end&gt;=I$5,task_start&lt;I$5+1)</formula>
    </cfRule>
  </conditionalFormatting>
  <conditionalFormatting sqref="I38:BL38">
    <cfRule type="expression" dxfId="3441" priority="5744">
      <formula>AND(today&gt;=I$5,today&lt;I$5+1)</formula>
    </cfRule>
  </conditionalFormatting>
  <conditionalFormatting sqref="BM38:BS38">
    <cfRule type="expression" dxfId="3440" priority="5738">
      <formula>AND(task_start&lt;=BM$5,ROUNDDOWN((task_end-task_start+1)*task_progress,0)+task_start-1&gt;=BM$5)</formula>
    </cfRule>
    <cfRule type="expression" dxfId="3439" priority="5739" stopIfTrue="1">
      <formula>AND(task_end&gt;=BM$5,task_start&lt;BM$5+1)</formula>
    </cfRule>
  </conditionalFormatting>
  <conditionalFormatting sqref="BM38:BS38">
    <cfRule type="expression" dxfId="3438" priority="5740">
      <formula>AND(today&gt;=BM$5,today&lt;BM$5+1)</formula>
    </cfRule>
  </conditionalFormatting>
  <conditionalFormatting sqref="D39">
    <cfRule type="dataBar" priority="57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{FB4D10E0-AC49-476B-9B03-F5CE24AE5E99}</x14:id>
        </ext>
      </extLst>
    </cfRule>
  </conditionalFormatting>
  <conditionalFormatting sqref="I39:BL39">
    <cfRule type="expression" dxfId="3437" priority="5735">
      <formula>AND(task_start&lt;=I$5,ROUNDDOWN((task_end-task_start+1)*task_progress,0)+task_start-1&gt;=I$5)</formula>
    </cfRule>
    <cfRule type="expression" dxfId="3436" priority="5736" stopIfTrue="1">
      <formula>AND(task_end&gt;=I$5,task_start&lt;I$5+1)</formula>
    </cfRule>
  </conditionalFormatting>
  <conditionalFormatting sqref="I39:BL39">
    <cfRule type="expression" dxfId="3435" priority="5737">
      <formula>AND(today&gt;=I$5,today&lt;I$5+1)</formula>
    </cfRule>
  </conditionalFormatting>
  <conditionalFormatting sqref="BM39:BS39">
    <cfRule type="expression" dxfId="3434" priority="5731">
      <formula>AND(task_start&lt;=BM$5,ROUNDDOWN((task_end-task_start+1)*task_progress,0)+task_start-1&gt;=BM$5)</formula>
    </cfRule>
    <cfRule type="expression" dxfId="3433" priority="5732" stopIfTrue="1">
      <formula>AND(task_end&gt;=BM$5,task_start&lt;BM$5+1)</formula>
    </cfRule>
  </conditionalFormatting>
  <conditionalFormatting sqref="BM39:BS39">
    <cfRule type="expression" dxfId="3432" priority="5733">
      <formula>AND(today&gt;=BM$5,today&lt;BM$5+1)</formula>
    </cfRule>
  </conditionalFormatting>
  <conditionalFormatting sqref="BT38:BZ38">
    <cfRule type="expression" dxfId="3431" priority="5728">
      <formula>AND(task_start&lt;=BT$5,ROUNDDOWN((task_end-task_start+1)*task_progress,0)+task_start-1&gt;=BT$5)</formula>
    </cfRule>
    <cfRule type="expression" dxfId="3430" priority="5729" stopIfTrue="1">
      <formula>AND(task_end&gt;=BT$5,task_start&lt;BT$5+1)</formula>
    </cfRule>
  </conditionalFormatting>
  <conditionalFormatting sqref="BT38:BZ38">
    <cfRule type="expression" dxfId="3429" priority="5730">
      <formula>AND(today&gt;=BT$5,today&lt;BT$5+1)</formula>
    </cfRule>
  </conditionalFormatting>
  <conditionalFormatting sqref="BT39:BZ39">
    <cfRule type="expression" dxfId="3428" priority="5725">
      <formula>AND(task_start&lt;=BT$5,ROUNDDOWN((task_end-task_start+1)*task_progress,0)+task_start-1&gt;=BT$5)</formula>
    </cfRule>
    <cfRule type="expression" dxfId="3427" priority="5726" stopIfTrue="1">
      <formula>AND(task_end&gt;=BT$5,task_start&lt;BT$5+1)</formula>
    </cfRule>
  </conditionalFormatting>
  <conditionalFormatting sqref="BT39:BZ39">
    <cfRule type="expression" dxfId="3426" priority="5727">
      <formula>AND(today&gt;=BT$5,today&lt;BT$5+1)</formula>
    </cfRule>
  </conditionalFormatting>
  <conditionalFormatting sqref="D39">
    <cfRule type="dataBar" priority="57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{8C5981EE-43C6-4FE7-A663-AF4BA5C79A0B}</x14:id>
        </ext>
      </extLst>
    </cfRule>
  </conditionalFormatting>
  <conditionalFormatting sqref="I39:BL39">
    <cfRule type="expression" dxfId="3425" priority="5722">
      <formula>AND(task_start&lt;=I$5,ROUNDDOWN((task_end-task_start+1)*task_progress,0)+task_start-1&gt;=I$5)</formula>
    </cfRule>
    <cfRule type="expression" dxfId="3424" priority="5723" stopIfTrue="1">
      <formula>AND(task_end&gt;=I$5,task_start&lt;I$5+1)</formula>
    </cfRule>
  </conditionalFormatting>
  <conditionalFormatting sqref="I39:BL39">
    <cfRule type="expression" dxfId="3423" priority="5724">
      <formula>AND(today&gt;=I$5,today&lt;I$5+1)</formula>
    </cfRule>
  </conditionalFormatting>
  <conditionalFormatting sqref="BM39:BS39">
    <cfRule type="expression" dxfId="3422" priority="5718">
      <formula>AND(task_start&lt;=BM$5,ROUNDDOWN((task_end-task_start+1)*task_progress,0)+task_start-1&gt;=BM$5)</formula>
    </cfRule>
    <cfRule type="expression" dxfId="3421" priority="5719" stopIfTrue="1">
      <formula>AND(task_end&gt;=BM$5,task_start&lt;BM$5+1)</formula>
    </cfRule>
  </conditionalFormatting>
  <conditionalFormatting sqref="BM39:BS39">
    <cfRule type="expression" dxfId="3420" priority="5720">
      <formula>AND(today&gt;=BM$5,today&lt;BM$5+1)</formula>
    </cfRule>
  </conditionalFormatting>
  <conditionalFormatting sqref="D40">
    <cfRule type="dataBar" priority="57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{EE6E19AF-998A-434D-ACB4-08C2942F3DA3}</x14:id>
        </ext>
      </extLst>
    </cfRule>
  </conditionalFormatting>
  <conditionalFormatting sqref="I40:BL40">
    <cfRule type="expression" dxfId="3419" priority="5715">
      <formula>AND(task_start&lt;=I$5,ROUNDDOWN((task_end-task_start+1)*task_progress,0)+task_start-1&gt;=I$5)</formula>
    </cfRule>
    <cfRule type="expression" dxfId="3418" priority="5716" stopIfTrue="1">
      <formula>AND(task_end&gt;=I$5,task_start&lt;I$5+1)</formula>
    </cfRule>
  </conditionalFormatting>
  <conditionalFormatting sqref="I40:BL40">
    <cfRule type="expression" dxfId="3417" priority="5717">
      <formula>AND(today&gt;=I$5,today&lt;I$5+1)</formula>
    </cfRule>
  </conditionalFormatting>
  <conditionalFormatting sqref="BM40:BS40">
    <cfRule type="expression" dxfId="3416" priority="5711">
      <formula>AND(task_start&lt;=BM$5,ROUNDDOWN((task_end-task_start+1)*task_progress,0)+task_start-1&gt;=BM$5)</formula>
    </cfRule>
    <cfRule type="expression" dxfId="3415" priority="5712" stopIfTrue="1">
      <formula>AND(task_end&gt;=BM$5,task_start&lt;BM$5+1)</formula>
    </cfRule>
  </conditionalFormatting>
  <conditionalFormatting sqref="BM40:BS40">
    <cfRule type="expression" dxfId="3414" priority="5713">
      <formula>AND(today&gt;=BM$5,today&lt;BM$5+1)</formula>
    </cfRule>
  </conditionalFormatting>
  <conditionalFormatting sqref="BT39:BZ39">
    <cfRule type="expression" dxfId="3413" priority="5708">
      <formula>AND(task_start&lt;=BT$5,ROUNDDOWN((task_end-task_start+1)*task_progress,0)+task_start-1&gt;=BT$5)</formula>
    </cfRule>
    <cfRule type="expression" dxfId="3412" priority="5709" stopIfTrue="1">
      <formula>AND(task_end&gt;=BT$5,task_start&lt;BT$5+1)</formula>
    </cfRule>
  </conditionalFormatting>
  <conditionalFormatting sqref="BT39:BZ39">
    <cfRule type="expression" dxfId="3411" priority="5710">
      <formula>AND(today&gt;=BT$5,today&lt;BT$5+1)</formula>
    </cfRule>
  </conditionalFormatting>
  <conditionalFormatting sqref="BT40:BZ40">
    <cfRule type="expression" dxfId="3410" priority="5705">
      <formula>AND(task_start&lt;=BT$5,ROUNDDOWN((task_end-task_start+1)*task_progress,0)+task_start-1&gt;=BT$5)</formula>
    </cfRule>
    <cfRule type="expression" dxfId="3409" priority="5706" stopIfTrue="1">
      <formula>AND(task_end&gt;=BT$5,task_start&lt;BT$5+1)</formula>
    </cfRule>
  </conditionalFormatting>
  <conditionalFormatting sqref="BT40:BZ40">
    <cfRule type="expression" dxfId="3408" priority="5707">
      <formula>AND(today&gt;=BT$5,today&lt;BT$5+1)</formula>
    </cfRule>
  </conditionalFormatting>
  <conditionalFormatting sqref="D39">
    <cfRule type="dataBar" priority="57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{615BC4F6-82DC-448B-8310-A89ADA264B14}</x14:id>
        </ext>
      </extLst>
    </cfRule>
  </conditionalFormatting>
  <conditionalFormatting sqref="I39:BL39">
    <cfRule type="expression" dxfId="3407" priority="5702">
      <formula>AND(task_start&lt;=I$5,ROUNDDOWN((task_end-task_start+1)*task_progress,0)+task_start-1&gt;=I$5)</formula>
    </cfRule>
    <cfRule type="expression" dxfId="3406" priority="5703" stopIfTrue="1">
      <formula>AND(task_end&gt;=I$5,task_start&lt;I$5+1)</formula>
    </cfRule>
  </conditionalFormatting>
  <conditionalFormatting sqref="I39:BL39">
    <cfRule type="expression" dxfId="3405" priority="5704">
      <formula>AND(today&gt;=I$5,today&lt;I$5+1)</formula>
    </cfRule>
  </conditionalFormatting>
  <conditionalFormatting sqref="BM39:BS39">
    <cfRule type="expression" dxfId="3404" priority="5698">
      <formula>AND(task_start&lt;=BM$5,ROUNDDOWN((task_end-task_start+1)*task_progress,0)+task_start-1&gt;=BM$5)</formula>
    </cfRule>
    <cfRule type="expression" dxfId="3403" priority="5699" stopIfTrue="1">
      <formula>AND(task_end&gt;=BM$5,task_start&lt;BM$5+1)</formula>
    </cfRule>
  </conditionalFormatting>
  <conditionalFormatting sqref="BM39:BS39">
    <cfRule type="expression" dxfId="3402" priority="5700">
      <formula>AND(today&gt;=BM$5,today&lt;BM$5+1)</formula>
    </cfRule>
  </conditionalFormatting>
  <conditionalFormatting sqref="D40">
    <cfRule type="dataBar" priority="56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{17E00A3C-7BCD-42B8-9B0B-26F7737208D8}</x14:id>
        </ext>
      </extLst>
    </cfRule>
  </conditionalFormatting>
  <conditionalFormatting sqref="I40:BL40">
    <cfRule type="expression" dxfId="3401" priority="5695">
      <formula>AND(task_start&lt;=I$5,ROUNDDOWN((task_end-task_start+1)*task_progress,0)+task_start-1&gt;=I$5)</formula>
    </cfRule>
    <cfRule type="expression" dxfId="3400" priority="5696" stopIfTrue="1">
      <formula>AND(task_end&gt;=I$5,task_start&lt;I$5+1)</formula>
    </cfRule>
  </conditionalFormatting>
  <conditionalFormatting sqref="I40:BL40">
    <cfRule type="expression" dxfId="3399" priority="5697">
      <formula>AND(today&gt;=I$5,today&lt;I$5+1)</formula>
    </cfRule>
  </conditionalFormatting>
  <conditionalFormatting sqref="BM40:BS40">
    <cfRule type="expression" dxfId="3398" priority="5691">
      <formula>AND(task_start&lt;=BM$5,ROUNDDOWN((task_end-task_start+1)*task_progress,0)+task_start-1&gt;=BM$5)</formula>
    </cfRule>
    <cfRule type="expression" dxfId="3397" priority="5692" stopIfTrue="1">
      <formula>AND(task_end&gt;=BM$5,task_start&lt;BM$5+1)</formula>
    </cfRule>
  </conditionalFormatting>
  <conditionalFormatting sqref="BM40:BS40">
    <cfRule type="expression" dxfId="3396" priority="5693">
      <formula>AND(today&gt;=BM$5,today&lt;BM$5+1)</formula>
    </cfRule>
  </conditionalFormatting>
  <conditionalFormatting sqref="BT39:BZ39">
    <cfRule type="expression" dxfId="3395" priority="5688">
      <formula>AND(task_start&lt;=BT$5,ROUNDDOWN((task_end-task_start+1)*task_progress,0)+task_start-1&gt;=BT$5)</formula>
    </cfRule>
    <cfRule type="expression" dxfId="3394" priority="5689" stopIfTrue="1">
      <formula>AND(task_end&gt;=BT$5,task_start&lt;BT$5+1)</formula>
    </cfRule>
  </conditionalFormatting>
  <conditionalFormatting sqref="BT39:BZ39">
    <cfRule type="expression" dxfId="3393" priority="5690">
      <formula>AND(today&gt;=BT$5,today&lt;BT$5+1)</formula>
    </cfRule>
  </conditionalFormatting>
  <conditionalFormatting sqref="BT40:BZ40">
    <cfRule type="expression" dxfId="3392" priority="5685">
      <formula>AND(task_start&lt;=BT$5,ROUNDDOWN((task_end-task_start+1)*task_progress,0)+task_start-1&gt;=BT$5)</formula>
    </cfRule>
    <cfRule type="expression" dxfId="3391" priority="5686" stopIfTrue="1">
      <formula>AND(task_end&gt;=BT$5,task_start&lt;BT$5+1)</formula>
    </cfRule>
  </conditionalFormatting>
  <conditionalFormatting sqref="BT40:BZ40">
    <cfRule type="expression" dxfId="3390" priority="5687">
      <formula>AND(today&gt;=BT$5,today&lt;BT$5+1)</formula>
    </cfRule>
  </conditionalFormatting>
  <conditionalFormatting sqref="D40">
    <cfRule type="dataBar" priority="56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{E28F7E2A-431C-4D5C-8F73-C352F89FFE16}</x14:id>
        </ext>
      </extLst>
    </cfRule>
  </conditionalFormatting>
  <conditionalFormatting sqref="I40:BL40">
    <cfRule type="expression" dxfId="3389" priority="5682">
      <formula>AND(task_start&lt;=I$5,ROUNDDOWN((task_end-task_start+1)*task_progress,0)+task_start-1&gt;=I$5)</formula>
    </cfRule>
    <cfRule type="expression" dxfId="3388" priority="5683" stopIfTrue="1">
      <formula>AND(task_end&gt;=I$5,task_start&lt;I$5+1)</formula>
    </cfRule>
  </conditionalFormatting>
  <conditionalFormatting sqref="I40:BL40">
    <cfRule type="expression" dxfId="3387" priority="5684">
      <formula>AND(today&gt;=I$5,today&lt;I$5+1)</formula>
    </cfRule>
  </conditionalFormatting>
  <conditionalFormatting sqref="BM40:BS40">
    <cfRule type="expression" dxfId="3386" priority="5678">
      <formula>AND(task_start&lt;=BM$5,ROUNDDOWN((task_end-task_start+1)*task_progress,0)+task_start-1&gt;=BM$5)</formula>
    </cfRule>
    <cfRule type="expression" dxfId="3385" priority="5679" stopIfTrue="1">
      <formula>AND(task_end&gt;=BM$5,task_start&lt;BM$5+1)</formula>
    </cfRule>
  </conditionalFormatting>
  <conditionalFormatting sqref="BM40:BS40">
    <cfRule type="expression" dxfId="3384" priority="5680">
      <formula>AND(today&gt;=BM$5,today&lt;BM$5+1)</formula>
    </cfRule>
  </conditionalFormatting>
  <conditionalFormatting sqref="D41">
    <cfRule type="dataBar" priority="56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{5A571CB8-B092-47DD-85A4-0D09F333F3BA}</x14:id>
        </ext>
      </extLst>
    </cfRule>
  </conditionalFormatting>
  <conditionalFormatting sqref="I41:BL41">
    <cfRule type="expression" dxfId="3383" priority="5675">
      <formula>AND(task_start&lt;=I$5,ROUNDDOWN((task_end-task_start+1)*task_progress,0)+task_start-1&gt;=I$5)</formula>
    </cfRule>
    <cfRule type="expression" dxfId="3382" priority="5676" stopIfTrue="1">
      <formula>AND(task_end&gt;=I$5,task_start&lt;I$5+1)</formula>
    </cfRule>
  </conditionalFormatting>
  <conditionalFormatting sqref="I41:BL41">
    <cfRule type="expression" dxfId="3381" priority="5677">
      <formula>AND(today&gt;=I$5,today&lt;I$5+1)</formula>
    </cfRule>
  </conditionalFormatting>
  <conditionalFormatting sqref="BM41:BS41">
    <cfRule type="expression" dxfId="3380" priority="5671">
      <formula>AND(task_start&lt;=BM$5,ROUNDDOWN((task_end-task_start+1)*task_progress,0)+task_start-1&gt;=BM$5)</formula>
    </cfRule>
    <cfRule type="expression" dxfId="3379" priority="5672" stopIfTrue="1">
      <formula>AND(task_end&gt;=BM$5,task_start&lt;BM$5+1)</formula>
    </cfRule>
  </conditionalFormatting>
  <conditionalFormatting sqref="BM41:BS41">
    <cfRule type="expression" dxfId="3378" priority="5673">
      <formula>AND(today&gt;=BM$5,today&lt;BM$5+1)</formula>
    </cfRule>
  </conditionalFormatting>
  <conditionalFormatting sqref="BT40:BZ40">
    <cfRule type="expression" dxfId="3377" priority="5668">
      <formula>AND(task_start&lt;=BT$5,ROUNDDOWN((task_end-task_start+1)*task_progress,0)+task_start-1&gt;=BT$5)</formula>
    </cfRule>
    <cfRule type="expression" dxfId="3376" priority="5669" stopIfTrue="1">
      <formula>AND(task_end&gt;=BT$5,task_start&lt;BT$5+1)</formula>
    </cfRule>
  </conditionalFormatting>
  <conditionalFormatting sqref="BT40:BZ40">
    <cfRule type="expression" dxfId="3375" priority="5670">
      <formula>AND(today&gt;=BT$5,today&lt;BT$5+1)</formula>
    </cfRule>
  </conditionalFormatting>
  <conditionalFormatting sqref="BT41:BZ41">
    <cfRule type="expression" dxfId="3374" priority="5665">
      <formula>AND(task_start&lt;=BT$5,ROUNDDOWN((task_end-task_start+1)*task_progress,0)+task_start-1&gt;=BT$5)</formula>
    </cfRule>
    <cfRule type="expression" dxfId="3373" priority="5666" stopIfTrue="1">
      <formula>AND(task_end&gt;=BT$5,task_start&lt;BT$5+1)</formula>
    </cfRule>
  </conditionalFormatting>
  <conditionalFormatting sqref="BT41:BZ41">
    <cfRule type="expression" dxfId="3372" priority="5667">
      <formula>AND(today&gt;=BT$5,today&lt;BT$5+1)</formula>
    </cfRule>
  </conditionalFormatting>
  <conditionalFormatting sqref="D40">
    <cfRule type="dataBar" priority="56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{51F9255A-78B3-4463-A598-138BA1F93777}</x14:id>
        </ext>
      </extLst>
    </cfRule>
  </conditionalFormatting>
  <conditionalFormatting sqref="I40:BL40">
    <cfRule type="expression" dxfId="3371" priority="5662">
      <formula>AND(task_start&lt;=I$5,ROUNDDOWN((task_end-task_start+1)*task_progress,0)+task_start-1&gt;=I$5)</formula>
    </cfRule>
    <cfRule type="expression" dxfId="3370" priority="5663" stopIfTrue="1">
      <formula>AND(task_end&gt;=I$5,task_start&lt;I$5+1)</formula>
    </cfRule>
  </conditionalFormatting>
  <conditionalFormatting sqref="I40:BL40">
    <cfRule type="expression" dxfId="3369" priority="5664">
      <formula>AND(today&gt;=I$5,today&lt;I$5+1)</formula>
    </cfRule>
  </conditionalFormatting>
  <conditionalFormatting sqref="BM40:BS40">
    <cfRule type="expression" dxfId="3368" priority="5658">
      <formula>AND(task_start&lt;=BM$5,ROUNDDOWN((task_end-task_start+1)*task_progress,0)+task_start-1&gt;=BM$5)</formula>
    </cfRule>
    <cfRule type="expression" dxfId="3367" priority="5659" stopIfTrue="1">
      <formula>AND(task_end&gt;=BM$5,task_start&lt;BM$5+1)</formula>
    </cfRule>
  </conditionalFormatting>
  <conditionalFormatting sqref="BM40:BS40">
    <cfRule type="expression" dxfId="3366" priority="5660">
      <formula>AND(today&gt;=BM$5,today&lt;BM$5+1)</formula>
    </cfRule>
  </conditionalFormatting>
  <conditionalFormatting sqref="D41">
    <cfRule type="dataBar" priority="56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{C6FF7BD7-3326-4BAB-BAFE-429054784EAE}</x14:id>
        </ext>
      </extLst>
    </cfRule>
  </conditionalFormatting>
  <conditionalFormatting sqref="I41:BL41">
    <cfRule type="expression" dxfId="3365" priority="5655">
      <formula>AND(task_start&lt;=I$5,ROUNDDOWN((task_end-task_start+1)*task_progress,0)+task_start-1&gt;=I$5)</formula>
    </cfRule>
    <cfRule type="expression" dxfId="3364" priority="5656" stopIfTrue="1">
      <formula>AND(task_end&gt;=I$5,task_start&lt;I$5+1)</formula>
    </cfRule>
  </conditionalFormatting>
  <conditionalFormatting sqref="I41:BL41">
    <cfRule type="expression" dxfId="3363" priority="5657">
      <formula>AND(today&gt;=I$5,today&lt;I$5+1)</formula>
    </cfRule>
  </conditionalFormatting>
  <conditionalFormatting sqref="BM41:BS41">
    <cfRule type="expression" dxfId="3362" priority="5651">
      <formula>AND(task_start&lt;=BM$5,ROUNDDOWN((task_end-task_start+1)*task_progress,0)+task_start-1&gt;=BM$5)</formula>
    </cfRule>
    <cfRule type="expression" dxfId="3361" priority="5652" stopIfTrue="1">
      <formula>AND(task_end&gt;=BM$5,task_start&lt;BM$5+1)</formula>
    </cfRule>
  </conditionalFormatting>
  <conditionalFormatting sqref="BM41:BS41">
    <cfRule type="expression" dxfId="3360" priority="5653">
      <formula>AND(today&gt;=BM$5,today&lt;BM$5+1)</formula>
    </cfRule>
  </conditionalFormatting>
  <conditionalFormatting sqref="BT40:BZ40">
    <cfRule type="expression" dxfId="3359" priority="5648">
      <formula>AND(task_start&lt;=BT$5,ROUNDDOWN((task_end-task_start+1)*task_progress,0)+task_start-1&gt;=BT$5)</formula>
    </cfRule>
    <cfRule type="expression" dxfId="3358" priority="5649" stopIfTrue="1">
      <formula>AND(task_end&gt;=BT$5,task_start&lt;BT$5+1)</formula>
    </cfRule>
  </conditionalFormatting>
  <conditionalFormatting sqref="BT40:BZ40">
    <cfRule type="expression" dxfId="3357" priority="5650">
      <formula>AND(today&gt;=BT$5,today&lt;BT$5+1)</formula>
    </cfRule>
  </conditionalFormatting>
  <conditionalFormatting sqref="BT41:BZ41">
    <cfRule type="expression" dxfId="3356" priority="5645">
      <formula>AND(task_start&lt;=BT$5,ROUNDDOWN((task_end-task_start+1)*task_progress,0)+task_start-1&gt;=BT$5)</formula>
    </cfRule>
    <cfRule type="expression" dxfId="3355" priority="5646" stopIfTrue="1">
      <formula>AND(task_end&gt;=BT$5,task_start&lt;BT$5+1)</formula>
    </cfRule>
  </conditionalFormatting>
  <conditionalFormatting sqref="BT41:BZ41">
    <cfRule type="expression" dxfId="3354" priority="5647">
      <formula>AND(today&gt;=BT$5,today&lt;BT$5+1)</formula>
    </cfRule>
  </conditionalFormatting>
  <conditionalFormatting sqref="D41">
    <cfRule type="dataBar" priority="56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{AD89AB62-E111-44D3-A524-B54EE78761D5}</x14:id>
        </ext>
      </extLst>
    </cfRule>
  </conditionalFormatting>
  <conditionalFormatting sqref="I41:BL41">
    <cfRule type="expression" dxfId="3353" priority="5642">
      <formula>AND(task_start&lt;=I$5,ROUNDDOWN((task_end-task_start+1)*task_progress,0)+task_start-1&gt;=I$5)</formula>
    </cfRule>
    <cfRule type="expression" dxfId="3352" priority="5643" stopIfTrue="1">
      <formula>AND(task_end&gt;=I$5,task_start&lt;I$5+1)</formula>
    </cfRule>
  </conditionalFormatting>
  <conditionalFormatting sqref="I41:BL41">
    <cfRule type="expression" dxfId="3351" priority="5644">
      <formula>AND(today&gt;=I$5,today&lt;I$5+1)</formula>
    </cfRule>
  </conditionalFormatting>
  <conditionalFormatting sqref="BM41:BS41">
    <cfRule type="expression" dxfId="3350" priority="5638">
      <formula>AND(task_start&lt;=BM$5,ROUNDDOWN((task_end-task_start+1)*task_progress,0)+task_start-1&gt;=BM$5)</formula>
    </cfRule>
    <cfRule type="expression" dxfId="3349" priority="5639" stopIfTrue="1">
      <formula>AND(task_end&gt;=BM$5,task_start&lt;BM$5+1)</formula>
    </cfRule>
  </conditionalFormatting>
  <conditionalFormatting sqref="BM41:BS41">
    <cfRule type="expression" dxfId="3348" priority="5640">
      <formula>AND(today&gt;=BM$5,today&lt;BM$5+1)</formula>
    </cfRule>
  </conditionalFormatting>
  <conditionalFormatting sqref="D42">
    <cfRule type="dataBar" priority="56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{52FF6E03-8612-4DEA-B122-6F3D59EBACC4}</x14:id>
        </ext>
      </extLst>
    </cfRule>
  </conditionalFormatting>
  <conditionalFormatting sqref="I42:BL42">
    <cfRule type="expression" dxfId="3347" priority="5635">
      <formula>AND(task_start&lt;=I$5,ROUNDDOWN((task_end-task_start+1)*task_progress,0)+task_start-1&gt;=I$5)</formula>
    </cfRule>
    <cfRule type="expression" dxfId="3346" priority="5636" stopIfTrue="1">
      <formula>AND(task_end&gt;=I$5,task_start&lt;I$5+1)</formula>
    </cfRule>
  </conditionalFormatting>
  <conditionalFormatting sqref="I42:BL42">
    <cfRule type="expression" dxfId="3345" priority="5637">
      <formula>AND(today&gt;=I$5,today&lt;I$5+1)</formula>
    </cfRule>
  </conditionalFormatting>
  <conditionalFormatting sqref="BM42:BS42">
    <cfRule type="expression" dxfId="3344" priority="5631">
      <formula>AND(task_start&lt;=BM$5,ROUNDDOWN((task_end-task_start+1)*task_progress,0)+task_start-1&gt;=BM$5)</formula>
    </cfRule>
    <cfRule type="expression" dxfId="3343" priority="5632" stopIfTrue="1">
      <formula>AND(task_end&gt;=BM$5,task_start&lt;BM$5+1)</formula>
    </cfRule>
  </conditionalFormatting>
  <conditionalFormatting sqref="BM42:BS42">
    <cfRule type="expression" dxfId="3342" priority="5633">
      <formula>AND(today&gt;=BM$5,today&lt;BM$5+1)</formula>
    </cfRule>
  </conditionalFormatting>
  <conditionalFormatting sqref="BT41:BZ41">
    <cfRule type="expression" dxfId="3341" priority="5628">
      <formula>AND(task_start&lt;=BT$5,ROUNDDOWN((task_end-task_start+1)*task_progress,0)+task_start-1&gt;=BT$5)</formula>
    </cfRule>
    <cfRule type="expression" dxfId="3340" priority="5629" stopIfTrue="1">
      <formula>AND(task_end&gt;=BT$5,task_start&lt;BT$5+1)</formula>
    </cfRule>
  </conditionalFormatting>
  <conditionalFormatting sqref="BT41:BZ41">
    <cfRule type="expression" dxfId="3339" priority="5630">
      <formula>AND(today&gt;=BT$5,today&lt;BT$5+1)</formula>
    </cfRule>
  </conditionalFormatting>
  <conditionalFormatting sqref="BT42:BZ42">
    <cfRule type="expression" dxfId="3338" priority="5625">
      <formula>AND(task_start&lt;=BT$5,ROUNDDOWN((task_end-task_start+1)*task_progress,0)+task_start-1&gt;=BT$5)</formula>
    </cfRule>
    <cfRule type="expression" dxfId="3337" priority="5626" stopIfTrue="1">
      <formula>AND(task_end&gt;=BT$5,task_start&lt;BT$5+1)</formula>
    </cfRule>
  </conditionalFormatting>
  <conditionalFormatting sqref="BT42:BZ42">
    <cfRule type="expression" dxfId="3336" priority="5627">
      <formula>AND(today&gt;=BT$5,today&lt;BT$5+1)</formula>
    </cfRule>
  </conditionalFormatting>
  <conditionalFormatting sqref="D41">
    <cfRule type="dataBar" priority="56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{47BC15F0-5CE4-417E-A347-C7C21473A71A}</x14:id>
        </ext>
      </extLst>
    </cfRule>
  </conditionalFormatting>
  <conditionalFormatting sqref="I41:BL41">
    <cfRule type="expression" dxfId="3335" priority="5622">
      <formula>AND(task_start&lt;=I$5,ROUNDDOWN((task_end-task_start+1)*task_progress,0)+task_start-1&gt;=I$5)</formula>
    </cfRule>
    <cfRule type="expression" dxfId="3334" priority="5623" stopIfTrue="1">
      <formula>AND(task_end&gt;=I$5,task_start&lt;I$5+1)</formula>
    </cfRule>
  </conditionalFormatting>
  <conditionalFormatting sqref="I41:BL41">
    <cfRule type="expression" dxfId="3333" priority="5624">
      <formula>AND(today&gt;=I$5,today&lt;I$5+1)</formula>
    </cfRule>
  </conditionalFormatting>
  <conditionalFormatting sqref="BM41:BS41">
    <cfRule type="expression" dxfId="3332" priority="5618">
      <formula>AND(task_start&lt;=BM$5,ROUNDDOWN((task_end-task_start+1)*task_progress,0)+task_start-1&gt;=BM$5)</formula>
    </cfRule>
    <cfRule type="expression" dxfId="3331" priority="5619" stopIfTrue="1">
      <formula>AND(task_end&gt;=BM$5,task_start&lt;BM$5+1)</formula>
    </cfRule>
  </conditionalFormatting>
  <conditionalFormatting sqref="BM41:BS41">
    <cfRule type="expression" dxfId="3330" priority="5620">
      <formula>AND(today&gt;=BM$5,today&lt;BM$5+1)</formula>
    </cfRule>
  </conditionalFormatting>
  <conditionalFormatting sqref="D42">
    <cfRule type="dataBar" priority="56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{1D768B1B-2F68-4E07-85EE-30A900A9D2D6}</x14:id>
        </ext>
      </extLst>
    </cfRule>
  </conditionalFormatting>
  <conditionalFormatting sqref="I42:BL42">
    <cfRule type="expression" dxfId="3329" priority="5615">
      <formula>AND(task_start&lt;=I$5,ROUNDDOWN((task_end-task_start+1)*task_progress,0)+task_start-1&gt;=I$5)</formula>
    </cfRule>
    <cfRule type="expression" dxfId="3328" priority="5616" stopIfTrue="1">
      <formula>AND(task_end&gt;=I$5,task_start&lt;I$5+1)</formula>
    </cfRule>
  </conditionalFormatting>
  <conditionalFormatting sqref="I42:BL42">
    <cfRule type="expression" dxfId="3327" priority="5617">
      <formula>AND(today&gt;=I$5,today&lt;I$5+1)</formula>
    </cfRule>
  </conditionalFormatting>
  <conditionalFormatting sqref="BM42:BS42">
    <cfRule type="expression" dxfId="3326" priority="5611">
      <formula>AND(task_start&lt;=BM$5,ROUNDDOWN((task_end-task_start+1)*task_progress,0)+task_start-1&gt;=BM$5)</formula>
    </cfRule>
    <cfRule type="expression" dxfId="3325" priority="5612" stopIfTrue="1">
      <formula>AND(task_end&gt;=BM$5,task_start&lt;BM$5+1)</formula>
    </cfRule>
  </conditionalFormatting>
  <conditionalFormatting sqref="BM42:BS42">
    <cfRule type="expression" dxfId="3324" priority="5613">
      <formula>AND(today&gt;=BM$5,today&lt;BM$5+1)</formula>
    </cfRule>
  </conditionalFormatting>
  <conditionalFormatting sqref="BT41:BZ41">
    <cfRule type="expression" dxfId="3323" priority="5608">
      <formula>AND(task_start&lt;=BT$5,ROUNDDOWN((task_end-task_start+1)*task_progress,0)+task_start-1&gt;=BT$5)</formula>
    </cfRule>
    <cfRule type="expression" dxfId="3322" priority="5609" stopIfTrue="1">
      <formula>AND(task_end&gt;=BT$5,task_start&lt;BT$5+1)</formula>
    </cfRule>
  </conditionalFormatting>
  <conditionalFormatting sqref="BT41:BZ41">
    <cfRule type="expression" dxfId="3321" priority="5610">
      <formula>AND(today&gt;=BT$5,today&lt;BT$5+1)</formula>
    </cfRule>
  </conditionalFormatting>
  <conditionalFormatting sqref="BT42:BZ42">
    <cfRule type="expression" dxfId="3320" priority="5605">
      <formula>AND(task_start&lt;=BT$5,ROUNDDOWN((task_end-task_start+1)*task_progress,0)+task_start-1&gt;=BT$5)</formula>
    </cfRule>
    <cfRule type="expression" dxfId="3319" priority="5606" stopIfTrue="1">
      <formula>AND(task_end&gt;=BT$5,task_start&lt;BT$5+1)</formula>
    </cfRule>
  </conditionalFormatting>
  <conditionalFormatting sqref="BT42:BZ42">
    <cfRule type="expression" dxfId="3318" priority="5607">
      <formula>AND(today&gt;=BT$5,today&lt;BT$5+1)</formula>
    </cfRule>
  </conditionalFormatting>
  <conditionalFormatting sqref="D42">
    <cfRule type="dataBar" priority="56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{A3E3572A-CE4B-4B6B-B417-00837A7AE659}</x14:id>
        </ext>
      </extLst>
    </cfRule>
  </conditionalFormatting>
  <conditionalFormatting sqref="I42:BL42">
    <cfRule type="expression" dxfId="3317" priority="5602">
      <formula>AND(task_start&lt;=I$5,ROUNDDOWN((task_end-task_start+1)*task_progress,0)+task_start-1&gt;=I$5)</formula>
    </cfRule>
    <cfRule type="expression" dxfId="3316" priority="5603" stopIfTrue="1">
      <formula>AND(task_end&gt;=I$5,task_start&lt;I$5+1)</formula>
    </cfRule>
  </conditionalFormatting>
  <conditionalFormatting sqref="I42:BL42">
    <cfRule type="expression" dxfId="3315" priority="5604">
      <formula>AND(today&gt;=I$5,today&lt;I$5+1)</formula>
    </cfRule>
  </conditionalFormatting>
  <conditionalFormatting sqref="BM42:BS42">
    <cfRule type="expression" dxfId="3314" priority="5598">
      <formula>AND(task_start&lt;=BM$5,ROUNDDOWN((task_end-task_start+1)*task_progress,0)+task_start-1&gt;=BM$5)</formula>
    </cfRule>
    <cfRule type="expression" dxfId="3313" priority="5599" stopIfTrue="1">
      <formula>AND(task_end&gt;=BM$5,task_start&lt;BM$5+1)</formula>
    </cfRule>
  </conditionalFormatting>
  <conditionalFormatting sqref="BM42:BS42">
    <cfRule type="expression" dxfId="3312" priority="5600">
      <formula>AND(today&gt;=BM$5,today&lt;BM$5+1)</formula>
    </cfRule>
  </conditionalFormatting>
  <conditionalFormatting sqref="I43:BL43">
    <cfRule type="expression" dxfId="3311" priority="5595">
      <formula>AND(task_start&lt;=I$5,ROUNDDOWN((task_end-task_start+1)*task_progress,0)+task_start-1&gt;=I$5)</formula>
    </cfRule>
    <cfRule type="expression" dxfId="3310" priority="5596" stopIfTrue="1">
      <formula>AND(task_end&gt;=I$5,task_start&lt;I$5+1)</formula>
    </cfRule>
  </conditionalFormatting>
  <conditionalFormatting sqref="I43:BL43">
    <cfRule type="expression" dxfId="3309" priority="5597">
      <formula>AND(today&gt;=I$5,today&lt;I$5+1)</formula>
    </cfRule>
  </conditionalFormatting>
  <conditionalFormatting sqref="BM43:BS43">
    <cfRule type="expression" dxfId="3308" priority="5591">
      <formula>AND(task_start&lt;=BM$5,ROUNDDOWN((task_end-task_start+1)*task_progress,0)+task_start-1&gt;=BM$5)</formula>
    </cfRule>
    <cfRule type="expression" dxfId="3307" priority="5592" stopIfTrue="1">
      <formula>AND(task_end&gt;=BM$5,task_start&lt;BM$5+1)</formula>
    </cfRule>
  </conditionalFormatting>
  <conditionalFormatting sqref="BM43:BS43">
    <cfRule type="expression" dxfId="3306" priority="5593">
      <formula>AND(today&gt;=BM$5,today&lt;BM$5+1)</formula>
    </cfRule>
  </conditionalFormatting>
  <conditionalFormatting sqref="BT42:BZ42">
    <cfRule type="expression" dxfId="3305" priority="5588">
      <formula>AND(task_start&lt;=BT$5,ROUNDDOWN((task_end-task_start+1)*task_progress,0)+task_start-1&gt;=BT$5)</formula>
    </cfRule>
    <cfRule type="expression" dxfId="3304" priority="5589" stopIfTrue="1">
      <formula>AND(task_end&gt;=BT$5,task_start&lt;BT$5+1)</formula>
    </cfRule>
  </conditionalFormatting>
  <conditionalFormatting sqref="BT42:BZ42">
    <cfRule type="expression" dxfId="3303" priority="5590">
      <formula>AND(today&gt;=BT$5,today&lt;BT$5+1)</formula>
    </cfRule>
  </conditionalFormatting>
  <conditionalFormatting sqref="BT43:BZ43">
    <cfRule type="expression" dxfId="3302" priority="5585">
      <formula>AND(task_start&lt;=BT$5,ROUNDDOWN((task_end-task_start+1)*task_progress,0)+task_start-1&gt;=BT$5)</formula>
    </cfRule>
    <cfRule type="expression" dxfId="3301" priority="5586" stopIfTrue="1">
      <formula>AND(task_end&gt;=BT$5,task_start&lt;BT$5+1)</formula>
    </cfRule>
  </conditionalFormatting>
  <conditionalFormatting sqref="BT43:BZ43">
    <cfRule type="expression" dxfId="3300" priority="5587">
      <formula>AND(today&gt;=BT$5,today&lt;BT$5+1)</formula>
    </cfRule>
  </conditionalFormatting>
  <conditionalFormatting sqref="D40">
    <cfRule type="dataBar" priority="55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{4451F3A9-64D1-4816-97C6-EF908B93C0B0}</x14:id>
        </ext>
      </extLst>
    </cfRule>
  </conditionalFormatting>
  <conditionalFormatting sqref="I40:BL40">
    <cfRule type="expression" dxfId="3299" priority="5582">
      <formula>AND(task_start&lt;=I$5,ROUNDDOWN((task_end-task_start+1)*task_progress,0)+task_start-1&gt;=I$5)</formula>
    </cfRule>
    <cfRule type="expression" dxfId="3298" priority="5583" stopIfTrue="1">
      <formula>AND(task_end&gt;=I$5,task_start&lt;I$5+1)</formula>
    </cfRule>
  </conditionalFormatting>
  <conditionalFormatting sqref="I40:BL40">
    <cfRule type="expression" dxfId="3297" priority="5584">
      <formula>AND(today&gt;=I$5,today&lt;I$5+1)</formula>
    </cfRule>
  </conditionalFormatting>
  <conditionalFormatting sqref="D39">
    <cfRule type="dataBar" priority="55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{1BB13215-DED7-4E25-BF9E-5B79BA9F2BE5}</x14:id>
        </ext>
      </extLst>
    </cfRule>
  </conditionalFormatting>
  <conditionalFormatting sqref="I39:BL39">
    <cfRule type="expression" dxfId="3296" priority="5578">
      <formula>AND(task_start&lt;=I$5,ROUNDDOWN((task_end-task_start+1)*task_progress,0)+task_start-1&gt;=I$5)</formula>
    </cfRule>
    <cfRule type="expression" dxfId="3295" priority="5579" stopIfTrue="1">
      <formula>AND(task_end&gt;=I$5,task_start&lt;I$5+1)</formula>
    </cfRule>
  </conditionalFormatting>
  <conditionalFormatting sqref="I39:BL39">
    <cfRule type="expression" dxfId="3294" priority="5580">
      <formula>AND(today&gt;=I$5,today&lt;I$5+1)</formula>
    </cfRule>
  </conditionalFormatting>
  <conditionalFormatting sqref="D38">
    <cfRule type="dataBar" priority="55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{C71F2660-39AF-44B0-A63B-F9FE2E4A4EE5}</x14:id>
        </ext>
      </extLst>
    </cfRule>
  </conditionalFormatting>
  <conditionalFormatting sqref="I38:BL38">
    <cfRule type="expression" dxfId="3293" priority="5547">
      <formula>AND(task_start&lt;=I$5,ROUNDDOWN((task_end-task_start+1)*task_progress,0)+task_start-1&gt;=I$5)</formula>
    </cfRule>
    <cfRule type="expression" dxfId="3292" priority="5548" stopIfTrue="1">
      <formula>AND(task_end&gt;=I$5,task_start&lt;I$5+1)</formula>
    </cfRule>
  </conditionalFormatting>
  <conditionalFormatting sqref="I38:BL38">
    <cfRule type="expression" dxfId="3291" priority="5549">
      <formula>AND(today&gt;=I$5,today&lt;I$5+1)</formula>
    </cfRule>
  </conditionalFormatting>
  <conditionalFormatting sqref="BM38:BS38">
    <cfRule type="expression" dxfId="3290" priority="5543">
      <formula>AND(task_start&lt;=BM$5,ROUNDDOWN((task_end-task_start+1)*task_progress,0)+task_start-1&gt;=BM$5)</formula>
    </cfRule>
    <cfRule type="expression" dxfId="3289" priority="5544" stopIfTrue="1">
      <formula>AND(task_end&gt;=BM$5,task_start&lt;BM$5+1)</formula>
    </cfRule>
  </conditionalFormatting>
  <conditionalFormatting sqref="BM38:BS38">
    <cfRule type="expression" dxfId="3288" priority="5545">
      <formula>AND(today&gt;=BM$5,today&lt;BM$5+1)</formula>
    </cfRule>
  </conditionalFormatting>
  <conditionalFormatting sqref="BT38:BZ38">
    <cfRule type="expression" dxfId="3287" priority="5537">
      <formula>AND(task_start&lt;=BT$5,ROUNDDOWN((task_end-task_start+1)*task_progress,0)+task_start-1&gt;=BT$5)</formula>
    </cfRule>
    <cfRule type="expression" dxfId="3286" priority="5538" stopIfTrue="1">
      <formula>AND(task_end&gt;=BT$5,task_start&lt;BT$5+1)</formula>
    </cfRule>
  </conditionalFormatting>
  <conditionalFormatting sqref="BT38:BZ38">
    <cfRule type="expression" dxfId="3285" priority="5539">
      <formula>AND(today&gt;=BT$5,today&lt;BT$5+1)</formula>
    </cfRule>
  </conditionalFormatting>
  <conditionalFormatting sqref="D38">
    <cfRule type="dataBar" priority="55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{7E7536F8-0F9E-4F3B-B38C-AC2A02BFB5EF}</x14:id>
        </ext>
      </extLst>
    </cfRule>
  </conditionalFormatting>
  <conditionalFormatting sqref="I38:BL38">
    <cfRule type="expression" dxfId="3284" priority="5527">
      <formula>AND(task_start&lt;=I$5,ROUNDDOWN((task_end-task_start+1)*task_progress,0)+task_start-1&gt;=I$5)</formula>
    </cfRule>
    <cfRule type="expression" dxfId="3283" priority="5528" stopIfTrue="1">
      <formula>AND(task_end&gt;=I$5,task_start&lt;I$5+1)</formula>
    </cfRule>
  </conditionalFormatting>
  <conditionalFormatting sqref="I38:BL38">
    <cfRule type="expression" dxfId="3282" priority="5529">
      <formula>AND(today&gt;=I$5,today&lt;I$5+1)</formula>
    </cfRule>
  </conditionalFormatting>
  <conditionalFormatting sqref="BM38:BS38">
    <cfRule type="expression" dxfId="3281" priority="5523">
      <formula>AND(task_start&lt;=BM$5,ROUNDDOWN((task_end-task_start+1)*task_progress,0)+task_start-1&gt;=BM$5)</formula>
    </cfRule>
    <cfRule type="expression" dxfId="3280" priority="5524" stopIfTrue="1">
      <formula>AND(task_end&gt;=BM$5,task_start&lt;BM$5+1)</formula>
    </cfRule>
  </conditionalFormatting>
  <conditionalFormatting sqref="BM38:BS38">
    <cfRule type="expression" dxfId="3279" priority="5525">
      <formula>AND(today&gt;=BM$5,today&lt;BM$5+1)</formula>
    </cfRule>
  </conditionalFormatting>
  <conditionalFormatting sqref="BT38:BZ38">
    <cfRule type="expression" dxfId="3278" priority="5517">
      <formula>AND(task_start&lt;=BT$5,ROUNDDOWN((task_end-task_start+1)*task_progress,0)+task_start-1&gt;=BT$5)</formula>
    </cfRule>
    <cfRule type="expression" dxfId="3277" priority="5518" stopIfTrue="1">
      <formula>AND(task_end&gt;=BT$5,task_start&lt;BT$5+1)</formula>
    </cfRule>
  </conditionalFormatting>
  <conditionalFormatting sqref="BT38:BZ38">
    <cfRule type="expression" dxfId="3276" priority="5519">
      <formula>AND(today&gt;=BT$5,today&lt;BT$5+1)</formula>
    </cfRule>
  </conditionalFormatting>
  <conditionalFormatting sqref="D38">
    <cfRule type="dataBar" priority="55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{DB7C7179-5973-43A7-A43B-24B08FAA33FF}</x14:id>
        </ext>
      </extLst>
    </cfRule>
  </conditionalFormatting>
  <conditionalFormatting sqref="I38:BL38">
    <cfRule type="expression" dxfId="3275" priority="5514">
      <formula>AND(task_start&lt;=I$5,ROUNDDOWN((task_end-task_start+1)*task_progress,0)+task_start-1&gt;=I$5)</formula>
    </cfRule>
    <cfRule type="expression" dxfId="3274" priority="5515" stopIfTrue="1">
      <formula>AND(task_end&gt;=I$5,task_start&lt;I$5+1)</formula>
    </cfRule>
  </conditionalFormatting>
  <conditionalFormatting sqref="I38:BL38">
    <cfRule type="expression" dxfId="3273" priority="5516">
      <formula>AND(today&gt;=I$5,today&lt;I$5+1)</formula>
    </cfRule>
  </conditionalFormatting>
  <conditionalFormatting sqref="BM38:BS38">
    <cfRule type="expression" dxfId="3272" priority="5510">
      <formula>AND(task_start&lt;=BM$5,ROUNDDOWN((task_end-task_start+1)*task_progress,0)+task_start-1&gt;=BM$5)</formula>
    </cfRule>
    <cfRule type="expression" dxfId="3271" priority="5511" stopIfTrue="1">
      <formula>AND(task_end&gt;=BM$5,task_start&lt;BM$5+1)</formula>
    </cfRule>
  </conditionalFormatting>
  <conditionalFormatting sqref="BM38:BS38">
    <cfRule type="expression" dxfId="3270" priority="5512">
      <formula>AND(today&gt;=BM$5,today&lt;BM$5+1)</formula>
    </cfRule>
  </conditionalFormatting>
  <conditionalFormatting sqref="D39">
    <cfRule type="dataBar" priority="55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{52E3D492-BD68-4E5F-AD70-867DE87B6C8E}</x14:id>
        </ext>
      </extLst>
    </cfRule>
  </conditionalFormatting>
  <conditionalFormatting sqref="I39:BL39">
    <cfRule type="expression" dxfId="3269" priority="5507">
      <formula>AND(task_start&lt;=I$5,ROUNDDOWN((task_end-task_start+1)*task_progress,0)+task_start-1&gt;=I$5)</formula>
    </cfRule>
    <cfRule type="expression" dxfId="3268" priority="5508" stopIfTrue="1">
      <formula>AND(task_end&gt;=I$5,task_start&lt;I$5+1)</formula>
    </cfRule>
  </conditionalFormatting>
  <conditionalFormatting sqref="I39:BL39">
    <cfRule type="expression" dxfId="3267" priority="5509">
      <formula>AND(today&gt;=I$5,today&lt;I$5+1)</formula>
    </cfRule>
  </conditionalFormatting>
  <conditionalFormatting sqref="BM39:BS39">
    <cfRule type="expression" dxfId="3266" priority="5503">
      <formula>AND(task_start&lt;=BM$5,ROUNDDOWN((task_end-task_start+1)*task_progress,0)+task_start-1&gt;=BM$5)</formula>
    </cfRule>
    <cfRule type="expression" dxfId="3265" priority="5504" stopIfTrue="1">
      <formula>AND(task_end&gt;=BM$5,task_start&lt;BM$5+1)</formula>
    </cfRule>
  </conditionalFormatting>
  <conditionalFormatting sqref="BM39:BS39">
    <cfRule type="expression" dxfId="3264" priority="5505">
      <formula>AND(today&gt;=BM$5,today&lt;BM$5+1)</formula>
    </cfRule>
  </conditionalFormatting>
  <conditionalFormatting sqref="BT38:BZ38">
    <cfRule type="expression" dxfId="3263" priority="5500">
      <formula>AND(task_start&lt;=BT$5,ROUNDDOWN((task_end-task_start+1)*task_progress,0)+task_start-1&gt;=BT$5)</formula>
    </cfRule>
    <cfRule type="expression" dxfId="3262" priority="5501" stopIfTrue="1">
      <formula>AND(task_end&gt;=BT$5,task_start&lt;BT$5+1)</formula>
    </cfRule>
  </conditionalFormatting>
  <conditionalFormatting sqref="BT38:BZ38">
    <cfRule type="expression" dxfId="3261" priority="5502">
      <formula>AND(today&gt;=BT$5,today&lt;BT$5+1)</formula>
    </cfRule>
  </conditionalFormatting>
  <conditionalFormatting sqref="BT39:BZ39">
    <cfRule type="expression" dxfId="3260" priority="5497">
      <formula>AND(task_start&lt;=BT$5,ROUNDDOWN((task_end-task_start+1)*task_progress,0)+task_start-1&gt;=BT$5)</formula>
    </cfRule>
    <cfRule type="expression" dxfId="3259" priority="5498" stopIfTrue="1">
      <formula>AND(task_end&gt;=BT$5,task_start&lt;BT$5+1)</formula>
    </cfRule>
  </conditionalFormatting>
  <conditionalFormatting sqref="BT39:BZ39">
    <cfRule type="expression" dxfId="3258" priority="5499">
      <formula>AND(today&gt;=BT$5,today&lt;BT$5+1)</formula>
    </cfRule>
  </conditionalFormatting>
  <conditionalFormatting sqref="D41">
    <cfRule type="dataBar" priority="54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{3CB78897-3BC1-47E2-970C-AEC832D3A8CE}</x14:id>
        </ext>
      </extLst>
    </cfRule>
  </conditionalFormatting>
  <conditionalFormatting sqref="I41:BL41">
    <cfRule type="expression" dxfId="3257" priority="5494">
      <formula>AND(task_start&lt;=I$5,ROUNDDOWN((task_end-task_start+1)*task_progress,0)+task_start-1&gt;=I$5)</formula>
    </cfRule>
    <cfRule type="expression" dxfId="3256" priority="5495" stopIfTrue="1">
      <formula>AND(task_end&gt;=I$5,task_start&lt;I$5+1)</formula>
    </cfRule>
  </conditionalFormatting>
  <conditionalFormatting sqref="I41:BL41">
    <cfRule type="expression" dxfId="3255" priority="5496">
      <formula>AND(today&gt;=I$5,today&lt;I$5+1)</formula>
    </cfRule>
  </conditionalFormatting>
  <conditionalFormatting sqref="D38">
    <cfRule type="dataBar" priority="54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{BFDC119B-1DC4-44D1-BCD4-0EDD6709D45F}</x14:id>
        </ext>
      </extLst>
    </cfRule>
  </conditionalFormatting>
  <conditionalFormatting sqref="I38:BL38">
    <cfRule type="expression" dxfId="3254" priority="5473">
      <formula>AND(task_start&lt;=I$5,ROUNDDOWN((task_end-task_start+1)*task_progress,0)+task_start-1&gt;=I$5)</formula>
    </cfRule>
    <cfRule type="expression" dxfId="3253" priority="5474" stopIfTrue="1">
      <formula>AND(task_end&gt;=I$5,task_start&lt;I$5+1)</formula>
    </cfRule>
  </conditionalFormatting>
  <conditionalFormatting sqref="I38:BL38">
    <cfRule type="expression" dxfId="3252" priority="5475">
      <formula>AND(today&gt;=I$5,today&lt;I$5+1)</formula>
    </cfRule>
  </conditionalFormatting>
  <conditionalFormatting sqref="BM38:BS38">
    <cfRule type="expression" dxfId="3251" priority="5469">
      <formula>AND(task_start&lt;=BM$5,ROUNDDOWN((task_end-task_start+1)*task_progress,0)+task_start-1&gt;=BM$5)</formula>
    </cfRule>
    <cfRule type="expression" dxfId="3250" priority="5470" stopIfTrue="1">
      <formula>AND(task_end&gt;=BM$5,task_start&lt;BM$5+1)</formula>
    </cfRule>
  </conditionalFormatting>
  <conditionalFormatting sqref="BM38:BS38">
    <cfRule type="expression" dxfId="3249" priority="5471">
      <formula>AND(today&gt;=BM$5,today&lt;BM$5+1)</formula>
    </cfRule>
  </conditionalFormatting>
  <conditionalFormatting sqref="BT38:BZ38">
    <cfRule type="expression" dxfId="3248" priority="5463">
      <formula>AND(task_start&lt;=BT$5,ROUNDDOWN((task_end-task_start+1)*task_progress,0)+task_start-1&gt;=BT$5)</formula>
    </cfRule>
    <cfRule type="expression" dxfId="3247" priority="5464" stopIfTrue="1">
      <formula>AND(task_end&gt;=BT$5,task_start&lt;BT$5+1)</formula>
    </cfRule>
  </conditionalFormatting>
  <conditionalFormatting sqref="BT38:BZ38">
    <cfRule type="expression" dxfId="3246" priority="5465">
      <formula>AND(today&gt;=BT$5,today&lt;BT$5+1)</formula>
    </cfRule>
  </conditionalFormatting>
  <conditionalFormatting sqref="D38">
    <cfRule type="dataBar" priority="54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{C720B847-55C2-493C-9D8E-284D3922A55D}</x14:id>
        </ext>
      </extLst>
    </cfRule>
  </conditionalFormatting>
  <conditionalFormatting sqref="I38:BL38">
    <cfRule type="expression" dxfId="3245" priority="5453">
      <formula>AND(task_start&lt;=I$5,ROUNDDOWN((task_end-task_start+1)*task_progress,0)+task_start-1&gt;=I$5)</formula>
    </cfRule>
    <cfRule type="expression" dxfId="3244" priority="5454" stopIfTrue="1">
      <formula>AND(task_end&gt;=I$5,task_start&lt;I$5+1)</formula>
    </cfRule>
  </conditionalFormatting>
  <conditionalFormatting sqref="I38:BL38">
    <cfRule type="expression" dxfId="3243" priority="5455">
      <formula>AND(today&gt;=I$5,today&lt;I$5+1)</formula>
    </cfRule>
  </conditionalFormatting>
  <conditionalFormatting sqref="BM38:BS38">
    <cfRule type="expression" dxfId="3242" priority="5449">
      <formula>AND(task_start&lt;=BM$5,ROUNDDOWN((task_end-task_start+1)*task_progress,0)+task_start-1&gt;=BM$5)</formula>
    </cfRule>
    <cfRule type="expression" dxfId="3241" priority="5450" stopIfTrue="1">
      <formula>AND(task_end&gt;=BM$5,task_start&lt;BM$5+1)</formula>
    </cfRule>
  </conditionalFormatting>
  <conditionalFormatting sqref="BM38:BS38">
    <cfRule type="expression" dxfId="3240" priority="5451">
      <formula>AND(today&gt;=BM$5,today&lt;BM$5+1)</formula>
    </cfRule>
  </conditionalFormatting>
  <conditionalFormatting sqref="BT38:BZ38">
    <cfRule type="expression" dxfId="3239" priority="5443">
      <formula>AND(task_start&lt;=BT$5,ROUNDDOWN((task_end-task_start+1)*task_progress,0)+task_start-1&gt;=BT$5)</formula>
    </cfRule>
    <cfRule type="expression" dxfId="3238" priority="5444" stopIfTrue="1">
      <formula>AND(task_end&gt;=BT$5,task_start&lt;BT$5+1)</formula>
    </cfRule>
  </conditionalFormatting>
  <conditionalFormatting sqref="BT38:BZ38">
    <cfRule type="expression" dxfId="3237" priority="5445">
      <formula>AND(today&gt;=BT$5,today&lt;BT$5+1)</formula>
    </cfRule>
  </conditionalFormatting>
  <conditionalFormatting sqref="D38">
    <cfRule type="dataBar" priority="54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{1C6C04F2-9E9D-4B25-AC1C-BE03A8B37609}</x14:id>
        </ext>
      </extLst>
    </cfRule>
  </conditionalFormatting>
  <conditionalFormatting sqref="I38:BL38">
    <cfRule type="expression" dxfId="3236" priority="5440">
      <formula>AND(task_start&lt;=I$5,ROUNDDOWN((task_end-task_start+1)*task_progress,0)+task_start-1&gt;=I$5)</formula>
    </cfRule>
    <cfRule type="expression" dxfId="3235" priority="5441" stopIfTrue="1">
      <formula>AND(task_end&gt;=I$5,task_start&lt;I$5+1)</formula>
    </cfRule>
  </conditionalFormatting>
  <conditionalFormatting sqref="I38:BL38">
    <cfRule type="expression" dxfId="3234" priority="5442">
      <formula>AND(today&gt;=I$5,today&lt;I$5+1)</formula>
    </cfRule>
  </conditionalFormatting>
  <conditionalFormatting sqref="BM38:BS38">
    <cfRule type="expression" dxfId="3233" priority="5436">
      <formula>AND(task_start&lt;=BM$5,ROUNDDOWN((task_end-task_start+1)*task_progress,0)+task_start-1&gt;=BM$5)</formula>
    </cfRule>
    <cfRule type="expression" dxfId="3232" priority="5437" stopIfTrue="1">
      <formula>AND(task_end&gt;=BM$5,task_start&lt;BM$5+1)</formula>
    </cfRule>
  </conditionalFormatting>
  <conditionalFormatting sqref="BM38:BS38">
    <cfRule type="expression" dxfId="3231" priority="5438">
      <formula>AND(today&gt;=BM$5,today&lt;BM$5+1)</formula>
    </cfRule>
  </conditionalFormatting>
  <conditionalFormatting sqref="D39">
    <cfRule type="dataBar" priority="54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{17601CC1-76D5-472E-AE68-7B0E7DD777BD}</x14:id>
        </ext>
      </extLst>
    </cfRule>
  </conditionalFormatting>
  <conditionalFormatting sqref="I39:BL39">
    <cfRule type="expression" dxfId="3230" priority="5433">
      <formula>AND(task_start&lt;=I$5,ROUNDDOWN((task_end-task_start+1)*task_progress,0)+task_start-1&gt;=I$5)</formula>
    </cfRule>
    <cfRule type="expression" dxfId="3229" priority="5434" stopIfTrue="1">
      <formula>AND(task_end&gt;=I$5,task_start&lt;I$5+1)</formula>
    </cfRule>
  </conditionalFormatting>
  <conditionalFormatting sqref="I39:BL39">
    <cfRule type="expression" dxfId="3228" priority="5435">
      <formula>AND(today&gt;=I$5,today&lt;I$5+1)</formula>
    </cfRule>
  </conditionalFormatting>
  <conditionalFormatting sqref="BM39:BS39">
    <cfRule type="expression" dxfId="3227" priority="5429">
      <formula>AND(task_start&lt;=BM$5,ROUNDDOWN((task_end-task_start+1)*task_progress,0)+task_start-1&gt;=BM$5)</formula>
    </cfRule>
    <cfRule type="expression" dxfId="3226" priority="5430" stopIfTrue="1">
      <formula>AND(task_end&gt;=BM$5,task_start&lt;BM$5+1)</formula>
    </cfRule>
  </conditionalFormatting>
  <conditionalFormatting sqref="BM39:BS39">
    <cfRule type="expression" dxfId="3225" priority="5431">
      <formula>AND(today&gt;=BM$5,today&lt;BM$5+1)</formula>
    </cfRule>
  </conditionalFormatting>
  <conditionalFormatting sqref="BT38:BZ38">
    <cfRule type="expression" dxfId="3224" priority="5426">
      <formula>AND(task_start&lt;=BT$5,ROUNDDOWN((task_end-task_start+1)*task_progress,0)+task_start-1&gt;=BT$5)</formula>
    </cfRule>
    <cfRule type="expression" dxfId="3223" priority="5427" stopIfTrue="1">
      <formula>AND(task_end&gt;=BT$5,task_start&lt;BT$5+1)</formula>
    </cfRule>
  </conditionalFormatting>
  <conditionalFormatting sqref="BT38:BZ38">
    <cfRule type="expression" dxfId="3222" priority="5428">
      <formula>AND(today&gt;=BT$5,today&lt;BT$5+1)</formula>
    </cfRule>
  </conditionalFormatting>
  <conditionalFormatting sqref="BT39:BZ39">
    <cfRule type="expression" dxfId="3221" priority="5423">
      <formula>AND(task_start&lt;=BT$5,ROUNDDOWN((task_end-task_start+1)*task_progress,0)+task_start-1&gt;=BT$5)</formula>
    </cfRule>
    <cfRule type="expression" dxfId="3220" priority="5424" stopIfTrue="1">
      <formula>AND(task_end&gt;=BT$5,task_start&lt;BT$5+1)</formula>
    </cfRule>
  </conditionalFormatting>
  <conditionalFormatting sqref="BT39:BZ39">
    <cfRule type="expression" dxfId="3219" priority="5425">
      <formula>AND(today&gt;=BT$5,today&lt;BT$5+1)</formula>
    </cfRule>
  </conditionalFormatting>
  <conditionalFormatting sqref="D38">
    <cfRule type="dataBar" priority="54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{2EB416DC-3F8B-40C7-893F-23D1612A94CD}</x14:id>
        </ext>
      </extLst>
    </cfRule>
  </conditionalFormatting>
  <conditionalFormatting sqref="I38:BL38">
    <cfRule type="expression" dxfId="3218" priority="5420">
      <formula>AND(task_start&lt;=I$5,ROUNDDOWN((task_end-task_start+1)*task_progress,0)+task_start-1&gt;=I$5)</formula>
    </cfRule>
    <cfRule type="expression" dxfId="3217" priority="5421" stopIfTrue="1">
      <formula>AND(task_end&gt;=I$5,task_start&lt;I$5+1)</formula>
    </cfRule>
  </conditionalFormatting>
  <conditionalFormatting sqref="I38:BL38">
    <cfRule type="expression" dxfId="3216" priority="5422">
      <formula>AND(today&gt;=I$5,today&lt;I$5+1)</formula>
    </cfRule>
  </conditionalFormatting>
  <conditionalFormatting sqref="BM38:BS38">
    <cfRule type="expression" dxfId="3215" priority="5416">
      <formula>AND(task_start&lt;=BM$5,ROUNDDOWN((task_end-task_start+1)*task_progress,0)+task_start-1&gt;=BM$5)</formula>
    </cfRule>
    <cfRule type="expression" dxfId="3214" priority="5417" stopIfTrue="1">
      <formula>AND(task_end&gt;=BM$5,task_start&lt;BM$5+1)</formula>
    </cfRule>
  </conditionalFormatting>
  <conditionalFormatting sqref="BM38:BS38">
    <cfRule type="expression" dxfId="3213" priority="5418">
      <formula>AND(today&gt;=BM$5,today&lt;BM$5+1)</formula>
    </cfRule>
  </conditionalFormatting>
  <conditionalFormatting sqref="D39">
    <cfRule type="dataBar" priority="54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{3D502A57-2FDB-495B-AA11-87796275D43A}</x14:id>
        </ext>
      </extLst>
    </cfRule>
  </conditionalFormatting>
  <conditionalFormatting sqref="I39:BL39">
    <cfRule type="expression" dxfId="3212" priority="5413">
      <formula>AND(task_start&lt;=I$5,ROUNDDOWN((task_end-task_start+1)*task_progress,0)+task_start-1&gt;=I$5)</formula>
    </cfRule>
    <cfRule type="expression" dxfId="3211" priority="5414" stopIfTrue="1">
      <formula>AND(task_end&gt;=I$5,task_start&lt;I$5+1)</formula>
    </cfRule>
  </conditionalFormatting>
  <conditionalFormatting sqref="I39:BL39">
    <cfRule type="expression" dxfId="3210" priority="5415">
      <formula>AND(today&gt;=I$5,today&lt;I$5+1)</formula>
    </cfRule>
  </conditionalFormatting>
  <conditionalFormatting sqref="BM39:BS39">
    <cfRule type="expression" dxfId="3209" priority="5409">
      <formula>AND(task_start&lt;=BM$5,ROUNDDOWN((task_end-task_start+1)*task_progress,0)+task_start-1&gt;=BM$5)</formula>
    </cfRule>
    <cfRule type="expression" dxfId="3208" priority="5410" stopIfTrue="1">
      <formula>AND(task_end&gt;=BM$5,task_start&lt;BM$5+1)</formula>
    </cfRule>
  </conditionalFormatting>
  <conditionalFormatting sqref="BM39:BS39">
    <cfRule type="expression" dxfId="3207" priority="5411">
      <formula>AND(today&gt;=BM$5,today&lt;BM$5+1)</formula>
    </cfRule>
  </conditionalFormatting>
  <conditionalFormatting sqref="BT38:BZ38">
    <cfRule type="expression" dxfId="3206" priority="5406">
      <formula>AND(task_start&lt;=BT$5,ROUNDDOWN((task_end-task_start+1)*task_progress,0)+task_start-1&gt;=BT$5)</formula>
    </cfRule>
    <cfRule type="expression" dxfId="3205" priority="5407" stopIfTrue="1">
      <formula>AND(task_end&gt;=BT$5,task_start&lt;BT$5+1)</formula>
    </cfRule>
  </conditionalFormatting>
  <conditionalFormatting sqref="BT38:BZ38">
    <cfRule type="expression" dxfId="3204" priority="5408">
      <formula>AND(today&gt;=BT$5,today&lt;BT$5+1)</formula>
    </cfRule>
  </conditionalFormatting>
  <conditionalFormatting sqref="BT39:BZ39">
    <cfRule type="expression" dxfId="3203" priority="5403">
      <formula>AND(task_start&lt;=BT$5,ROUNDDOWN((task_end-task_start+1)*task_progress,0)+task_start-1&gt;=BT$5)</formula>
    </cfRule>
    <cfRule type="expression" dxfId="3202" priority="5404" stopIfTrue="1">
      <formula>AND(task_end&gt;=BT$5,task_start&lt;BT$5+1)</formula>
    </cfRule>
  </conditionalFormatting>
  <conditionalFormatting sqref="BT39:BZ39">
    <cfRule type="expression" dxfId="3201" priority="5405">
      <formula>AND(today&gt;=BT$5,today&lt;BT$5+1)</formula>
    </cfRule>
  </conditionalFormatting>
  <conditionalFormatting sqref="D39">
    <cfRule type="dataBar" priority="53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{83B45268-B568-4A39-9912-7870FEA6FCBD}</x14:id>
        </ext>
      </extLst>
    </cfRule>
  </conditionalFormatting>
  <conditionalFormatting sqref="I39:BL39">
    <cfRule type="expression" dxfId="3200" priority="5400">
      <formula>AND(task_start&lt;=I$5,ROUNDDOWN((task_end-task_start+1)*task_progress,0)+task_start-1&gt;=I$5)</formula>
    </cfRule>
    <cfRule type="expression" dxfId="3199" priority="5401" stopIfTrue="1">
      <formula>AND(task_end&gt;=I$5,task_start&lt;I$5+1)</formula>
    </cfRule>
  </conditionalFormatting>
  <conditionalFormatting sqref="I39:BL39">
    <cfRule type="expression" dxfId="3198" priority="5402">
      <formula>AND(today&gt;=I$5,today&lt;I$5+1)</formula>
    </cfRule>
  </conditionalFormatting>
  <conditionalFormatting sqref="BM39:BS39">
    <cfRule type="expression" dxfId="3197" priority="5396">
      <formula>AND(task_start&lt;=BM$5,ROUNDDOWN((task_end-task_start+1)*task_progress,0)+task_start-1&gt;=BM$5)</formula>
    </cfRule>
    <cfRule type="expression" dxfId="3196" priority="5397" stopIfTrue="1">
      <formula>AND(task_end&gt;=BM$5,task_start&lt;BM$5+1)</formula>
    </cfRule>
  </conditionalFormatting>
  <conditionalFormatting sqref="BM39:BS39">
    <cfRule type="expression" dxfId="3195" priority="5398">
      <formula>AND(today&gt;=BM$5,today&lt;BM$5+1)</formula>
    </cfRule>
  </conditionalFormatting>
  <conditionalFormatting sqref="D40">
    <cfRule type="dataBar" priority="53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{208AB885-F2AA-4206-BE1A-EE5CFBE6AC5D}</x14:id>
        </ext>
      </extLst>
    </cfRule>
  </conditionalFormatting>
  <conditionalFormatting sqref="I40:BL40">
    <cfRule type="expression" dxfId="3194" priority="5393">
      <formula>AND(task_start&lt;=I$5,ROUNDDOWN((task_end-task_start+1)*task_progress,0)+task_start-1&gt;=I$5)</formula>
    </cfRule>
    <cfRule type="expression" dxfId="3193" priority="5394" stopIfTrue="1">
      <formula>AND(task_end&gt;=I$5,task_start&lt;I$5+1)</formula>
    </cfRule>
  </conditionalFormatting>
  <conditionalFormatting sqref="I40:BL40">
    <cfRule type="expression" dxfId="3192" priority="5395">
      <formula>AND(today&gt;=I$5,today&lt;I$5+1)</formula>
    </cfRule>
  </conditionalFormatting>
  <conditionalFormatting sqref="BM40:BS40">
    <cfRule type="expression" dxfId="3191" priority="5389">
      <formula>AND(task_start&lt;=BM$5,ROUNDDOWN((task_end-task_start+1)*task_progress,0)+task_start-1&gt;=BM$5)</formula>
    </cfRule>
    <cfRule type="expression" dxfId="3190" priority="5390" stopIfTrue="1">
      <formula>AND(task_end&gt;=BM$5,task_start&lt;BM$5+1)</formula>
    </cfRule>
  </conditionalFormatting>
  <conditionalFormatting sqref="BM40:BS40">
    <cfRule type="expression" dxfId="3189" priority="5391">
      <formula>AND(today&gt;=BM$5,today&lt;BM$5+1)</formula>
    </cfRule>
  </conditionalFormatting>
  <conditionalFormatting sqref="BT39:BZ39">
    <cfRule type="expression" dxfId="3188" priority="5386">
      <formula>AND(task_start&lt;=BT$5,ROUNDDOWN((task_end-task_start+1)*task_progress,0)+task_start-1&gt;=BT$5)</formula>
    </cfRule>
    <cfRule type="expression" dxfId="3187" priority="5387" stopIfTrue="1">
      <formula>AND(task_end&gt;=BT$5,task_start&lt;BT$5+1)</formula>
    </cfRule>
  </conditionalFormatting>
  <conditionalFormatting sqref="BT39:BZ39">
    <cfRule type="expression" dxfId="3186" priority="5388">
      <formula>AND(today&gt;=BT$5,today&lt;BT$5+1)</formula>
    </cfRule>
  </conditionalFormatting>
  <conditionalFormatting sqref="BT40:BZ40">
    <cfRule type="expression" dxfId="3185" priority="5383">
      <formula>AND(task_start&lt;=BT$5,ROUNDDOWN((task_end-task_start+1)*task_progress,0)+task_start-1&gt;=BT$5)</formula>
    </cfRule>
    <cfRule type="expression" dxfId="3184" priority="5384" stopIfTrue="1">
      <formula>AND(task_end&gt;=BT$5,task_start&lt;BT$5+1)</formula>
    </cfRule>
  </conditionalFormatting>
  <conditionalFormatting sqref="BT40:BZ40">
    <cfRule type="expression" dxfId="3183" priority="5385">
      <formula>AND(today&gt;=BT$5,today&lt;BT$5+1)</formula>
    </cfRule>
  </conditionalFormatting>
  <conditionalFormatting sqref="D39">
    <cfRule type="dataBar" priority="53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{0E5CCDE8-C1C9-45ED-960A-CA6C0E0784C9}</x14:id>
        </ext>
      </extLst>
    </cfRule>
  </conditionalFormatting>
  <conditionalFormatting sqref="I39:BL39">
    <cfRule type="expression" dxfId="3182" priority="5380">
      <formula>AND(task_start&lt;=I$5,ROUNDDOWN((task_end-task_start+1)*task_progress,0)+task_start-1&gt;=I$5)</formula>
    </cfRule>
    <cfRule type="expression" dxfId="3181" priority="5381" stopIfTrue="1">
      <formula>AND(task_end&gt;=I$5,task_start&lt;I$5+1)</formula>
    </cfRule>
  </conditionalFormatting>
  <conditionalFormatting sqref="I39:BL39">
    <cfRule type="expression" dxfId="3180" priority="5382">
      <formula>AND(today&gt;=I$5,today&lt;I$5+1)</formula>
    </cfRule>
  </conditionalFormatting>
  <conditionalFormatting sqref="BM39:BS39">
    <cfRule type="expression" dxfId="3179" priority="5376">
      <formula>AND(task_start&lt;=BM$5,ROUNDDOWN((task_end-task_start+1)*task_progress,0)+task_start-1&gt;=BM$5)</formula>
    </cfRule>
    <cfRule type="expression" dxfId="3178" priority="5377" stopIfTrue="1">
      <formula>AND(task_end&gt;=BM$5,task_start&lt;BM$5+1)</formula>
    </cfRule>
  </conditionalFormatting>
  <conditionalFormatting sqref="BM39:BS39">
    <cfRule type="expression" dxfId="3177" priority="5378">
      <formula>AND(today&gt;=BM$5,today&lt;BM$5+1)</formula>
    </cfRule>
  </conditionalFormatting>
  <conditionalFormatting sqref="D40">
    <cfRule type="dataBar" priority="53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{3D6E6D60-88FB-4CED-A54E-94B5EE5E8D48}</x14:id>
        </ext>
      </extLst>
    </cfRule>
  </conditionalFormatting>
  <conditionalFormatting sqref="I40:BL40">
    <cfRule type="expression" dxfId="3176" priority="5373">
      <formula>AND(task_start&lt;=I$5,ROUNDDOWN((task_end-task_start+1)*task_progress,0)+task_start-1&gt;=I$5)</formula>
    </cfRule>
    <cfRule type="expression" dxfId="3175" priority="5374" stopIfTrue="1">
      <formula>AND(task_end&gt;=I$5,task_start&lt;I$5+1)</formula>
    </cfRule>
  </conditionalFormatting>
  <conditionalFormatting sqref="I40:BL40">
    <cfRule type="expression" dxfId="3174" priority="5375">
      <formula>AND(today&gt;=I$5,today&lt;I$5+1)</formula>
    </cfRule>
  </conditionalFormatting>
  <conditionalFormatting sqref="BM40:BS40">
    <cfRule type="expression" dxfId="3173" priority="5369">
      <formula>AND(task_start&lt;=BM$5,ROUNDDOWN((task_end-task_start+1)*task_progress,0)+task_start-1&gt;=BM$5)</formula>
    </cfRule>
    <cfRule type="expression" dxfId="3172" priority="5370" stopIfTrue="1">
      <formula>AND(task_end&gt;=BM$5,task_start&lt;BM$5+1)</formula>
    </cfRule>
  </conditionalFormatting>
  <conditionalFormatting sqref="BM40:BS40">
    <cfRule type="expression" dxfId="3171" priority="5371">
      <formula>AND(today&gt;=BM$5,today&lt;BM$5+1)</formula>
    </cfRule>
  </conditionalFormatting>
  <conditionalFormatting sqref="BT39:BZ39">
    <cfRule type="expression" dxfId="3170" priority="5366">
      <formula>AND(task_start&lt;=BT$5,ROUNDDOWN((task_end-task_start+1)*task_progress,0)+task_start-1&gt;=BT$5)</formula>
    </cfRule>
    <cfRule type="expression" dxfId="3169" priority="5367" stopIfTrue="1">
      <formula>AND(task_end&gt;=BT$5,task_start&lt;BT$5+1)</formula>
    </cfRule>
  </conditionalFormatting>
  <conditionalFormatting sqref="BT39:BZ39">
    <cfRule type="expression" dxfId="3168" priority="5368">
      <formula>AND(today&gt;=BT$5,today&lt;BT$5+1)</formula>
    </cfRule>
  </conditionalFormatting>
  <conditionalFormatting sqref="BT40:BZ40">
    <cfRule type="expression" dxfId="3167" priority="5363">
      <formula>AND(task_start&lt;=BT$5,ROUNDDOWN((task_end-task_start+1)*task_progress,0)+task_start-1&gt;=BT$5)</formula>
    </cfRule>
    <cfRule type="expression" dxfId="3166" priority="5364" stopIfTrue="1">
      <formula>AND(task_end&gt;=BT$5,task_start&lt;BT$5+1)</formula>
    </cfRule>
  </conditionalFormatting>
  <conditionalFormatting sqref="BT40:BZ40">
    <cfRule type="expression" dxfId="3165" priority="5365">
      <formula>AND(today&gt;=BT$5,today&lt;BT$5+1)</formula>
    </cfRule>
  </conditionalFormatting>
  <conditionalFormatting sqref="D40">
    <cfRule type="dataBar" priority="53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{8C2A7512-5322-4EF2-8D25-18115B69C8EA}</x14:id>
        </ext>
      </extLst>
    </cfRule>
  </conditionalFormatting>
  <conditionalFormatting sqref="I40:BL40">
    <cfRule type="expression" dxfId="3164" priority="5360">
      <formula>AND(task_start&lt;=I$5,ROUNDDOWN((task_end-task_start+1)*task_progress,0)+task_start-1&gt;=I$5)</formula>
    </cfRule>
    <cfRule type="expression" dxfId="3163" priority="5361" stopIfTrue="1">
      <formula>AND(task_end&gt;=I$5,task_start&lt;I$5+1)</formula>
    </cfRule>
  </conditionalFormatting>
  <conditionalFormatting sqref="I40:BL40">
    <cfRule type="expression" dxfId="3162" priority="5362">
      <formula>AND(today&gt;=I$5,today&lt;I$5+1)</formula>
    </cfRule>
  </conditionalFormatting>
  <conditionalFormatting sqref="BM40:BS40">
    <cfRule type="expression" dxfId="3161" priority="5356">
      <formula>AND(task_start&lt;=BM$5,ROUNDDOWN((task_end-task_start+1)*task_progress,0)+task_start-1&gt;=BM$5)</formula>
    </cfRule>
    <cfRule type="expression" dxfId="3160" priority="5357" stopIfTrue="1">
      <formula>AND(task_end&gt;=BM$5,task_start&lt;BM$5+1)</formula>
    </cfRule>
  </conditionalFormatting>
  <conditionalFormatting sqref="BM40:BS40">
    <cfRule type="expression" dxfId="3159" priority="5358">
      <formula>AND(today&gt;=BM$5,today&lt;BM$5+1)</formula>
    </cfRule>
  </conditionalFormatting>
  <conditionalFormatting sqref="D41">
    <cfRule type="dataBar" priority="53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{F704A552-8B9E-4C45-925F-AF2393F12BDE}</x14:id>
        </ext>
      </extLst>
    </cfRule>
  </conditionalFormatting>
  <conditionalFormatting sqref="I41:BL41">
    <cfRule type="expression" dxfId="3158" priority="5353">
      <formula>AND(task_start&lt;=I$5,ROUNDDOWN((task_end-task_start+1)*task_progress,0)+task_start-1&gt;=I$5)</formula>
    </cfRule>
    <cfRule type="expression" dxfId="3157" priority="5354" stopIfTrue="1">
      <formula>AND(task_end&gt;=I$5,task_start&lt;I$5+1)</formula>
    </cfRule>
  </conditionalFormatting>
  <conditionalFormatting sqref="I41:BL41">
    <cfRule type="expression" dxfId="3156" priority="5355">
      <formula>AND(today&gt;=I$5,today&lt;I$5+1)</formula>
    </cfRule>
  </conditionalFormatting>
  <conditionalFormatting sqref="BM41:BS41">
    <cfRule type="expression" dxfId="3155" priority="5349">
      <formula>AND(task_start&lt;=BM$5,ROUNDDOWN((task_end-task_start+1)*task_progress,0)+task_start-1&gt;=BM$5)</formula>
    </cfRule>
    <cfRule type="expression" dxfId="3154" priority="5350" stopIfTrue="1">
      <formula>AND(task_end&gt;=BM$5,task_start&lt;BM$5+1)</formula>
    </cfRule>
  </conditionalFormatting>
  <conditionalFormatting sqref="BM41:BS41">
    <cfRule type="expression" dxfId="3153" priority="5351">
      <formula>AND(today&gt;=BM$5,today&lt;BM$5+1)</formula>
    </cfRule>
  </conditionalFormatting>
  <conditionalFormatting sqref="BT40:BZ40">
    <cfRule type="expression" dxfId="3152" priority="5346">
      <formula>AND(task_start&lt;=BT$5,ROUNDDOWN((task_end-task_start+1)*task_progress,0)+task_start-1&gt;=BT$5)</formula>
    </cfRule>
    <cfRule type="expression" dxfId="3151" priority="5347" stopIfTrue="1">
      <formula>AND(task_end&gt;=BT$5,task_start&lt;BT$5+1)</formula>
    </cfRule>
  </conditionalFormatting>
  <conditionalFormatting sqref="BT40:BZ40">
    <cfRule type="expression" dxfId="3150" priority="5348">
      <formula>AND(today&gt;=BT$5,today&lt;BT$5+1)</formula>
    </cfRule>
  </conditionalFormatting>
  <conditionalFormatting sqref="BT41:BZ41">
    <cfRule type="expression" dxfId="3149" priority="5343">
      <formula>AND(task_start&lt;=BT$5,ROUNDDOWN((task_end-task_start+1)*task_progress,0)+task_start-1&gt;=BT$5)</formula>
    </cfRule>
    <cfRule type="expression" dxfId="3148" priority="5344" stopIfTrue="1">
      <formula>AND(task_end&gt;=BT$5,task_start&lt;BT$5+1)</formula>
    </cfRule>
  </conditionalFormatting>
  <conditionalFormatting sqref="BT41:BZ41">
    <cfRule type="expression" dxfId="3147" priority="5345">
      <formula>AND(today&gt;=BT$5,today&lt;BT$5+1)</formula>
    </cfRule>
  </conditionalFormatting>
  <conditionalFormatting sqref="I43:BL43">
    <cfRule type="expression" dxfId="3146" priority="5340">
      <formula>AND(task_start&lt;=I$5,ROUNDDOWN((task_end-task_start+1)*task_progress,0)+task_start-1&gt;=I$5)</formula>
    </cfRule>
    <cfRule type="expression" dxfId="3145" priority="5341" stopIfTrue="1">
      <formula>AND(task_end&gt;=I$5,task_start&lt;I$5+1)</formula>
    </cfRule>
  </conditionalFormatting>
  <conditionalFormatting sqref="I43:BL43">
    <cfRule type="expression" dxfId="3144" priority="5342">
      <formula>AND(today&gt;=I$5,today&lt;I$5+1)</formula>
    </cfRule>
  </conditionalFormatting>
  <conditionalFormatting sqref="D42">
    <cfRule type="dataBar" priority="5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{FAC9751B-583F-49BE-8D75-1B3A65E15795}</x14:id>
        </ext>
      </extLst>
    </cfRule>
  </conditionalFormatting>
  <conditionalFormatting sqref="I42:BL42">
    <cfRule type="expression" dxfId="3143" priority="5336">
      <formula>AND(task_start&lt;=I$5,ROUNDDOWN((task_end-task_start+1)*task_progress,0)+task_start-1&gt;=I$5)</formula>
    </cfRule>
    <cfRule type="expression" dxfId="3142" priority="5337" stopIfTrue="1">
      <formula>AND(task_end&gt;=I$5,task_start&lt;I$5+1)</formula>
    </cfRule>
  </conditionalFormatting>
  <conditionalFormatting sqref="I42:BL42">
    <cfRule type="expression" dxfId="3141" priority="5338">
      <formula>AND(today&gt;=I$5,today&lt;I$5+1)</formula>
    </cfRule>
  </conditionalFormatting>
  <conditionalFormatting sqref="D38">
    <cfRule type="dataBar" priority="53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{657DE5A6-D83C-4D34-AA05-26499DF3F012}</x14:id>
        </ext>
      </extLst>
    </cfRule>
  </conditionalFormatting>
  <conditionalFormatting sqref="I38:BL38">
    <cfRule type="expression" dxfId="3140" priority="5325">
      <formula>AND(task_start&lt;=I$5,ROUNDDOWN((task_end-task_start+1)*task_progress,0)+task_start-1&gt;=I$5)</formula>
    </cfRule>
    <cfRule type="expression" dxfId="3139" priority="5326" stopIfTrue="1">
      <formula>AND(task_end&gt;=I$5,task_start&lt;I$5+1)</formula>
    </cfRule>
  </conditionalFormatting>
  <conditionalFormatting sqref="I38:BL38">
    <cfRule type="expression" dxfId="3138" priority="5327">
      <formula>AND(today&gt;=I$5,today&lt;I$5+1)</formula>
    </cfRule>
  </conditionalFormatting>
  <conditionalFormatting sqref="BM38:BS38">
    <cfRule type="expression" dxfId="3137" priority="5321">
      <formula>AND(task_start&lt;=BM$5,ROUNDDOWN((task_end-task_start+1)*task_progress,0)+task_start-1&gt;=BM$5)</formula>
    </cfRule>
    <cfRule type="expression" dxfId="3136" priority="5322" stopIfTrue="1">
      <formula>AND(task_end&gt;=BM$5,task_start&lt;BM$5+1)</formula>
    </cfRule>
  </conditionalFormatting>
  <conditionalFormatting sqref="BM38:BS38">
    <cfRule type="expression" dxfId="3135" priority="5323">
      <formula>AND(today&gt;=BM$5,today&lt;BM$5+1)</formula>
    </cfRule>
  </conditionalFormatting>
  <conditionalFormatting sqref="BT38:BZ38">
    <cfRule type="expression" dxfId="3134" priority="5315">
      <formula>AND(task_start&lt;=BT$5,ROUNDDOWN((task_end-task_start+1)*task_progress,0)+task_start-1&gt;=BT$5)</formula>
    </cfRule>
    <cfRule type="expression" dxfId="3133" priority="5316" stopIfTrue="1">
      <formula>AND(task_end&gt;=BT$5,task_start&lt;BT$5+1)</formula>
    </cfRule>
  </conditionalFormatting>
  <conditionalFormatting sqref="BT38:BZ38">
    <cfRule type="expression" dxfId="3132" priority="5317">
      <formula>AND(today&gt;=BT$5,today&lt;BT$5+1)</formula>
    </cfRule>
  </conditionalFormatting>
  <conditionalFormatting sqref="D38">
    <cfRule type="dataBar" priority="53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{0E1584F6-4DED-4F86-9E53-E99DC77EE8B5}</x14:id>
        </ext>
      </extLst>
    </cfRule>
  </conditionalFormatting>
  <conditionalFormatting sqref="I38:BL38">
    <cfRule type="expression" dxfId="3131" priority="5312">
      <formula>AND(task_start&lt;=I$5,ROUNDDOWN((task_end-task_start+1)*task_progress,0)+task_start-1&gt;=I$5)</formula>
    </cfRule>
    <cfRule type="expression" dxfId="3130" priority="5313" stopIfTrue="1">
      <formula>AND(task_end&gt;=I$5,task_start&lt;I$5+1)</formula>
    </cfRule>
  </conditionalFormatting>
  <conditionalFormatting sqref="I38:BL38">
    <cfRule type="expression" dxfId="3129" priority="5314">
      <formula>AND(today&gt;=I$5,today&lt;I$5+1)</formula>
    </cfRule>
  </conditionalFormatting>
  <conditionalFormatting sqref="BM38:BS38">
    <cfRule type="expression" dxfId="3128" priority="5308">
      <formula>AND(task_start&lt;=BM$5,ROUNDDOWN((task_end-task_start+1)*task_progress,0)+task_start-1&gt;=BM$5)</formula>
    </cfRule>
    <cfRule type="expression" dxfId="3127" priority="5309" stopIfTrue="1">
      <formula>AND(task_end&gt;=BM$5,task_start&lt;BM$5+1)</formula>
    </cfRule>
  </conditionalFormatting>
  <conditionalFormatting sqref="BM38:BS38">
    <cfRule type="expression" dxfId="3126" priority="5310">
      <formula>AND(today&gt;=BM$5,today&lt;BM$5+1)</formula>
    </cfRule>
  </conditionalFormatting>
  <conditionalFormatting sqref="D39">
    <cfRule type="dataBar" priority="53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{B7B271C7-82B6-4BE6-97FC-E4BD1532101E}</x14:id>
        </ext>
      </extLst>
    </cfRule>
  </conditionalFormatting>
  <conditionalFormatting sqref="I39:BL39">
    <cfRule type="expression" dxfId="3125" priority="5305">
      <formula>AND(task_start&lt;=I$5,ROUNDDOWN((task_end-task_start+1)*task_progress,0)+task_start-1&gt;=I$5)</formula>
    </cfRule>
    <cfRule type="expression" dxfId="3124" priority="5306" stopIfTrue="1">
      <formula>AND(task_end&gt;=I$5,task_start&lt;I$5+1)</formula>
    </cfRule>
  </conditionalFormatting>
  <conditionalFormatting sqref="I39:BL39">
    <cfRule type="expression" dxfId="3123" priority="5307">
      <formula>AND(today&gt;=I$5,today&lt;I$5+1)</formula>
    </cfRule>
  </conditionalFormatting>
  <conditionalFormatting sqref="BM39:BS39">
    <cfRule type="expression" dxfId="3122" priority="5301">
      <formula>AND(task_start&lt;=BM$5,ROUNDDOWN((task_end-task_start+1)*task_progress,0)+task_start-1&gt;=BM$5)</formula>
    </cfRule>
    <cfRule type="expression" dxfId="3121" priority="5302" stopIfTrue="1">
      <formula>AND(task_end&gt;=BM$5,task_start&lt;BM$5+1)</formula>
    </cfRule>
  </conditionalFormatting>
  <conditionalFormatting sqref="BM39:BS39">
    <cfRule type="expression" dxfId="3120" priority="5303">
      <formula>AND(today&gt;=BM$5,today&lt;BM$5+1)</formula>
    </cfRule>
  </conditionalFormatting>
  <conditionalFormatting sqref="BT38:BZ38">
    <cfRule type="expression" dxfId="3119" priority="5298">
      <formula>AND(task_start&lt;=BT$5,ROUNDDOWN((task_end-task_start+1)*task_progress,0)+task_start-1&gt;=BT$5)</formula>
    </cfRule>
    <cfRule type="expression" dxfId="3118" priority="5299" stopIfTrue="1">
      <formula>AND(task_end&gt;=BT$5,task_start&lt;BT$5+1)</formula>
    </cfRule>
  </conditionalFormatting>
  <conditionalFormatting sqref="BT38:BZ38">
    <cfRule type="expression" dxfId="3117" priority="5300">
      <formula>AND(today&gt;=BT$5,today&lt;BT$5+1)</formula>
    </cfRule>
  </conditionalFormatting>
  <conditionalFormatting sqref="BT39:BZ39">
    <cfRule type="expression" dxfId="3116" priority="5295">
      <formula>AND(task_start&lt;=BT$5,ROUNDDOWN((task_end-task_start+1)*task_progress,0)+task_start-1&gt;=BT$5)</formula>
    </cfRule>
    <cfRule type="expression" dxfId="3115" priority="5296" stopIfTrue="1">
      <formula>AND(task_end&gt;=BT$5,task_start&lt;BT$5+1)</formula>
    </cfRule>
  </conditionalFormatting>
  <conditionalFormatting sqref="BT39:BZ39">
    <cfRule type="expression" dxfId="3114" priority="5297">
      <formula>AND(today&gt;=BT$5,today&lt;BT$5+1)</formula>
    </cfRule>
  </conditionalFormatting>
  <conditionalFormatting sqref="D38">
    <cfRule type="dataBar" priority="52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{53340AD3-0CB7-42FA-B380-F41CD5CE0750}</x14:id>
        </ext>
      </extLst>
    </cfRule>
  </conditionalFormatting>
  <conditionalFormatting sqref="I38:BL38">
    <cfRule type="expression" dxfId="3113" priority="5292">
      <formula>AND(task_start&lt;=I$5,ROUNDDOWN((task_end-task_start+1)*task_progress,0)+task_start-1&gt;=I$5)</formula>
    </cfRule>
    <cfRule type="expression" dxfId="3112" priority="5293" stopIfTrue="1">
      <formula>AND(task_end&gt;=I$5,task_start&lt;I$5+1)</formula>
    </cfRule>
  </conditionalFormatting>
  <conditionalFormatting sqref="I38:BL38">
    <cfRule type="expression" dxfId="3111" priority="5294">
      <formula>AND(today&gt;=I$5,today&lt;I$5+1)</formula>
    </cfRule>
  </conditionalFormatting>
  <conditionalFormatting sqref="BM38:BS38">
    <cfRule type="expression" dxfId="3110" priority="5288">
      <formula>AND(task_start&lt;=BM$5,ROUNDDOWN((task_end-task_start+1)*task_progress,0)+task_start-1&gt;=BM$5)</formula>
    </cfRule>
    <cfRule type="expression" dxfId="3109" priority="5289" stopIfTrue="1">
      <formula>AND(task_end&gt;=BM$5,task_start&lt;BM$5+1)</formula>
    </cfRule>
  </conditionalFormatting>
  <conditionalFormatting sqref="BM38:BS38">
    <cfRule type="expression" dxfId="3108" priority="5290">
      <formula>AND(today&gt;=BM$5,today&lt;BM$5+1)</formula>
    </cfRule>
  </conditionalFormatting>
  <conditionalFormatting sqref="D39">
    <cfRule type="dataBar" priority="52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{D0322293-D6A6-4B55-A4FF-075ADD23F242}</x14:id>
        </ext>
      </extLst>
    </cfRule>
  </conditionalFormatting>
  <conditionalFormatting sqref="I39:BL39">
    <cfRule type="expression" dxfId="3107" priority="5285">
      <formula>AND(task_start&lt;=I$5,ROUNDDOWN((task_end-task_start+1)*task_progress,0)+task_start-1&gt;=I$5)</formula>
    </cfRule>
    <cfRule type="expression" dxfId="3106" priority="5286" stopIfTrue="1">
      <formula>AND(task_end&gt;=I$5,task_start&lt;I$5+1)</formula>
    </cfRule>
  </conditionalFormatting>
  <conditionalFormatting sqref="I39:BL39">
    <cfRule type="expression" dxfId="3105" priority="5287">
      <formula>AND(today&gt;=I$5,today&lt;I$5+1)</formula>
    </cfRule>
  </conditionalFormatting>
  <conditionalFormatting sqref="BM39:BS39">
    <cfRule type="expression" dxfId="3104" priority="5281">
      <formula>AND(task_start&lt;=BM$5,ROUNDDOWN((task_end-task_start+1)*task_progress,0)+task_start-1&gt;=BM$5)</formula>
    </cfRule>
    <cfRule type="expression" dxfId="3103" priority="5282" stopIfTrue="1">
      <formula>AND(task_end&gt;=BM$5,task_start&lt;BM$5+1)</formula>
    </cfRule>
  </conditionalFormatting>
  <conditionalFormatting sqref="BM39:BS39">
    <cfRule type="expression" dxfId="3102" priority="5283">
      <formula>AND(today&gt;=BM$5,today&lt;BM$5+1)</formula>
    </cfRule>
  </conditionalFormatting>
  <conditionalFormatting sqref="BT38:BZ38">
    <cfRule type="expression" dxfId="3101" priority="5278">
      <formula>AND(task_start&lt;=BT$5,ROUNDDOWN((task_end-task_start+1)*task_progress,0)+task_start-1&gt;=BT$5)</formula>
    </cfRule>
    <cfRule type="expression" dxfId="3100" priority="5279" stopIfTrue="1">
      <formula>AND(task_end&gt;=BT$5,task_start&lt;BT$5+1)</formula>
    </cfRule>
  </conditionalFormatting>
  <conditionalFormatting sqref="BT38:BZ38">
    <cfRule type="expression" dxfId="3099" priority="5280">
      <formula>AND(today&gt;=BT$5,today&lt;BT$5+1)</formula>
    </cfRule>
  </conditionalFormatting>
  <conditionalFormatting sqref="BT39:BZ39">
    <cfRule type="expression" dxfId="3098" priority="5275">
      <formula>AND(task_start&lt;=BT$5,ROUNDDOWN((task_end-task_start+1)*task_progress,0)+task_start-1&gt;=BT$5)</formula>
    </cfRule>
    <cfRule type="expression" dxfId="3097" priority="5276" stopIfTrue="1">
      <formula>AND(task_end&gt;=BT$5,task_start&lt;BT$5+1)</formula>
    </cfRule>
  </conditionalFormatting>
  <conditionalFormatting sqref="BT39:BZ39">
    <cfRule type="expression" dxfId="3096" priority="5277">
      <formula>AND(today&gt;=BT$5,today&lt;BT$5+1)</formula>
    </cfRule>
  </conditionalFormatting>
  <conditionalFormatting sqref="D39">
    <cfRule type="dataBar" priority="52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{9C57FFFF-7873-4D21-82A0-D4BA3A93179F}</x14:id>
        </ext>
      </extLst>
    </cfRule>
  </conditionalFormatting>
  <conditionalFormatting sqref="I39:BL39">
    <cfRule type="expression" dxfId="3095" priority="5272">
      <formula>AND(task_start&lt;=I$5,ROUNDDOWN((task_end-task_start+1)*task_progress,0)+task_start-1&gt;=I$5)</formula>
    </cfRule>
    <cfRule type="expression" dxfId="3094" priority="5273" stopIfTrue="1">
      <formula>AND(task_end&gt;=I$5,task_start&lt;I$5+1)</formula>
    </cfRule>
  </conditionalFormatting>
  <conditionalFormatting sqref="I39:BL39">
    <cfRule type="expression" dxfId="3093" priority="5274">
      <formula>AND(today&gt;=I$5,today&lt;I$5+1)</formula>
    </cfRule>
  </conditionalFormatting>
  <conditionalFormatting sqref="BM39:BS39">
    <cfRule type="expression" dxfId="3092" priority="5268">
      <formula>AND(task_start&lt;=BM$5,ROUNDDOWN((task_end-task_start+1)*task_progress,0)+task_start-1&gt;=BM$5)</formula>
    </cfRule>
    <cfRule type="expression" dxfId="3091" priority="5269" stopIfTrue="1">
      <formula>AND(task_end&gt;=BM$5,task_start&lt;BM$5+1)</formula>
    </cfRule>
  </conditionalFormatting>
  <conditionalFormatting sqref="BM39:BS39">
    <cfRule type="expression" dxfId="3090" priority="5270">
      <formula>AND(today&gt;=BM$5,today&lt;BM$5+1)</formula>
    </cfRule>
  </conditionalFormatting>
  <conditionalFormatting sqref="D40">
    <cfRule type="dataBar" priority="52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{5DC1DFEE-7731-45D6-A200-1EE1A61FE613}</x14:id>
        </ext>
      </extLst>
    </cfRule>
  </conditionalFormatting>
  <conditionalFormatting sqref="I40:BL40">
    <cfRule type="expression" dxfId="3089" priority="5265">
      <formula>AND(task_start&lt;=I$5,ROUNDDOWN((task_end-task_start+1)*task_progress,0)+task_start-1&gt;=I$5)</formula>
    </cfRule>
    <cfRule type="expression" dxfId="3088" priority="5266" stopIfTrue="1">
      <formula>AND(task_end&gt;=I$5,task_start&lt;I$5+1)</formula>
    </cfRule>
  </conditionalFormatting>
  <conditionalFormatting sqref="I40:BL40">
    <cfRule type="expression" dxfId="3087" priority="5267">
      <formula>AND(today&gt;=I$5,today&lt;I$5+1)</formula>
    </cfRule>
  </conditionalFormatting>
  <conditionalFormatting sqref="BM40:BS40">
    <cfRule type="expression" dxfId="3086" priority="5261">
      <formula>AND(task_start&lt;=BM$5,ROUNDDOWN((task_end-task_start+1)*task_progress,0)+task_start-1&gt;=BM$5)</formula>
    </cfRule>
    <cfRule type="expression" dxfId="3085" priority="5262" stopIfTrue="1">
      <formula>AND(task_end&gt;=BM$5,task_start&lt;BM$5+1)</formula>
    </cfRule>
  </conditionalFormatting>
  <conditionalFormatting sqref="BM40:BS40">
    <cfRule type="expression" dxfId="3084" priority="5263">
      <formula>AND(today&gt;=BM$5,today&lt;BM$5+1)</formula>
    </cfRule>
  </conditionalFormatting>
  <conditionalFormatting sqref="BT39:BZ39">
    <cfRule type="expression" dxfId="3083" priority="5258">
      <formula>AND(task_start&lt;=BT$5,ROUNDDOWN((task_end-task_start+1)*task_progress,0)+task_start-1&gt;=BT$5)</formula>
    </cfRule>
    <cfRule type="expression" dxfId="3082" priority="5259" stopIfTrue="1">
      <formula>AND(task_end&gt;=BT$5,task_start&lt;BT$5+1)</formula>
    </cfRule>
  </conditionalFormatting>
  <conditionalFormatting sqref="BT39:BZ39">
    <cfRule type="expression" dxfId="3081" priority="5260">
      <formula>AND(today&gt;=BT$5,today&lt;BT$5+1)</formula>
    </cfRule>
  </conditionalFormatting>
  <conditionalFormatting sqref="BT40:BZ40">
    <cfRule type="expression" dxfId="3080" priority="5255">
      <formula>AND(task_start&lt;=BT$5,ROUNDDOWN((task_end-task_start+1)*task_progress,0)+task_start-1&gt;=BT$5)</formula>
    </cfRule>
    <cfRule type="expression" dxfId="3079" priority="5256" stopIfTrue="1">
      <formula>AND(task_end&gt;=BT$5,task_start&lt;BT$5+1)</formula>
    </cfRule>
  </conditionalFormatting>
  <conditionalFormatting sqref="BT40:BZ40">
    <cfRule type="expression" dxfId="3078" priority="5257">
      <formula>AND(today&gt;=BT$5,today&lt;BT$5+1)</formula>
    </cfRule>
  </conditionalFormatting>
  <conditionalFormatting sqref="D39">
    <cfRule type="dataBar" priority="52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{51778E68-FFD7-48E8-B105-38E22F7A53E5}</x14:id>
        </ext>
      </extLst>
    </cfRule>
  </conditionalFormatting>
  <conditionalFormatting sqref="I39:BL39">
    <cfRule type="expression" dxfId="3077" priority="5252">
      <formula>AND(task_start&lt;=I$5,ROUNDDOWN((task_end-task_start+1)*task_progress,0)+task_start-1&gt;=I$5)</formula>
    </cfRule>
    <cfRule type="expression" dxfId="3076" priority="5253" stopIfTrue="1">
      <formula>AND(task_end&gt;=I$5,task_start&lt;I$5+1)</formula>
    </cfRule>
  </conditionalFormatting>
  <conditionalFormatting sqref="I39:BL39">
    <cfRule type="expression" dxfId="3075" priority="5254">
      <formula>AND(today&gt;=I$5,today&lt;I$5+1)</formula>
    </cfRule>
  </conditionalFormatting>
  <conditionalFormatting sqref="BM39:BS39">
    <cfRule type="expression" dxfId="3074" priority="5248">
      <formula>AND(task_start&lt;=BM$5,ROUNDDOWN((task_end-task_start+1)*task_progress,0)+task_start-1&gt;=BM$5)</formula>
    </cfRule>
    <cfRule type="expression" dxfId="3073" priority="5249" stopIfTrue="1">
      <formula>AND(task_end&gt;=BM$5,task_start&lt;BM$5+1)</formula>
    </cfRule>
  </conditionalFormatting>
  <conditionalFormatting sqref="BM39:BS39">
    <cfRule type="expression" dxfId="3072" priority="5250">
      <formula>AND(today&gt;=BM$5,today&lt;BM$5+1)</formula>
    </cfRule>
  </conditionalFormatting>
  <conditionalFormatting sqref="D40">
    <cfRule type="dataBar" priority="52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{8759F4CC-9230-4FE7-87F8-DFA81F2CF51A}</x14:id>
        </ext>
      </extLst>
    </cfRule>
  </conditionalFormatting>
  <conditionalFormatting sqref="I40:BL40">
    <cfRule type="expression" dxfId="3071" priority="5245">
      <formula>AND(task_start&lt;=I$5,ROUNDDOWN((task_end-task_start+1)*task_progress,0)+task_start-1&gt;=I$5)</formula>
    </cfRule>
    <cfRule type="expression" dxfId="3070" priority="5246" stopIfTrue="1">
      <formula>AND(task_end&gt;=I$5,task_start&lt;I$5+1)</formula>
    </cfRule>
  </conditionalFormatting>
  <conditionalFormatting sqref="I40:BL40">
    <cfRule type="expression" dxfId="3069" priority="5247">
      <formula>AND(today&gt;=I$5,today&lt;I$5+1)</formula>
    </cfRule>
  </conditionalFormatting>
  <conditionalFormatting sqref="BM40:BS40">
    <cfRule type="expression" dxfId="3068" priority="5241">
      <formula>AND(task_start&lt;=BM$5,ROUNDDOWN((task_end-task_start+1)*task_progress,0)+task_start-1&gt;=BM$5)</formula>
    </cfRule>
    <cfRule type="expression" dxfId="3067" priority="5242" stopIfTrue="1">
      <formula>AND(task_end&gt;=BM$5,task_start&lt;BM$5+1)</formula>
    </cfRule>
  </conditionalFormatting>
  <conditionalFormatting sqref="BM40:BS40">
    <cfRule type="expression" dxfId="3066" priority="5243">
      <formula>AND(today&gt;=BM$5,today&lt;BM$5+1)</formula>
    </cfRule>
  </conditionalFormatting>
  <conditionalFormatting sqref="BT39:BZ39">
    <cfRule type="expression" dxfId="3065" priority="5238">
      <formula>AND(task_start&lt;=BT$5,ROUNDDOWN((task_end-task_start+1)*task_progress,0)+task_start-1&gt;=BT$5)</formula>
    </cfRule>
    <cfRule type="expression" dxfId="3064" priority="5239" stopIfTrue="1">
      <formula>AND(task_end&gt;=BT$5,task_start&lt;BT$5+1)</formula>
    </cfRule>
  </conditionalFormatting>
  <conditionalFormatting sqref="BT39:BZ39">
    <cfRule type="expression" dxfId="3063" priority="5240">
      <formula>AND(today&gt;=BT$5,today&lt;BT$5+1)</formula>
    </cfRule>
  </conditionalFormatting>
  <conditionalFormatting sqref="BT40:BZ40">
    <cfRule type="expression" dxfId="3062" priority="5235">
      <formula>AND(task_start&lt;=BT$5,ROUNDDOWN((task_end-task_start+1)*task_progress,0)+task_start-1&gt;=BT$5)</formula>
    </cfRule>
    <cfRule type="expression" dxfId="3061" priority="5236" stopIfTrue="1">
      <formula>AND(task_end&gt;=BT$5,task_start&lt;BT$5+1)</formula>
    </cfRule>
  </conditionalFormatting>
  <conditionalFormatting sqref="BT40:BZ40">
    <cfRule type="expression" dxfId="3060" priority="5237">
      <formula>AND(today&gt;=BT$5,today&lt;BT$5+1)</formula>
    </cfRule>
  </conditionalFormatting>
  <conditionalFormatting sqref="D40">
    <cfRule type="dataBar" priority="52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{DF98D3FF-D927-465D-B2AC-EDF658CF3FED}</x14:id>
        </ext>
      </extLst>
    </cfRule>
  </conditionalFormatting>
  <conditionalFormatting sqref="I40:BL40">
    <cfRule type="expression" dxfId="3059" priority="5232">
      <formula>AND(task_start&lt;=I$5,ROUNDDOWN((task_end-task_start+1)*task_progress,0)+task_start-1&gt;=I$5)</formula>
    </cfRule>
    <cfRule type="expression" dxfId="3058" priority="5233" stopIfTrue="1">
      <formula>AND(task_end&gt;=I$5,task_start&lt;I$5+1)</formula>
    </cfRule>
  </conditionalFormatting>
  <conditionalFormatting sqref="I40:BL40">
    <cfRule type="expression" dxfId="3057" priority="5234">
      <formula>AND(today&gt;=I$5,today&lt;I$5+1)</formula>
    </cfRule>
  </conditionalFormatting>
  <conditionalFormatting sqref="BM40:BS40">
    <cfRule type="expression" dxfId="3056" priority="5228">
      <formula>AND(task_start&lt;=BM$5,ROUNDDOWN((task_end-task_start+1)*task_progress,0)+task_start-1&gt;=BM$5)</formula>
    </cfRule>
    <cfRule type="expression" dxfId="3055" priority="5229" stopIfTrue="1">
      <formula>AND(task_end&gt;=BM$5,task_start&lt;BM$5+1)</formula>
    </cfRule>
  </conditionalFormatting>
  <conditionalFormatting sqref="BM40:BS40">
    <cfRule type="expression" dxfId="3054" priority="5230">
      <formula>AND(today&gt;=BM$5,today&lt;BM$5+1)</formula>
    </cfRule>
  </conditionalFormatting>
  <conditionalFormatting sqref="D41">
    <cfRule type="dataBar" priority="5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{24059BE5-170F-4ED6-BE95-71FFFCC5C39D}</x14:id>
        </ext>
      </extLst>
    </cfRule>
  </conditionalFormatting>
  <conditionalFormatting sqref="I41:BL41">
    <cfRule type="expression" dxfId="3053" priority="5225">
      <formula>AND(task_start&lt;=I$5,ROUNDDOWN((task_end-task_start+1)*task_progress,0)+task_start-1&gt;=I$5)</formula>
    </cfRule>
    <cfRule type="expression" dxfId="3052" priority="5226" stopIfTrue="1">
      <formula>AND(task_end&gt;=I$5,task_start&lt;I$5+1)</formula>
    </cfRule>
  </conditionalFormatting>
  <conditionalFormatting sqref="I41:BL41">
    <cfRule type="expression" dxfId="3051" priority="5227">
      <formula>AND(today&gt;=I$5,today&lt;I$5+1)</formula>
    </cfRule>
  </conditionalFormatting>
  <conditionalFormatting sqref="BM41:BS41">
    <cfRule type="expression" dxfId="3050" priority="5221">
      <formula>AND(task_start&lt;=BM$5,ROUNDDOWN((task_end-task_start+1)*task_progress,0)+task_start-1&gt;=BM$5)</formula>
    </cfRule>
    <cfRule type="expression" dxfId="3049" priority="5222" stopIfTrue="1">
      <formula>AND(task_end&gt;=BM$5,task_start&lt;BM$5+1)</formula>
    </cfRule>
  </conditionalFormatting>
  <conditionalFormatting sqref="BM41:BS41">
    <cfRule type="expression" dxfId="3048" priority="5223">
      <formula>AND(today&gt;=BM$5,today&lt;BM$5+1)</formula>
    </cfRule>
  </conditionalFormatting>
  <conditionalFormatting sqref="BT40:BZ40">
    <cfRule type="expression" dxfId="3047" priority="5218">
      <formula>AND(task_start&lt;=BT$5,ROUNDDOWN((task_end-task_start+1)*task_progress,0)+task_start-1&gt;=BT$5)</formula>
    </cfRule>
    <cfRule type="expression" dxfId="3046" priority="5219" stopIfTrue="1">
      <formula>AND(task_end&gt;=BT$5,task_start&lt;BT$5+1)</formula>
    </cfRule>
  </conditionalFormatting>
  <conditionalFormatting sqref="BT40:BZ40">
    <cfRule type="expression" dxfId="3045" priority="5220">
      <formula>AND(today&gt;=BT$5,today&lt;BT$5+1)</formula>
    </cfRule>
  </conditionalFormatting>
  <conditionalFormatting sqref="BT41:BZ41">
    <cfRule type="expression" dxfId="3044" priority="5215">
      <formula>AND(task_start&lt;=BT$5,ROUNDDOWN((task_end-task_start+1)*task_progress,0)+task_start-1&gt;=BT$5)</formula>
    </cfRule>
    <cfRule type="expression" dxfId="3043" priority="5216" stopIfTrue="1">
      <formula>AND(task_end&gt;=BT$5,task_start&lt;BT$5+1)</formula>
    </cfRule>
  </conditionalFormatting>
  <conditionalFormatting sqref="BT41:BZ41">
    <cfRule type="expression" dxfId="3042" priority="5217">
      <formula>AND(today&gt;=BT$5,today&lt;BT$5+1)</formula>
    </cfRule>
  </conditionalFormatting>
  <conditionalFormatting sqref="D40">
    <cfRule type="dataBar" priority="52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{D0EC7DF3-C49D-42B9-9D76-6C9BB418ACFC}</x14:id>
        </ext>
      </extLst>
    </cfRule>
  </conditionalFormatting>
  <conditionalFormatting sqref="I40:BL40">
    <cfRule type="expression" dxfId="3041" priority="5212">
      <formula>AND(task_start&lt;=I$5,ROUNDDOWN((task_end-task_start+1)*task_progress,0)+task_start-1&gt;=I$5)</formula>
    </cfRule>
    <cfRule type="expression" dxfId="3040" priority="5213" stopIfTrue="1">
      <formula>AND(task_end&gt;=I$5,task_start&lt;I$5+1)</formula>
    </cfRule>
  </conditionalFormatting>
  <conditionalFormatting sqref="I40:BL40">
    <cfRule type="expression" dxfId="3039" priority="5214">
      <formula>AND(today&gt;=I$5,today&lt;I$5+1)</formula>
    </cfRule>
  </conditionalFormatting>
  <conditionalFormatting sqref="BM40:BS40">
    <cfRule type="expression" dxfId="3038" priority="5208">
      <formula>AND(task_start&lt;=BM$5,ROUNDDOWN((task_end-task_start+1)*task_progress,0)+task_start-1&gt;=BM$5)</formula>
    </cfRule>
    <cfRule type="expression" dxfId="3037" priority="5209" stopIfTrue="1">
      <formula>AND(task_end&gt;=BM$5,task_start&lt;BM$5+1)</formula>
    </cfRule>
  </conditionalFormatting>
  <conditionalFormatting sqref="BM40:BS40">
    <cfRule type="expression" dxfId="3036" priority="5210">
      <formula>AND(today&gt;=BM$5,today&lt;BM$5+1)</formula>
    </cfRule>
  </conditionalFormatting>
  <conditionalFormatting sqref="D41">
    <cfRule type="dataBar" priority="52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{C98BB4F0-5CDB-4734-BCD3-B3FA256E5A56}</x14:id>
        </ext>
      </extLst>
    </cfRule>
  </conditionalFormatting>
  <conditionalFormatting sqref="I41:BL41">
    <cfRule type="expression" dxfId="3035" priority="5205">
      <formula>AND(task_start&lt;=I$5,ROUNDDOWN((task_end-task_start+1)*task_progress,0)+task_start-1&gt;=I$5)</formula>
    </cfRule>
    <cfRule type="expression" dxfId="3034" priority="5206" stopIfTrue="1">
      <formula>AND(task_end&gt;=I$5,task_start&lt;I$5+1)</formula>
    </cfRule>
  </conditionalFormatting>
  <conditionalFormatting sqref="I41:BL41">
    <cfRule type="expression" dxfId="3033" priority="5207">
      <formula>AND(today&gt;=I$5,today&lt;I$5+1)</formula>
    </cfRule>
  </conditionalFormatting>
  <conditionalFormatting sqref="BM41:BS41">
    <cfRule type="expression" dxfId="3032" priority="5201">
      <formula>AND(task_start&lt;=BM$5,ROUNDDOWN((task_end-task_start+1)*task_progress,0)+task_start-1&gt;=BM$5)</formula>
    </cfRule>
    <cfRule type="expression" dxfId="3031" priority="5202" stopIfTrue="1">
      <formula>AND(task_end&gt;=BM$5,task_start&lt;BM$5+1)</formula>
    </cfRule>
  </conditionalFormatting>
  <conditionalFormatting sqref="BM41:BS41">
    <cfRule type="expression" dxfId="3030" priority="5203">
      <formula>AND(today&gt;=BM$5,today&lt;BM$5+1)</formula>
    </cfRule>
  </conditionalFormatting>
  <conditionalFormatting sqref="BT40:BZ40">
    <cfRule type="expression" dxfId="3029" priority="5198">
      <formula>AND(task_start&lt;=BT$5,ROUNDDOWN((task_end-task_start+1)*task_progress,0)+task_start-1&gt;=BT$5)</formula>
    </cfRule>
    <cfRule type="expression" dxfId="3028" priority="5199" stopIfTrue="1">
      <formula>AND(task_end&gt;=BT$5,task_start&lt;BT$5+1)</formula>
    </cfRule>
  </conditionalFormatting>
  <conditionalFormatting sqref="BT40:BZ40">
    <cfRule type="expression" dxfId="3027" priority="5200">
      <formula>AND(today&gt;=BT$5,today&lt;BT$5+1)</formula>
    </cfRule>
  </conditionalFormatting>
  <conditionalFormatting sqref="BT41:BZ41">
    <cfRule type="expression" dxfId="3026" priority="5195">
      <formula>AND(task_start&lt;=BT$5,ROUNDDOWN((task_end-task_start+1)*task_progress,0)+task_start-1&gt;=BT$5)</formula>
    </cfRule>
    <cfRule type="expression" dxfId="3025" priority="5196" stopIfTrue="1">
      <formula>AND(task_end&gt;=BT$5,task_start&lt;BT$5+1)</formula>
    </cfRule>
  </conditionalFormatting>
  <conditionalFormatting sqref="BT41:BZ41">
    <cfRule type="expression" dxfId="3024" priority="5197">
      <formula>AND(today&gt;=BT$5,today&lt;BT$5+1)</formula>
    </cfRule>
  </conditionalFormatting>
  <conditionalFormatting sqref="D41">
    <cfRule type="dataBar" priority="51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{1506F799-52A9-4905-8693-97F23902C59D}</x14:id>
        </ext>
      </extLst>
    </cfRule>
  </conditionalFormatting>
  <conditionalFormatting sqref="I41:BL41">
    <cfRule type="expression" dxfId="3023" priority="5192">
      <formula>AND(task_start&lt;=I$5,ROUNDDOWN((task_end-task_start+1)*task_progress,0)+task_start-1&gt;=I$5)</formula>
    </cfRule>
    <cfRule type="expression" dxfId="3022" priority="5193" stopIfTrue="1">
      <formula>AND(task_end&gt;=I$5,task_start&lt;I$5+1)</formula>
    </cfRule>
  </conditionalFormatting>
  <conditionalFormatting sqref="I41:BL41">
    <cfRule type="expression" dxfId="3021" priority="5194">
      <formula>AND(today&gt;=I$5,today&lt;I$5+1)</formula>
    </cfRule>
  </conditionalFormatting>
  <conditionalFormatting sqref="BM41:BS41">
    <cfRule type="expression" dxfId="3020" priority="5188">
      <formula>AND(task_start&lt;=BM$5,ROUNDDOWN((task_end-task_start+1)*task_progress,0)+task_start-1&gt;=BM$5)</formula>
    </cfRule>
    <cfRule type="expression" dxfId="3019" priority="5189" stopIfTrue="1">
      <formula>AND(task_end&gt;=BM$5,task_start&lt;BM$5+1)</formula>
    </cfRule>
  </conditionalFormatting>
  <conditionalFormatting sqref="BM41:BS41">
    <cfRule type="expression" dxfId="3018" priority="5190">
      <formula>AND(today&gt;=BM$5,today&lt;BM$5+1)</formula>
    </cfRule>
  </conditionalFormatting>
  <conditionalFormatting sqref="D42">
    <cfRule type="dataBar" priority="51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{2703BBD5-68E8-413A-B3E1-35A944F8D6DC}</x14:id>
        </ext>
      </extLst>
    </cfRule>
  </conditionalFormatting>
  <conditionalFormatting sqref="I42:BL42">
    <cfRule type="expression" dxfId="3017" priority="5185">
      <formula>AND(task_start&lt;=I$5,ROUNDDOWN((task_end-task_start+1)*task_progress,0)+task_start-1&gt;=I$5)</formula>
    </cfRule>
    <cfRule type="expression" dxfId="3016" priority="5186" stopIfTrue="1">
      <formula>AND(task_end&gt;=I$5,task_start&lt;I$5+1)</formula>
    </cfRule>
  </conditionalFormatting>
  <conditionalFormatting sqref="I42:BL42">
    <cfRule type="expression" dxfId="3015" priority="5187">
      <formula>AND(today&gt;=I$5,today&lt;I$5+1)</formula>
    </cfRule>
  </conditionalFormatting>
  <conditionalFormatting sqref="BM42:BS42">
    <cfRule type="expression" dxfId="3014" priority="5181">
      <formula>AND(task_start&lt;=BM$5,ROUNDDOWN((task_end-task_start+1)*task_progress,0)+task_start-1&gt;=BM$5)</formula>
    </cfRule>
    <cfRule type="expression" dxfId="3013" priority="5182" stopIfTrue="1">
      <formula>AND(task_end&gt;=BM$5,task_start&lt;BM$5+1)</formula>
    </cfRule>
  </conditionalFormatting>
  <conditionalFormatting sqref="BM42:BS42">
    <cfRule type="expression" dxfId="3012" priority="5183">
      <formula>AND(today&gt;=BM$5,today&lt;BM$5+1)</formula>
    </cfRule>
  </conditionalFormatting>
  <conditionalFormatting sqref="BT41:BZ41">
    <cfRule type="expression" dxfId="3011" priority="5178">
      <formula>AND(task_start&lt;=BT$5,ROUNDDOWN((task_end-task_start+1)*task_progress,0)+task_start-1&gt;=BT$5)</formula>
    </cfRule>
    <cfRule type="expression" dxfId="3010" priority="5179" stopIfTrue="1">
      <formula>AND(task_end&gt;=BT$5,task_start&lt;BT$5+1)</formula>
    </cfRule>
  </conditionalFormatting>
  <conditionalFormatting sqref="BT41:BZ41">
    <cfRule type="expression" dxfId="3009" priority="5180">
      <formula>AND(today&gt;=BT$5,today&lt;BT$5+1)</formula>
    </cfRule>
  </conditionalFormatting>
  <conditionalFormatting sqref="BT42:BZ42">
    <cfRule type="expression" dxfId="3008" priority="5175">
      <formula>AND(task_start&lt;=BT$5,ROUNDDOWN((task_end-task_start+1)*task_progress,0)+task_start-1&gt;=BT$5)</formula>
    </cfRule>
    <cfRule type="expression" dxfId="3007" priority="5176" stopIfTrue="1">
      <formula>AND(task_end&gt;=BT$5,task_start&lt;BT$5+1)</formula>
    </cfRule>
  </conditionalFormatting>
  <conditionalFormatting sqref="BT42:BZ42">
    <cfRule type="expression" dxfId="3006" priority="5177">
      <formula>AND(today&gt;=BT$5,today&lt;BT$5+1)</formula>
    </cfRule>
  </conditionalFormatting>
  <conditionalFormatting sqref="I44:BL44">
    <cfRule type="expression" dxfId="3005" priority="5172">
      <formula>AND(task_start&lt;=I$5,ROUNDDOWN((task_end-task_start+1)*task_progress,0)+task_start-1&gt;=I$5)</formula>
    </cfRule>
    <cfRule type="expression" dxfId="3004" priority="5173" stopIfTrue="1">
      <formula>AND(task_end&gt;=I$5,task_start&lt;I$5+1)</formula>
    </cfRule>
  </conditionalFormatting>
  <conditionalFormatting sqref="I44:BL44">
    <cfRule type="expression" dxfId="3003" priority="5174">
      <formula>AND(today&gt;=I$5,today&lt;I$5+1)</formula>
    </cfRule>
  </conditionalFormatting>
  <conditionalFormatting sqref="D39">
    <cfRule type="dataBar" priority="51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{6166FB6A-BC46-4E83-95CD-9AF3577BDB37}</x14:id>
        </ext>
      </extLst>
    </cfRule>
  </conditionalFormatting>
  <conditionalFormatting sqref="I39:BL39">
    <cfRule type="expression" dxfId="3002" priority="5168">
      <formula>AND(task_start&lt;=I$5,ROUNDDOWN((task_end-task_start+1)*task_progress,0)+task_start-1&gt;=I$5)</formula>
    </cfRule>
    <cfRule type="expression" dxfId="3001" priority="5169" stopIfTrue="1">
      <formula>AND(task_end&gt;=I$5,task_start&lt;I$5+1)</formula>
    </cfRule>
  </conditionalFormatting>
  <conditionalFormatting sqref="I39:BL39">
    <cfRule type="expression" dxfId="3000" priority="5170">
      <formula>AND(today&gt;=I$5,today&lt;I$5+1)</formula>
    </cfRule>
  </conditionalFormatting>
  <conditionalFormatting sqref="BM39:BS39">
    <cfRule type="expression" dxfId="2999" priority="5164">
      <formula>AND(task_start&lt;=BM$5,ROUNDDOWN((task_end-task_start+1)*task_progress,0)+task_start-1&gt;=BM$5)</formula>
    </cfRule>
    <cfRule type="expression" dxfId="2998" priority="5165" stopIfTrue="1">
      <formula>AND(task_end&gt;=BM$5,task_start&lt;BM$5+1)</formula>
    </cfRule>
  </conditionalFormatting>
  <conditionalFormatting sqref="BM39:BS39">
    <cfRule type="expression" dxfId="2997" priority="5166">
      <formula>AND(today&gt;=BM$5,today&lt;BM$5+1)</formula>
    </cfRule>
  </conditionalFormatting>
  <conditionalFormatting sqref="D40">
    <cfRule type="dataBar" priority="51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{0B0D3240-F2FA-40EE-BA74-81E4FBA5DFF8}</x14:id>
        </ext>
      </extLst>
    </cfRule>
  </conditionalFormatting>
  <conditionalFormatting sqref="I40:BL40">
    <cfRule type="expression" dxfId="2996" priority="5161">
      <formula>AND(task_start&lt;=I$5,ROUNDDOWN((task_end-task_start+1)*task_progress,0)+task_start-1&gt;=I$5)</formula>
    </cfRule>
    <cfRule type="expression" dxfId="2995" priority="5162" stopIfTrue="1">
      <formula>AND(task_end&gt;=I$5,task_start&lt;I$5+1)</formula>
    </cfRule>
  </conditionalFormatting>
  <conditionalFormatting sqref="I40:BL40">
    <cfRule type="expression" dxfId="2994" priority="5163">
      <formula>AND(today&gt;=I$5,today&lt;I$5+1)</formula>
    </cfRule>
  </conditionalFormatting>
  <conditionalFormatting sqref="BM40:BS40">
    <cfRule type="expression" dxfId="2993" priority="5157">
      <formula>AND(task_start&lt;=BM$5,ROUNDDOWN((task_end-task_start+1)*task_progress,0)+task_start-1&gt;=BM$5)</formula>
    </cfRule>
    <cfRule type="expression" dxfId="2992" priority="5158" stopIfTrue="1">
      <formula>AND(task_end&gt;=BM$5,task_start&lt;BM$5+1)</formula>
    </cfRule>
  </conditionalFormatting>
  <conditionalFormatting sqref="BM40:BS40">
    <cfRule type="expression" dxfId="2991" priority="5159">
      <formula>AND(today&gt;=BM$5,today&lt;BM$5+1)</formula>
    </cfRule>
  </conditionalFormatting>
  <conditionalFormatting sqref="BT39:BZ39">
    <cfRule type="expression" dxfId="2990" priority="5154">
      <formula>AND(task_start&lt;=BT$5,ROUNDDOWN((task_end-task_start+1)*task_progress,0)+task_start-1&gt;=BT$5)</formula>
    </cfRule>
    <cfRule type="expression" dxfId="2989" priority="5155" stopIfTrue="1">
      <formula>AND(task_end&gt;=BT$5,task_start&lt;BT$5+1)</formula>
    </cfRule>
  </conditionalFormatting>
  <conditionalFormatting sqref="BT39:BZ39">
    <cfRule type="expression" dxfId="2988" priority="5156">
      <formula>AND(today&gt;=BT$5,today&lt;BT$5+1)</formula>
    </cfRule>
  </conditionalFormatting>
  <conditionalFormatting sqref="BT40:BZ40">
    <cfRule type="expression" dxfId="2987" priority="5151">
      <formula>AND(task_start&lt;=BT$5,ROUNDDOWN((task_end-task_start+1)*task_progress,0)+task_start-1&gt;=BT$5)</formula>
    </cfRule>
    <cfRule type="expression" dxfId="2986" priority="5152" stopIfTrue="1">
      <formula>AND(task_end&gt;=BT$5,task_start&lt;BT$5+1)</formula>
    </cfRule>
  </conditionalFormatting>
  <conditionalFormatting sqref="BT40:BZ40">
    <cfRule type="expression" dxfId="2985" priority="5153">
      <formula>AND(today&gt;=BT$5,today&lt;BT$5+1)</formula>
    </cfRule>
  </conditionalFormatting>
  <conditionalFormatting sqref="D40">
    <cfRule type="dataBar" priority="51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{C1C4D5B9-53C7-4240-B4F1-298C9C4EFB97}</x14:id>
        </ext>
      </extLst>
    </cfRule>
  </conditionalFormatting>
  <conditionalFormatting sqref="I40:BL40">
    <cfRule type="expression" dxfId="2984" priority="5148">
      <formula>AND(task_start&lt;=I$5,ROUNDDOWN((task_end-task_start+1)*task_progress,0)+task_start-1&gt;=I$5)</formula>
    </cfRule>
    <cfRule type="expression" dxfId="2983" priority="5149" stopIfTrue="1">
      <formula>AND(task_end&gt;=I$5,task_start&lt;I$5+1)</formula>
    </cfRule>
  </conditionalFormatting>
  <conditionalFormatting sqref="I40:BL40">
    <cfRule type="expression" dxfId="2982" priority="5150">
      <formula>AND(today&gt;=I$5,today&lt;I$5+1)</formula>
    </cfRule>
  </conditionalFormatting>
  <conditionalFormatting sqref="BM40:BS40">
    <cfRule type="expression" dxfId="2981" priority="5144">
      <formula>AND(task_start&lt;=BM$5,ROUNDDOWN((task_end-task_start+1)*task_progress,0)+task_start-1&gt;=BM$5)</formula>
    </cfRule>
    <cfRule type="expression" dxfId="2980" priority="5145" stopIfTrue="1">
      <formula>AND(task_end&gt;=BM$5,task_start&lt;BM$5+1)</formula>
    </cfRule>
  </conditionalFormatting>
  <conditionalFormatting sqref="BM40:BS40">
    <cfRule type="expression" dxfId="2979" priority="5146">
      <formula>AND(today&gt;=BM$5,today&lt;BM$5+1)</formula>
    </cfRule>
  </conditionalFormatting>
  <conditionalFormatting sqref="D41">
    <cfRule type="dataBar" priority="51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{FBE2B455-360B-4090-B817-6C0C28D61F2D}</x14:id>
        </ext>
      </extLst>
    </cfRule>
  </conditionalFormatting>
  <conditionalFormatting sqref="I41:BL41">
    <cfRule type="expression" dxfId="2978" priority="5141">
      <formula>AND(task_start&lt;=I$5,ROUNDDOWN((task_end-task_start+1)*task_progress,0)+task_start-1&gt;=I$5)</formula>
    </cfRule>
    <cfRule type="expression" dxfId="2977" priority="5142" stopIfTrue="1">
      <formula>AND(task_end&gt;=I$5,task_start&lt;I$5+1)</formula>
    </cfRule>
  </conditionalFormatting>
  <conditionalFormatting sqref="I41:BL41">
    <cfRule type="expression" dxfId="2976" priority="5143">
      <formula>AND(today&gt;=I$5,today&lt;I$5+1)</formula>
    </cfRule>
  </conditionalFormatting>
  <conditionalFormatting sqref="BM41:BS41">
    <cfRule type="expression" dxfId="2975" priority="5137">
      <formula>AND(task_start&lt;=BM$5,ROUNDDOWN((task_end-task_start+1)*task_progress,0)+task_start-1&gt;=BM$5)</formula>
    </cfRule>
    <cfRule type="expression" dxfId="2974" priority="5138" stopIfTrue="1">
      <formula>AND(task_end&gt;=BM$5,task_start&lt;BM$5+1)</formula>
    </cfRule>
  </conditionalFormatting>
  <conditionalFormatting sqref="BM41:BS41">
    <cfRule type="expression" dxfId="2973" priority="5139">
      <formula>AND(today&gt;=BM$5,today&lt;BM$5+1)</formula>
    </cfRule>
  </conditionalFormatting>
  <conditionalFormatting sqref="BT40:BZ40">
    <cfRule type="expression" dxfId="2972" priority="5134">
      <formula>AND(task_start&lt;=BT$5,ROUNDDOWN((task_end-task_start+1)*task_progress,0)+task_start-1&gt;=BT$5)</formula>
    </cfRule>
    <cfRule type="expression" dxfId="2971" priority="5135" stopIfTrue="1">
      <formula>AND(task_end&gt;=BT$5,task_start&lt;BT$5+1)</formula>
    </cfRule>
  </conditionalFormatting>
  <conditionalFormatting sqref="BT40:BZ40">
    <cfRule type="expression" dxfId="2970" priority="5136">
      <formula>AND(today&gt;=BT$5,today&lt;BT$5+1)</formula>
    </cfRule>
  </conditionalFormatting>
  <conditionalFormatting sqref="BT41:BZ41">
    <cfRule type="expression" dxfId="2969" priority="5131">
      <formula>AND(task_start&lt;=BT$5,ROUNDDOWN((task_end-task_start+1)*task_progress,0)+task_start-1&gt;=BT$5)</formula>
    </cfRule>
    <cfRule type="expression" dxfId="2968" priority="5132" stopIfTrue="1">
      <formula>AND(task_end&gt;=BT$5,task_start&lt;BT$5+1)</formula>
    </cfRule>
  </conditionalFormatting>
  <conditionalFormatting sqref="BT41:BZ41">
    <cfRule type="expression" dxfId="2967" priority="5133">
      <formula>AND(today&gt;=BT$5,today&lt;BT$5+1)</formula>
    </cfRule>
  </conditionalFormatting>
  <conditionalFormatting sqref="D40">
    <cfRule type="dataBar" priority="51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{1BF69E63-5EF7-452C-98D0-58701C7F7DBD}</x14:id>
        </ext>
      </extLst>
    </cfRule>
  </conditionalFormatting>
  <conditionalFormatting sqref="I40:BL40">
    <cfRule type="expression" dxfId="2966" priority="5128">
      <formula>AND(task_start&lt;=I$5,ROUNDDOWN((task_end-task_start+1)*task_progress,0)+task_start-1&gt;=I$5)</formula>
    </cfRule>
    <cfRule type="expression" dxfId="2965" priority="5129" stopIfTrue="1">
      <formula>AND(task_end&gt;=I$5,task_start&lt;I$5+1)</formula>
    </cfRule>
  </conditionalFormatting>
  <conditionalFormatting sqref="I40:BL40">
    <cfRule type="expression" dxfId="2964" priority="5130">
      <formula>AND(today&gt;=I$5,today&lt;I$5+1)</formula>
    </cfRule>
  </conditionalFormatting>
  <conditionalFormatting sqref="BM40:BS40">
    <cfRule type="expression" dxfId="2963" priority="5124">
      <formula>AND(task_start&lt;=BM$5,ROUNDDOWN((task_end-task_start+1)*task_progress,0)+task_start-1&gt;=BM$5)</formula>
    </cfRule>
    <cfRule type="expression" dxfId="2962" priority="5125" stopIfTrue="1">
      <formula>AND(task_end&gt;=BM$5,task_start&lt;BM$5+1)</formula>
    </cfRule>
  </conditionalFormatting>
  <conditionalFormatting sqref="BM40:BS40">
    <cfRule type="expression" dxfId="2961" priority="5126">
      <formula>AND(today&gt;=BM$5,today&lt;BM$5+1)</formula>
    </cfRule>
  </conditionalFormatting>
  <conditionalFormatting sqref="D41">
    <cfRule type="dataBar" priority="5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{D85CE4A8-0525-4C21-B56E-EDF9A51309FC}</x14:id>
        </ext>
      </extLst>
    </cfRule>
  </conditionalFormatting>
  <conditionalFormatting sqref="I41:BL41">
    <cfRule type="expression" dxfId="2960" priority="5121">
      <formula>AND(task_start&lt;=I$5,ROUNDDOWN((task_end-task_start+1)*task_progress,0)+task_start-1&gt;=I$5)</formula>
    </cfRule>
    <cfRule type="expression" dxfId="2959" priority="5122" stopIfTrue="1">
      <formula>AND(task_end&gt;=I$5,task_start&lt;I$5+1)</formula>
    </cfRule>
  </conditionalFormatting>
  <conditionalFormatting sqref="I41:BL41">
    <cfRule type="expression" dxfId="2958" priority="5123">
      <formula>AND(today&gt;=I$5,today&lt;I$5+1)</formula>
    </cfRule>
  </conditionalFormatting>
  <conditionalFormatting sqref="BM41:BS41">
    <cfRule type="expression" dxfId="2957" priority="5117">
      <formula>AND(task_start&lt;=BM$5,ROUNDDOWN((task_end-task_start+1)*task_progress,0)+task_start-1&gt;=BM$5)</formula>
    </cfRule>
    <cfRule type="expression" dxfId="2956" priority="5118" stopIfTrue="1">
      <formula>AND(task_end&gt;=BM$5,task_start&lt;BM$5+1)</formula>
    </cfRule>
  </conditionalFormatting>
  <conditionalFormatting sqref="BM41:BS41">
    <cfRule type="expression" dxfId="2955" priority="5119">
      <formula>AND(today&gt;=BM$5,today&lt;BM$5+1)</formula>
    </cfRule>
  </conditionalFormatting>
  <conditionalFormatting sqref="BT40:BZ40">
    <cfRule type="expression" dxfId="2954" priority="5114">
      <formula>AND(task_start&lt;=BT$5,ROUNDDOWN((task_end-task_start+1)*task_progress,0)+task_start-1&gt;=BT$5)</formula>
    </cfRule>
    <cfRule type="expression" dxfId="2953" priority="5115" stopIfTrue="1">
      <formula>AND(task_end&gt;=BT$5,task_start&lt;BT$5+1)</formula>
    </cfRule>
  </conditionalFormatting>
  <conditionalFormatting sqref="BT40:BZ40">
    <cfRule type="expression" dxfId="2952" priority="5116">
      <formula>AND(today&gt;=BT$5,today&lt;BT$5+1)</formula>
    </cfRule>
  </conditionalFormatting>
  <conditionalFormatting sqref="BT41:BZ41">
    <cfRule type="expression" dxfId="2951" priority="5111">
      <formula>AND(task_start&lt;=BT$5,ROUNDDOWN((task_end-task_start+1)*task_progress,0)+task_start-1&gt;=BT$5)</formula>
    </cfRule>
    <cfRule type="expression" dxfId="2950" priority="5112" stopIfTrue="1">
      <formula>AND(task_end&gt;=BT$5,task_start&lt;BT$5+1)</formula>
    </cfRule>
  </conditionalFormatting>
  <conditionalFormatting sqref="BT41:BZ41">
    <cfRule type="expression" dxfId="2949" priority="5113">
      <formula>AND(today&gt;=BT$5,today&lt;BT$5+1)</formula>
    </cfRule>
  </conditionalFormatting>
  <conditionalFormatting sqref="D41">
    <cfRule type="dataBar" priority="51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{BC54EE76-F37B-4639-88AC-0A3B3B7872A3}</x14:id>
        </ext>
      </extLst>
    </cfRule>
  </conditionalFormatting>
  <conditionalFormatting sqref="I41:BL41">
    <cfRule type="expression" dxfId="2948" priority="5108">
      <formula>AND(task_start&lt;=I$5,ROUNDDOWN((task_end-task_start+1)*task_progress,0)+task_start-1&gt;=I$5)</formula>
    </cfRule>
    <cfRule type="expression" dxfId="2947" priority="5109" stopIfTrue="1">
      <formula>AND(task_end&gt;=I$5,task_start&lt;I$5+1)</formula>
    </cfRule>
  </conditionalFormatting>
  <conditionalFormatting sqref="I41:BL41">
    <cfRule type="expression" dxfId="2946" priority="5110">
      <formula>AND(today&gt;=I$5,today&lt;I$5+1)</formula>
    </cfRule>
  </conditionalFormatting>
  <conditionalFormatting sqref="BM41:BS41">
    <cfRule type="expression" dxfId="2945" priority="5104">
      <formula>AND(task_start&lt;=BM$5,ROUNDDOWN((task_end-task_start+1)*task_progress,0)+task_start-1&gt;=BM$5)</formula>
    </cfRule>
    <cfRule type="expression" dxfId="2944" priority="5105" stopIfTrue="1">
      <formula>AND(task_end&gt;=BM$5,task_start&lt;BM$5+1)</formula>
    </cfRule>
  </conditionalFormatting>
  <conditionalFormatting sqref="BM41:BS41">
    <cfRule type="expression" dxfId="2943" priority="5106">
      <formula>AND(today&gt;=BM$5,today&lt;BM$5+1)</formula>
    </cfRule>
  </conditionalFormatting>
  <conditionalFormatting sqref="D42">
    <cfRule type="dataBar" priority="5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{4631F4EA-18B3-4BB7-AAA2-68795BE7128E}</x14:id>
        </ext>
      </extLst>
    </cfRule>
  </conditionalFormatting>
  <conditionalFormatting sqref="I42:BL42">
    <cfRule type="expression" dxfId="2942" priority="5101">
      <formula>AND(task_start&lt;=I$5,ROUNDDOWN((task_end-task_start+1)*task_progress,0)+task_start-1&gt;=I$5)</formula>
    </cfRule>
    <cfRule type="expression" dxfId="2941" priority="5102" stopIfTrue="1">
      <formula>AND(task_end&gt;=I$5,task_start&lt;I$5+1)</formula>
    </cfRule>
  </conditionalFormatting>
  <conditionalFormatting sqref="I42:BL42">
    <cfRule type="expression" dxfId="2940" priority="5103">
      <formula>AND(today&gt;=I$5,today&lt;I$5+1)</formula>
    </cfRule>
  </conditionalFormatting>
  <conditionalFormatting sqref="BM42:BS42">
    <cfRule type="expression" dxfId="2939" priority="5097">
      <formula>AND(task_start&lt;=BM$5,ROUNDDOWN((task_end-task_start+1)*task_progress,0)+task_start-1&gt;=BM$5)</formula>
    </cfRule>
    <cfRule type="expression" dxfId="2938" priority="5098" stopIfTrue="1">
      <formula>AND(task_end&gt;=BM$5,task_start&lt;BM$5+1)</formula>
    </cfRule>
  </conditionalFormatting>
  <conditionalFormatting sqref="BM42:BS42">
    <cfRule type="expression" dxfId="2937" priority="5099">
      <formula>AND(today&gt;=BM$5,today&lt;BM$5+1)</formula>
    </cfRule>
  </conditionalFormatting>
  <conditionalFormatting sqref="BT41:BZ41">
    <cfRule type="expression" dxfId="2936" priority="5094">
      <formula>AND(task_start&lt;=BT$5,ROUNDDOWN((task_end-task_start+1)*task_progress,0)+task_start-1&gt;=BT$5)</formula>
    </cfRule>
    <cfRule type="expression" dxfId="2935" priority="5095" stopIfTrue="1">
      <formula>AND(task_end&gt;=BT$5,task_start&lt;BT$5+1)</formula>
    </cfRule>
  </conditionalFormatting>
  <conditionalFormatting sqref="BT41:BZ41">
    <cfRule type="expression" dxfId="2934" priority="5096">
      <formula>AND(today&gt;=BT$5,today&lt;BT$5+1)</formula>
    </cfRule>
  </conditionalFormatting>
  <conditionalFormatting sqref="BT42:BZ42">
    <cfRule type="expression" dxfId="2933" priority="5091">
      <formula>AND(task_start&lt;=BT$5,ROUNDDOWN((task_end-task_start+1)*task_progress,0)+task_start-1&gt;=BT$5)</formula>
    </cfRule>
    <cfRule type="expression" dxfId="2932" priority="5092" stopIfTrue="1">
      <formula>AND(task_end&gt;=BT$5,task_start&lt;BT$5+1)</formula>
    </cfRule>
  </conditionalFormatting>
  <conditionalFormatting sqref="BT42:BZ42">
    <cfRule type="expression" dxfId="2931" priority="5093">
      <formula>AND(today&gt;=BT$5,today&lt;BT$5+1)</formula>
    </cfRule>
  </conditionalFormatting>
  <conditionalFormatting sqref="D41">
    <cfRule type="dataBar" priority="50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{032D4226-BE84-462F-A5AF-438AF34B63CA}</x14:id>
        </ext>
      </extLst>
    </cfRule>
  </conditionalFormatting>
  <conditionalFormatting sqref="I41:BL41">
    <cfRule type="expression" dxfId="2930" priority="5088">
      <formula>AND(task_start&lt;=I$5,ROUNDDOWN((task_end-task_start+1)*task_progress,0)+task_start-1&gt;=I$5)</formula>
    </cfRule>
    <cfRule type="expression" dxfId="2929" priority="5089" stopIfTrue="1">
      <formula>AND(task_end&gt;=I$5,task_start&lt;I$5+1)</formula>
    </cfRule>
  </conditionalFormatting>
  <conditionalFormatting sqref="I41:BL41">
    <cfRule type="expression" dxfId="2928" priority="5090">
      <formula>AND(today&gt;=I$5,today&lt;I$5+1)</formula>
    </cfRule>
  </conditionalFormatting>
  <conditionalFormatting sqref="BM41:BS41">
    <cfRule type="expression" dxfId="2927" priority="5084">
      <formula>AND(task_start&lt;=BM$5,ROUNDDOWN((task_end-task_start+1)*task_progress,0)+task_start-1&gt;=BM$5)</formula>
    </cfRule>
    <cfRule type="expression" dxfId="2926" priority="5085" stopIfTrue="1">
      <formula>AND(task_end&gt;=BM$5,task_start&lt;BM$5+1)</formula>
    </cfRule>
  </conditionalFormatting>
  <conditionalFormatting sqref="BM41:BS41">
    <cfRule type="expression" dxfId="2925" priority="5086">
      <formula>AND(today&gt;=BM$5,today&lt;BM$5+1)</formula>
    </cfRule>
  </conditionalFormatting>
  <conditionalFormatting sqref="D42">
    <cfRule type="dataBar" priority="50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{06B539A0-CC57-49EB-AC2E-623B43EF41DC}</x14:id>
        </ext>
      </extLst>
    </cfRule>
  </conditionalFormatting>
  <conditionalFormatting sqref="I42:BL42">
    <cfRule type="expression" dxfId="2924" priority="5081">
      <formula>AND(task_start&lt;=I$5,ROUNDDOWN((task_end-task_start+1)*task_progress,0)+task_start-1&gt;=I$5)</formula>
    </cfRule>
    <cfRule type="expression" dxfId="2923" priority="5082" stopIfTrue="1">
      <formula>AND(task_end&gt;=I$5,task_start&lt;I$5+1)</formula>
    </cfRule>
  </conditionalFormatting>
  <conditionalFormatting sqref="I42:BL42">
    <cfRule type="expression" dxfId="2922" priority="5083">
      <formula>AND(today&gt;=I$5,today&lt;I$5+1)</formula>
    </cfRule>
  </conditionalFormatting>
  <conditionalFormatting sqref="BM42:BS42">
    <cfRule type="expression" dxfId="2921" priority="5077">
      <formula>AND(task_start&lt;=BM$5,ROUNDDOWN((task_end-task_start+1)*task_progress,0)+task_start-1&gt;=BM$5)</formula>
    </cfRule>
    <cfRule type="expression" dxfId="2920" priority="5078" stopIfTrue="1">
      <formula>AND(task_end&gt;=BM$5,task_start&lt;BM$5+1)</formula>
    </cfRule>
  </conditionalFormatting>
  <conditionalFormatting sqref="BM42:BS42">
    <cfRule type="expression" dxfId="2919" priority="5079">
      <formula>AND(today&gt;=BM$5,today&lt;BM$5+1)</formula>
    </cfRule>
  </conditionalFormatting>
  <conditionalFormatting sqref="BT41:BZ41">
    <cfRule type="expression" dxfId="2918" priority="5074">
      <formula>AND(task_start&lt;=BT$5,ROUNDDOWN((task_end-task_start+1)*task_progress,0)+task_start-1&gt;=BT$5)</formula>
    </cfRule>
    <cfRule type="expression" dxfId="2917" priority="5075" stopIfTrue="1">
      <formula>AND(task_end&gt;=BT$5,task_start&lt;BT$5+1)</formula>
    </cfRule>
  </conditionalFormatting>
  <conditionalFormatting sqref="BT41:BZ41">
    <cfRule type="expression" dxfId="2916" priority="5076">
      <formula>AND(today&gt;=BT$5,today&lt;BT$5+1)</formula>
    </cfRule>
  </conditionalFormatting>
  <conditionalFormatting sqref="BT42:BZ42">
    <cfRule type="expression" dxfId="2915" priority="5071">
      <formula>AND(task_start&lt;=BT$5,ROUNDDOWN((task_end-task_start+1)*task_progress,0)+task_start-1&gt;=BT$5)</formula>
    </cfRule>
    <cfRule type="expression" dxfId="2914" priority="5072" stopIfTrue="1">
      <formula>AND(task_end&gt;=BT$5,task_start&lt;BT$5+1)</formula>
    </cfRule>
  </conditionalFormatting>
  <conditionalFormatting sqref="BT42:BZ42">
    <cfRule type="expression" dxfId="2913" priority="5073">
      <formula>AND(today&gt;=BT$5,today&lt;BT$5+1)</formula>
    </cfRule>
  </conditionalFormatting>
  <conditionalFormatting sqref="D42">
    <cfRule type="dataBar" priority="50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{74CED517-28C3-4D04-95DA-34458CF85250}</x14:id>
        </ext>
      </extLst>
    </cfRule>
  </conditionalFormatting>
  <conditionalFormatting sqref="I42:BL42">
    <cfRule type="expression" dxfId="2912" priority="5068">
      <formula>AND(task_start&lt;=I$5,ROUNDDOWN((task_end-task_start+1)*task_progress,0)+task_start-1&gt;=I$5)</formula>
    </cfRule>
    <cfRule type="expression" dxfId="2911" priority="5069" stopIfTrue="1">
      <formula>AND(task_end&gt;=I$5,task_start&lt;I$5+1)</formula>
    </cfRule>
  </conditionalFormatting>
  <conditionalFormatting sqref="I42:BL42">
    <cfRule type="expression" dxfId="2910" priority="5070">
      <formula>AND(today&gt;=I$5,today&lt;I$5+1)</formula>
    </cfRule>
  </conditionalFormatting>
  <conditionalFormatting sqref="BM42:BS42">
    <cfRule type="expression" dxfId="2909" priority="5064">
      <formula>AND(task_start&lt;=BM$5,ROUNDDOWN((task_end-task_start+1)*task_progress,0)+task_start-1&gt;=BM$5)</formula>
    </cfRule>
    <cfRule type="expression" dxfId="2908" priority="5065" stopIfTrue="1">
      <formula>AND(task_end&gt;=BM$5,task_start&lt;BM$5+1)</formula>
    </cfRule>
  </conditionalFormatting>
  <conditionalFormatting sqref="BM42:BS42">
    <cfRule type="expression" dxfId="2907" priority="5066">
      <formula>AND(today&gt;=BM$5,today&lt;BM$5+1)</formula>
    </cfRule>
  </conditionalFormatting>
  <conditionalFormatting sqref="I43:BL43">
    <cfRule type="expression" dxfId="2906" priority="5061">
      <formula>AND(task_start&lt;=I$5,ROUNDDOWN((task_end-task_start+1)*task_progress,0)+task_start-1&gt;=I$5)</formula>
    </cfRule>
    <cfRule type="expression" dxfId="2905" priority="5062" stopIfTrue="1">
      <formula>AND(task_end&gt;=I$5,task_start&lt;I$5+1)</formula>
    </cfRule>
  </conditionalFormatting>
  <conditionalFormatting sqref="I43:BL43">
    <cfRule type="expression" dxfId="2904" priority="5063">
      <formula>AND(today&gt;=I$5,today&lt;I$5+1)</formula>
    </cfRule>
  </conditionalFormatting>
  <conditionalFormatting sqref="BM43:BS43">
    <cfRule type="expression" dxfId="2903" priority="5057">
      <formula>AND(task_start&lt;=BM$5,ROUNDDOWN((task_end-task_start+1)*task_progress,0)+task_start-1&gt;=BM$5)</formula>
    </cfRule>
    <cfRule type="expression" dxfId="2902" priority="5058" stopIfTrue="1">
      <formula>AND(task_end&gt;=BM$5,task_start&lt;BM$5+1)</formula>
    </cfRule>
  </conditionalFormatting>
  <conditionalFormatting sqref="BM43:BS43">
    <cfRule type="expression" dxfId="2901" priority="5059">
      <formula>AND(today&gt;=BM$5,today&lt;BM$5+1)</formula>
    </cfRule>
  </conditionalFormatting>
  <conditionalFormatting sqref="BT42:BZ42">
    <cfRule type="expression" dxfId="2900" priority="5054">
      <formula>AND(task_start&lt;=BT$5,ROUNDDOWN((task_end-task_start+1)*task_progress,0)+task_start-1&gt;=BT$5)</formula>
    </cfRule>
    <cfRule type="expression" dxfId="2899" priority="5055" stopIfTrue="1">
      <formula>AND(task_end&gt;=BT$5,task_start&lt;BT$5+1)</formula>
    </cfRule>
  </conditionalFormatting>
  <conditionalFormatting sqref="BT42:BZ42">
    <cfRule type="expression" dxfId="2898" priority="5056">
      <formula>AND(today&gt;=BT$5,today&lt;BT$5+1)</formula>
    </cfRule>
  </conditionalFormatting>
  <conditionalFormatting sqref="BT43:BZ43">
    <cfRule type="expression" dxfId="2897" priority="5051">
      <formula>AND(task_start&lt;=BT$5,ROUNDDOWN((task_end-task_start+1)*task_progress,0)+task_start-1&gt;=BT$5)</formula>
    </cfRule>
    <cfRule type="expression" dxfId="2896" priority="5052" stopIfTrue="1">
      <formula>AND(task_end&gt;=BT$5,task_start&lt;BT$5+1)</formula>
    </cfRule>
  </conditionalFormatting>
  <conditionalFormatting sqref="BT43:BZ43">
    <cfRule type="expression" dxfId="2895" priority="5053">
      <formula>AND(today&gt;=BT$5,today&lt;BT$5+1)</formula>
    </cfRule>
  </conditionalFormatting>
  <conditionalFormatting sqref="D42">
    <cfRule type="dataBar" priority="50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{1EF4939E-D7C1-4207-B627-0599D5AF618E}</x14:id>
        </ext>
      </extLst>
    </cfRule>
  </conditionalFormatting>
  <conditionalFormatting sqref="I42:BL42">
    <cfRule type="expression" dxfId="2894" priority="5048">
      <formula>AND(task_start&lt;=I$5,ROUNDDOWN((task_end-task_start+1)*task_progress,0)+task_start-1&gt;=I$5)</formula>
    </cfRule>
    <cfRule type="expression" dxfId="2893" priority="5049" stopIfTrue="1">
      <formula>AND(task_end&gt;=I$5,task_start&lt;I$5+1)</formula>
    </cfRule>
  </conditionalFormatting>
  <conditionalFormatting sqref="I42:BL42">
    <cfRule type="expression" dxfId="2892" priority="5050">
      <formula>AND(today&gt;=I$5,today&lt;I$5+1)</formula>
    </cfRule>
  </conditionalFormatting>
  <conditionalFormatting sqref="BM42:BS42">
    <cfRule type="expression" dxfId="2891" priority="5044">
      <formula>AND(task_start&lt;=BM$5,ROUNDDOWN((task_end-task_start+1)*task_progress,0)+task_start-1&gt;=BM$5)</formula>
    </cfRule>
    <cfRule type="expression" dxfId="2890" priority="5045" stopIfTrue="1">
      <formula>AND(task_end&gt;=BM$5,task_start&lt;BM$5+1)</formula>
    </cfRule>
  </conditionalFormatting>
  <conditionalFormatting sqref="BM42:BS42">
    <cfRule type="expression" dxfId="2889" priority="5046">
      <formula>AND(today&gt;=BM$5,today&lt;BM$5+1)</formula>
    </cfRule>
  </conditionalFormatting>
  <conditionalFormatting sqref="I43:BL43">
    <cfRule type="expression" dxfId="2888" priority="5041">
      <formula>AND(task_start&lt;=I$5,ROUNDDOWN((task_end-task_start+1)*task_progress,0)+task_start-1&gt;=I$5)</formula>
    </cfRule>
    <cfRule type="expression" dxfId="2887" priority="5042" stopIfTrue="1">
      <formula>AND(task_end&gt;=I$5,task_start&lt;I$5+1)</formula>
    </cfRule>
  </conditionalFormatting>
  <conditionalFormatting sqref="I43:BL43">
    <cfRule type="expression" dxfId="2886" priority="5043">
      <formula>AND(today&gt;=I$5,today&lt;I$5+1)</formula>
    </cfRule>
  </conditionalFormatting>
  <conditionalFormatting sqref="BM43:BS43">
    <cfRule type="expression" dxfId="2885" priority="5037">
      <formula>AND(task_start&lt;=BM$5,ROUNDDOWN((task_end-task_start+1)*task_progress,0)+task_start-1&gt;=BM$5)</formula>
    </cfRule>
    <cfRule type="expression" dxfId="2884" priority="5038" stopIfTrue="1">
      <formula>AND(task_end&gt;=BM$5,task_start&lt;BM$5+1)</formula>
    </cfRule>
  </conditionalFormatting>
  <conditionalFormatting sqref="BM43:BS43">
    <cfRule type="expression" dxfId="2883" priority="5039">
      <formula>AND(today&gt;=BM$5,today&lt;BM$5+1)</formula>
    </cfRule>
  </conditionalFormatting>
  <conditionalFormatting sqref="BT42:BZ42">
    <cfRule type="expression" dxfId="2882" priority="5034">
      <formula>AND(task_start&lt;=BT$5,ROUNDDOWN((task_end-task_start+1)*task_progress,0)+task_start-1&gt;=BT$5)</formula>
    </cfRule>
    <cfRule type="expression" dxfId="2881" priority="5035" stopIfTrue="1">
      <formula>AND(task_end&gt;=BT$5,task_start&lt;BT$5+1)</formula>
    </cfRule>
  </conditionalFormatting>
  <conditionalFormatting sqref="BT42:BZ42">
    <cfRule type="expression" dxfId="2880" priority="5036">
      <formula>AND(today&gt;=BT$5,today&lt;BT$5+1)</formula>
    </cfRule>
  </conditionalFormatting>
  <conditionalFormatting sqref="BT43:BZ43">
    <cfRule type="expression" dxfId="2879" priority="5031">
      <formula>AND(task_start&lt;=BT$5,ROUNDDOWN((task_end-task_start+1)*task_progress,0)+task_start-1&gt;=BT$5)</formula>
    </cfRule>
    <cfRule type="expression" dxfId="2878" priority="5032" stopIfTrue="1">
      <formula>AND(task_end&gt;=BT$5,task_start&lt;BT$5+1)</formula>
    </cfRule>
  </conditionalFormatting>
  <conditionalFormatting sqref="BT43:BZ43">
    <cfRule type="expression" dxfId="2877" priority="5033">
      <formula>AND(today&gt;=BT$5,today&lt;BT$5+1)</formula>
    </cfRule>
  </conditionalFormatting>
  <conditionalFormatting sqref="I43:BL43">
    <cfRule type="expression" dxfId="2876" priority="5028">
      <formula>AND(task_start&lt;=I$5,ROUNDDOWN((task_end-task_start+1)*task_progress,0)+task_start-1&gt;=I$5)</formula>
    </cfRule>
    <cfRule type="expression" dxfId="2875" priority="5029" stopIfTrue="1">
      <formula>AND(task_end&gt;=I$5,task_start&lt;I$5+1)</formula>
    </cfRule>
  </conditionalFormatting>
  <conditionalFormatting sqref="I43:BL43">
    <cfRule type="expression" dxfId="2874" priority="5030">
      <formula>AND(today&gt;=I$5,today&lt;I$5+1)</formula>
    </cfRule>
  </conditionalFormatting>
  <conditionalFormatting sqref="BM43:BS43">
    <cfRule type="expression" dxfId="2873" priority="5024">
      <formula>AND(task_start&lt;=BM$5,ROUNDDOWN((task_end-task_start+1)*task_progress,0)+task_start-1&gt;=BM$5)</formula>
    </cfRule>
    <cfRule type="expression" dxfId="2872" priority="5025" stopIfTrue="1">
      <formula>AND(task_end&gt;=BM$5,task_start&lt;BM$5+1)</formula>
    </cfRule>
  </conditionalFormatting>
  <conditionalFormatting sqref="BM43:BS43">
    <cfRule type="expression" dxfId="2871" priority="5026">
      <formula>AND(today&gt;=BM$5,today&lt;BM$5+1)</formula>
    </cfRule>
  </conditionalFormatting>
  <conditionalFormatting sqref="I44:BL44">
    <cfRule type="expression" dxfId="2870" priority="5021">
      <formula>AND(task_start&lt;=I$5,ROUNDDOWN((task_end-task_start+1)*task_progress,0)+task_start-1&gt;=I$5)</formula>
    </cfRule>
    <cfRule type="expression" dxfId="2869" priority="5022" stopIfTrue="1">
      <formula>AND(task_end&gt;=I$5,task_start&lt;I$5+1)</formula>
    </cfRule>
  </conditionalFormatting>
  <conditionalFormatting sqref="I44:BL44">
    <cfRule type="expression" dxfId="2868" priority="5023">
      <formula>AND(today&gt;=I$5,today&lt;I$5+1)</formula>
    </cfRule>
  </conditionalFormatting>
  <conditionalFormatting sqref="BM44:BS44">
    <cfRule type="expression" dxfId="2867" priority="5017">
      <formula>AND(task_start&lt;=BM$5,ROUNDDOWN((task_end-task_start+1)*task_progress,0)+task_start-1&gt;=BM$5)</formula>
    </cfRule>
    <cfRule type="expression" dxfId="2866" priority="5018" stopIfTrue="1">
      <formula>AND(task_end&gt;=BM$5,task_start&lt;BM$5+1)</formula>
    </cfRule>
  </conditionalFormatting>
  <conditionalFormatting sqref="BM44:BS44">
    <cfRule type="expression" dxfId="2865" priority="5019">
      <formula>AND(today&gt;=BM$5,today&lt;BM$5+1)</formula>
    </cfRule>
  </conditionalFormatting>
  <conditionalFormatting sqref="BT43:BZ43">
    <cfRule type="expression" dxfId="2864" priority="5014">
      <formula>AND(task_start&lt;=BT$5,ROUNDDOWN((task_end-task_start+1)*task_progress,0)+task_start-1&gt;=BT$5)</formula>
    </cfRule>
    <cfRule type="expression" dxfId="2863" priority="5015" stopIfTrue="1">
      <formula>AND(task_end&gt;=BT$5,task_start&lt;BT$5+1)</formula>
    </cfRule>
  </conditionalFormatting>
  <conditionalFormatting sqref="BT43:BZ43">
    <cfRule type="expression" dxfId="2862" priority="5016">
      <formula>AND(today&gt;=BT$5,today&lt;BT$5+1)</formula>
    </cfRule>
  </conditionalFormatting>
  <conditionalFormatting sqref="BT44:BZ44">
    <cfRule type="expression" dxfId="2861" priority="5011">
      <formula>AND(task_start&lt;=BT$5,ROUNDDOWN((task_end-task_start+1)*task_progress,0)+task_start-1&gt;=BT$5)</formula>
    </cfRule>
    <cfRule type="expression" dxfId="2860" priority="5012" stopIfTrue="1">
      <formula>AND(task_end&gt;=BT$5,task_start&lt;BT$5+1)</formula>
    </cfRule>
  </conditionalFormatting>
  <conditionalFormatting sqref="BT44:BZ44">
    <cfRule type="expression" dxfId="2859" priority="5013">
      <formula>AND(today&gt;=BT$5,today&lt;BT$5+1)</formula>
    </cfRule>
  </conditionalFormatting>
  <conditionalFormatting sqref="D39">
    <cfRule type="dataBar" priority="50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{0FB023AB-AF29-471F-A247-B991D1A9505A}</x14:id>
        </ext>
      </extLst>
    </cfRule>
  </conditionalFormatting>
  <conditionalFormatting sqref="I39:BL39">
    <cfRule type="expression" dxfId="2858" priority="5008">
      <formula>AND(task_start&lt;=I$5,ROUNDDOWN((task_end-task_start+1)*task_progress,0)+task_start-1&gt;=I$5)</formula>
    </cfRule>
    <cfRule type="expression" dxfId="2857" priority="5009" stopIfTrue="1">
      <formula>AND(task_end&gt;=I$5,task_start&lt;I$5+1)</formula>
    </cfRule>
  </conditionalFormatting>
  <conditionalFormatting sqref="I39:BL39">
    <cfRule type="expression" dxfId="2856" priority="5010">
      <formula>AND(today&gt;=I$5,today&lt;I$5+1)</formula>
    </cfRule>
  </conditionalFormatting>
  <conditionalFormatting sqref="D38">
    <cfRule type="dataBar" priority="50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{60F5A7ED-188D-425D-A634-A41E59A43C56}</x14:id>
        </ext>
      </extLst>
    </cfRule>
  </conditionalFormatting>
  <conditionalFormatting sqref="I38:BL38">
    <cfRule type="expression" dxfId="2855" priority="5004">
      <formula>AND(task_start&lt;=I$5,ROUNDDOWN((task_end-task_start+1)*task_progress,0)+task_start-1&gt;=I$5)</formula>
    </cfRule>
    <cfRule type="expression" dxfId="2854" priority="5005" stopIfTrue="1">
      <formula>AND(task_end&gt;=I$5,task_start&lt;I$5+1)</formula>
    </cfRule>
  </conditionalFormatting>
  <conditionalFormatting sqref="I38:BL38">
    <cfRule type="expression" dxfId="2853" priority="5006">
      <formula>AND(today&gt;=I$5,today&lt;I$5+1)</formula>
    </cfRule>
  </conditionalFormatting>
  <conditionalFormatting sqref="D38">
    <cfRule type="dataBar" priority="49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{0FBAA683-0AFE-4B55-90D0-F6CDA4654465}</x14:id>
        </ext>
      </extLst>
    </cfRule>
  </conditionalFormatting>
  <conditionalFormatting sqref="I38:BL38">
    <cfRule type="expression" dxfId="2852" priority="4973">
      <formula>AND(task_start&lt;=I$5,ROUNDDOWN((task_end-task_start+1)*task_progress,0)+task_start-1&gt;=I$5)</formula>
    </cfRule>
    <cfRule type="expression" dxfId="2851" priority="4974" stopIfTrue="1">
      <formula>AND(task_end&gt;=I$5,task_start&lt;I$5+1)</formula>
    </cfRule>
  </conditionalFormatting>
  <conditionalFormatting sqref="I38:BL38">
    <cfRule type="expression" dxfId="2850" priority="4975">
      <formula>AND(today&gt;=I$5,today&lt;I$5+1)</formula>
    </cfRule>
  </conditionalFormatting>
  <conditionalFormatting sqref="BM38:BS38">
    <cfRule type="expression" dxfId="2849" priority="4969">
      <formula>AND(task_start&lt;=BM$5,ROUNDDOWN((task_end-task_start+1)*task_progress,0)+task_start-1&gt;=BM$5)</formula>
    </cfRule>
    <cfRule type="expression" dxfId="2848" priority="4970" stopIfTrue="1">
      <formula>AND(task_end&gt;=BM$5,task_start&lt;BM$5+1)</formula>
    </cfRule>
  </conditionalFormatting>
  <conditionalFormatting sqref="BM38:BS38">
    <cfRule type="expression" dxfId="2847" priority="4971">
      <formula>AND(today&gt;=BM$5,today&lt;BM$5+1)</formula>
    </cfRule>
  </conditionalFormatting>
  <conditionalFormatting sqref="BT38:BZ38">
    <cfRule type="expression" dxfId="2846" priority="4963">
      <formula>AND(task_start&lt;=BT$5,ROUNDDOWN((task_end-task_start+1)*task_progress,0)+task_start-1&gt;=BT$5)</formula>
    </cfRule>
    <cfRule type="expression" dxfId="2845" priority="4964" stopIfTrue="1">
      <formula>AND(task_end&gt;=BT$5,task_start&lt;BT$5+1)</formula>
    </cfRule>
  </conditionalFormatting>
  <conditionalFormatting sqref="BT38:BZ38">
    <cfRule type="expression" dxfId="2844" priority="4965">
      <formula>AND(today&gt;=BT$5,today&lt;BT$5+1)</formula>
    </cfRule>
  </conditionalFormatting>
  <conditionalFormatting sqref="D40">
    <cfRule type="dataBar" priority="49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{70665E8F-4FCA-4CD3-84A7-0B6F42434C69}</x14:id>
        </ext>
      </extLst>
    </cfRule>
  </conditionalFormatting>
  <conditionalFormatting sqref="I40:BL40">
    <cfRule type="expression" dxfId="2843" priority="4960">
      <formula>AND(task_start&lt;=I$5,ROUNDDOWN((task_end-task_start+1)*task_progress,0)+task_start-1&gt;=I$5)</formula>
    </cfRule>
    <cfRule type="expression" dxfId="2842" priority="4961" stopIfTrue="1">
      <formula>AND(task_end&gt;=I$5,task_start&lt;I$5+1)</formula>
    </cfRule>
  </conditionalFormatting>
  <conditionalFormatting sqref="I40:BL40">
    <cfRule type="expression" dxfId="2841" priority="4962">
      <formula>AND(today&gt;=I$5,today&lt;I$5+1)</formula>
    </cfRule>
  </conditionalFormatting>
  <conditionalFormatting sqref="D38">
    <cfRule type="dataBar" priority="49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{ACF5846E-2884-4CB6-87E6-D206BC1076AB}</x14:id>
        </ext>
      </extLst>
    </cfRule>
  </conditionalFormatting>
  <conditionalFormatting sqref="I38:BL38">
    <cfRule type="expression" dxfId="2840" priority="4929">
      <formula>AND(task_start&lt;=I$5,ROUNDDOWN((task_end-task_start+1)*task_progress,0)+task_start-1&gt;=I$5)</formula>
    </cfRule>
    <cfRule type="expression" dxfId="2839" priority="4930" stopIfTrue="1">
      <formula>AND(task_end&gt;=I$5,task_start&lt;I$5+1)</formula>
    </cfRule>
  </conditionalFormatting>
  <conditionalFormatting sqref="I38:BL38">
    <cfRule type="expression" dxfId="2838" priority="4931">
      <formula>AND(today&gt;=I$5,today&lt;I$5+1)</formula>
    </cfRule>
  </conditionalFormatting>
  <conditionalFormatting sqref="BM38:BS38">
    <cfRule type="expression" dxfId="2837" priority="4925">
      <formula>AND(task_start&lt;=BM$5,ROUNDDOWN((task_end-task_start+1)*task_progress,0)+task_start-1&gt;=BM$5)</formula>
    </cfRule>
    <cfRule type="expression" dxfId="2836" priority="4926" stopIfTrue="1">
      <formula>AND(task_end&gt;=BM$5,task_start&lt;BM$5+1)</formula>
    </cfRule>
  </conditionalFormatting>
  <conditionalFormatting sqref="BM38:BS38">
    <cfRule type="expression" dxfId="2835" priority="4927">
      <formula>AND(today&gt;=BM$5,today&lt;BM$5+1)</formula>
    </cfRule>
  </conditionalFormatting>
  <conditionalFormatting sqref="BT38:BZ38">
    <cfRule type="expression" dxfId="2834" priority="4919">
      <formula>AND(task_start&lt;=BT$5,ROUNDDOWN((task_end-task_start+1)*task_progress,0)+task_start-1&gt;=BT$5)</formula>
    </cfRule>
    <cfRule type="expression" dxfId="2833" priority="4920" stopIfTrue="1">
      <formula>AND(task_end&gt;=BT$5,task_start&lt;BT$5+1)</formula>
    </cfRule>
  </conditionalFormatting>
  <conditionalFormatting sqref="BT38:BZ38">
    <cfRule type="expression" dxfId="2832" priority="4921">
      <formula>AND(today&gt;=BT$5,today&lt;BT$5+1)</formula>
    </cfRule>
  </conditionalFormatting>
  <conditionalFormatting sqref="D38">
    <cfRule type="dataBar" priority="49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{1868FEFC-FD2E-462D-A20C-60BB6D0072DC}</x14:id>
        </ext>
      </extLst>
    </cfRule>
  </conditionalFormatting>
  <conditionalFormatting sqref="I38:BL38">
    <cfRule type="expression" dxfId="2831" priority="4909">
      <formula>AND(task_start&lt;=I$5,ROUNDDOWN((task_end-task_start+1)*task_progress,0)+task_start-1&gt;=I$5)</formula>
    </cfRule>
    <cfRule type="expression" dxfId="2830" priority="4910" stopIfTrue="1">
      <formula>AND(task_end&gt;=I$5,task_start&lt;I$5+1)</formula>
    </cfRule>
  </conditionalFormatting>
  <conditionalFormatting sqref="I38:BL38">
    <cfRule type="expression" dxfId="2829" priority="4911">
      <formula>AND(today&gt;=I$5,today&lt;I$5+1)</formula>
    </cfRule>
  </conditionalFormatting>
  <conditionalFormatting sqref="BM38:BS38">
    <cfRule type="expression" dxfId="2828" priority="4905">
      <formula>AND(task_start&lt;=BM$5,ROUNDDOWN((task_end-task_start+1)*task_progress,0)+task_start-1&gt;=BM$5)</formula>
    </cfRule>
    <cfRule type="expression" dxfId="2827" priority="4906" stopIfTrue="1">
      <formula>AND(task_end&gt;=BM$5,task_start&lt;BM$5+1)</formula>
    </cfRule>
  </conditionalFormatting>
  <conditionalFormatting sqref="BM38:BS38">
    <cfRule type="expression" dxfId="2826" priority="4907">
      <formula>AND(today&gt;=BM$5,today&lt;BM$5+1)</formula>
    </cfRule>
  </conditionalFormatting>
  <conditionalFormatting sqref="BT38:BZ38">
    <cfRule type="expression" dxfId="2825" priority="4899">
      <formula>AND(task_start&lt;=BT$5,ROUNDDOWN((task_end-task_start+1)*task_progress,0)+task_start-1&gt;=BT$5)</formula>
    </cfRule>
    <cfRule type="expression" dxfId="2824" priority="4900" stopIfTrue="1">
      <formula>AND(task_end&gt;=BT$5,task_start&lt;BT$5+1)</formula>
    </cfRule>
  </conditionalFormatting>
  <conditionalFormatting sqref="BT38:BZ38">
    <cfRule type="expression" dxfId="2823" priority="4901">
      <formula>AND(today&gt;=BT$5,today&lt;BT$5+1)</formula>
    </cfRule>
  </conditionalFormatting>
  <conditionalFormatting sqref="D38">
    <cfRule type="dataBar" priority="48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{E885154D-1D30-40C3-889D-B6522A352C54}</x14:id>
        </ext>
      </extLst>
    </cfRule>
  </conditionalFormatting>
  <conditionalFormatting sqref="I38:BL38">
    <cfRule type="expression" dxfId="2822" priority="4896">
      <formula>AND(task_start&lt;=I$5,ROUNDDOWN((task_end-task_start+1)*task_progress,0)+task_start-1&gt;=I$5)</formula>
    </cfRule>
    <cfRule type="expression" dxfId="2821" priority="4897" stopIfTrue="1">
      <formula>AND(task_end&gt;=I$5,task_start&lt;I$5+1)</formula>
    </cfRule>
  </conditionalFormatting>
  <conditionalFormatting sqref="I38:BL38">
    <cfRule type="expression" dxfId="2820" priority="4898">
      <formula>AND(today&gt;=I$5,today&lt;I$5+1)</formula>
    </cfRule>
  </conditionalFormatting>
  <conditionalFormatting sqref="BM38:BS38">
    <cfRule type="expression" dxfId="2819" priority="4892">
      <formula>AND(task_start&lt;=BM$5,ROUNDDOWN((task_end-task_start+1)*task_progress,0)+task_start-1&gt;=BM$5)</formula>
    </cfRule>
    <cfRule type="expression" dxfId="2818" priority="4893" stopIfTrue="1">
      <formula>AND(task_end&gt;=BM$5,task_start&lt;BM$5+1)</formula>
    </cfRule>
  </conditionalFormatting>
  <conditionalFormatting sqref="BM38:BS38">
    <cfRule type="expression" dxfId="2817" priority="4894">
      <formula>AND(today&gt;=BM$5,today&lt;BM$5+1)</formula>
    </cfRule>
  </conditionalFormatting>
  <conditionalFormatting sqref="D39">
    <cfRule type="dataBar" priority="48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{13553263-E24B-41F4-A083-B27D7F59EAE3}</x14:id>
        </ext>
      </extLst>
    </cfRule>
  </conditionalFormatting>
  <conditionalFormatting sqref="I39:BL39">
    <cfRule type="expression" dxfId="2816" priority="4889">
      <formula>AND(task_start&lt;=I$5,ROUNDDOWN((task_end-task_start+1)*task_progress,0)+task_start-1&gt;=I$5)</formula>
    </cfRule>
    <cfRule type="expression" dxfId="2815" priority="4890" stopIfTrue="1">
      <formula>AND(task_end&gt;=I$5,task_start&lt;I$5+1)</formula>
    </cfRule>
  </conditionalFormatting>
  <conditionalFormatting sqref="I39:BL39">
    <cfRule type="expression" dxfId="2814" priority="4891">
      <formula>AND(today&gt;=I$5,today&lt;I$5+1)</formula>
    </cfRule>
  </conditionalFormatting>
  <conditionalFormatting sqref="BM39:BS39">
    <cfRule type="expression" dxfId="2813" priority="4885">
      <formula>AND(task_start&lt;=BM$5,ROUNDDOWN((task_end-task_start+1)*task_progress,0)+task_start-1&gt;=BM$5)</formula>
    </cfRule>
    <cfRule type="expression" dxfId="2812" priority="4886" stopIfTrue="1">
      <formula>AND(task_end&gt;=BM$5,task_start&lt;BM$5+1)</formula>
    </cfRule>
  </conditionalFormatting>
  <conditionalFormatting sqref="BM39:BS39">
    <cfRule type="expression" dxfId="2811" priority="4887">
      <formula>AND(today&gt;=BM$5,today&lt;BM$5+1)</formula>
    </cfRule>
  </conditionalFormatting>
  <conditionalFormatting sqref="BT38:BZ38">
    <cfRule type="expression" dxfId="2810" priority="4882">
      <formula>AND(task_start&lt;=BT$5,ROUNDDOWN((task_end-task_start+1)*task_progress,0)+task_start-1&gt;=BT$5)</formula>
    </cfRule>
    <cfRule type="expression" dxfId="2809" priority="4883" stopIfTrue="1">
      <formula>AND(task_end&gt;=BT$5,task_start&lt;BT$5+1)</formula>
    </cfRule>
  </conditionalFormatting>
  <conditionalFormatting sqref="BT38:BZ38">
    <cfRule type="expression" dxfId="2808" priority="4884">
      <formula>AND(today&gt;=BT$5,today&lt;BT$5+1)</formula>
    </cfRule>
  </conditionalFormatting>
  <conditionalFormatting sqref="BT39:BZ39">
    <cfRule type="expression" dxfId="2807" priority="4879">
      <formula>AND(task_start&lt;=BT$5,ROUNDDOWN((task_end-task_start+1)*task_progress,0)+task_start-1&gt;=BT$5)</formula>
    </cfRule>
    <cfRule type="expression" dxfId="2806" priority="4880" stopIfTrue="1">
      <formula>AND(task_end&gt;=BT$5,task_start&lt;BT$5+1)</formula>
    </cfRule>
  </conditionalFormatting>
  <conditionalFormatting sqref="BT39:BZ39">
    <cfRule type="expression" dxfId="2805" priority="4881">
      <formula>AND(today&gt;=BT$5,today&lt;BT$5+1)</formula>
    </cfRule>
  </conditionalFormatting>
  <conditionalFormatting sqref="D38">
    <cfRule type="dataBar" priority="48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{22BB5FFA-3FC0-4A53-BD5D-A2D5D6522024}</x14:id>
        </ext>
      </extLst>
    </cfRule>
  </conditionalFormatting>
  <conditionalFormatting sqref="I38:BL38">
    <cfRule type="expression" dxfId="2804" priority="4876">
      <formula>AND(task_start&lt;=I$5,ROUNDDOWN((task_end-task_start+1)*task_progress,0)+task_start-1&gt;=I$5)</formula>
    </cfRule>
    <cfRule type="expression" dxfId="2803" priority="4877" stopIfTrue="1">
      <formula>AND(task_end&gt;=I$5,task_start&lt;I$5+1)</formula>
    </cfRule>
  </conditionalFormatting>
  <conditionalFormatting sqref="I38:BL38">
    <cfRule type="expression" dxfId="2802" priority="4878">
      <formula>AND(today&gt;=I$5,today&lt;I$5+1)</formula>
    </cfRule>
  </conditionalFormatting>
  <conditionalFormatting sqref="BM38:BS38">
    <cfRule type="expression" dxfId="2801" priority="4872">
      <formula>AND(task_start&lt;=BM$5,ROUNDDOWN((task_end-task_start+1)*task_progress,0)+task_start-1&gt;=BM$5)</formula>
    </cfRule>
    <cfRule type="expression" dxfId="2800" priority="4873" stopIfTrue="1">
      <formula>AND(task_end&gt;=BM$5,task_start&lt;BM$5+1)</formula>
    </cfRule>
  </conditionalFormatting>
  <conditionalFormatting sqref="BM38:BS38">
    <cfRule type="expression" dxfId="2799" priority="4874">
      <formula>AND(today&gt;=BM$5,today&lt;BM$5+1)</formula>
    </cfRule>
  </conditionalFormatting>
  <conditionalFormatting sqref="D39">
    <cfRule type="dataBar" priority="48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{514C21EE-1624-4F29-8FDD-9C677C87840C}</x14:id>
        </ext>
      </extLst>
    </cfRule>
  </conditionalFormatting>
  <conditionalFormatting sqref="I39:BL39">
    <cfRule type="expression" dxfId="2798" priority="4869">
      <formula>AND(task_start&lt;=I$5,ROUNDDOWN((task_end-task_start+1)*task_progress,0)+task_start-1&gt;=I$5)</formula>
    </cfRule>
    <cfRule type="expression" dxfId="2797" priority="4870" stopIfTrue="1">
      <formula>AND(task_end&gt;=I$5,task_start&lt;I$5+1)</formula>
    </cfRule>
  </conditionalFormatting>
  <conditionalFormatting sqref="I39:BL39">
    <cfRule type="expression" dxfId="2796" priority="4871">
      <formula>AND(today&gt;=I$5,today&lt;I$5+1)</formula>
    </cfRule>
  </conditionalFormatting>
  <conditionalFormatting sqref="BM39:BS39">
    <cfRule type="expression" dxfId="2795" priority="4865">
      <formula>AND(task_start&lt;=BM$5,ROUNDDOWN((task_end-task_start+1)*task_progress,0)+task_start-1&gt;=BM$5)</formula>
    </cfRule>
    <cfRule type="expression" dxfId="2794" priority="4866" stopIfTrue="1">
      <formula>AND(task_end&gt;=BM$5,task_start&lt;BM$5+1)</formula>
    </cfRule>
  </conditionalFormatting>
  <conditionalFormatting sqref="BM39:BS39">
    <cfRule type="expression" dxfId="2793" priority="4867">
      <formula>AND(today&gt;=BM$5,today&lt;BM$5+1)</formula>
    </cfRule>
  </conditionalFormatting>
  <conditionalFormatting sqref="BT38:BZ38">
    <cfRule type="expression" dxfId="2792" priority="4862">
      <formula>AND(task_start&lt;=BT$5,ROUNDDOWN((task_end-task_start+1)*task_progress,0)+task_start-1&gt;=BT$5)</formula>
    </cfRule>
    <cfRule type="expression" dxfId="2791" priority="4863" stopIfTrue="1">
      <formula>AND(task_end&gt;=BT$5,task_start&lt;BT$5+1)</formula>
    </cfRule>
  </conditionalFormatting>
  <conditionalFormatting sqref="BT38:BZ38">
    <cfRule type="expression" dxfId="2790" priority="4864">
      <formula>AND(today&gt;=BT$5,today&lt;BT$5+1)</formula>
    </cfRule>
  </conditionalFormatting>
  <conditionalFormatting sqref="BT39:BZ39">
    <cfRule type="expression" dxfId="2789" priority="4859">
      <formula>AND(task_start&lt;=BT$5,ROUNDDOWN((task_end-task_start+1)*task_progress,0)+task_start-1&gt;=BT$5)</formula>
    </cfRule>
    <cfRule type="expression" dxfId="2788" priority="4860" stopIfTrue="1">
      <formula>AND(task_end&gt;=BT$5,task_start&lt;BT$5+1)</formula>
    </cfRule>
  </conditionalFormatting>
  <conditionalFormatting sqref="BT39:BZ39">
    <cfRule type="expression" dxfId="2787" priority="4861">
      <formula>AND(today&gt;=BT$5,today&lt;BT$5+1)</formula>
    </cfRule>
  </conditionalFormatting>
  <conditionalFormatting sqref="D39">
    <cfRule type="dataBar" priority="48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{D7E0E8AB-E89C-4ADF-8D4A-3E0DD2A2EBE0}</x14:id>
        </ext>
      </extLst>
    </cfRule>
  </conditionalFormatting>
  <conditionalFormatting sqref="I39:BL39">
    <cfRule type="expression" dxfId="2786" priority="4856">
      <formula>AND(task_start&lt;=I$5,ROUNDDOWN((task_end-task_start+1)*task_progress,0)+task_start-1&gt;=I$5)</formula>
    </cfRule>
    <cfRule type="expression" dxfId="2785" priority="4857" stopIfTrue="1">
      <formula>AND(task_end&gt;=I$5,task_start&lt;I$5+1)</formula>
    </cfRule>
  </conditionalFormatting>
  <conditionalFormatting sqref="I39:BL39">
    <cfRule type="expression" dxfId="2784" priority="4858">
      <formula>AND(today&gt;=I$5,today&lt;I$5+1)</formula>
    </cfRule>
  </conditionalFormatting>
  <conditionalFormatting sqref="BM39:BS39">
    <cfRule type="expression" dxfId="2783" priority="4852">
      <formula>AND(task_start&lt;=BM$5,ROUNDDOWN((task_end-task_start+1)*task_progress,0)+task_start-1&gt;=BM$5)</formula>
    </cfRule>
    <cfRule type="expression" dxfId="2782" priority="4853" stopIfTrue="1">
      <formula>AND(task_end&gt;=BM$5,task_start&lt;BM$5+1)</formula>
    </cfRule>
  </conditionalFormatting>
  <conditionalFormatting sqref="BM39:BS39">
    <cfRule type="expression" dxfId="2781" priority="4854">
      <formula>AND(today&gt;=BM$5,today&lt;BM$5+1)</formula>
    </cfRule>
  </conditionalFormatting>
  <conditionalFormatting sqref="D40">
    <cfRule type="dataBar" priority="48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{EB2E6E70-C432-4A39-B7F5-6FF98D960740}</x14:id>
        </ext>
      </extLst>
    </cfRule>
  </conditionalFormatting>
  <conditionalFormatting sqref="I40:BL40">
    <cfRule type="expression" dxfId="2780" priority="4849">
      <formula>AND(task_start&lt;=I$5,ROUNDDOWN((task_end-task_start+1)*task_progress,0)+task_start-1&gt;=I$5)</formula>
    </cfRule>
    <cfRule type="expression" dxfId="2779" priority="4850" stopIfTrue="1">
      <formula>AND(task_end&gt;=I$5,task_start&lt;I$5+1)</formula>
    </cfRule>
  </conditionalFormatting>
  <conditionalFormatting sqref="I40:BL40">
    <cfRule type="expression" dxfId="2778" priority="4851">
      <formula>AND(today&gt;=I$5,today&lt;I$5+1)</formula>
    </cfRule>
  </conditionalFormatting>
  <conditionalFormatting sqref="BM40:BS40">
    <cfRule type="expression" dxfId="2777" priority="4845">
      <formula>AND(task_start&lt;=BM$5,ROUNDDOWN((task_end-task_start+1)*task_progress,0)+task_start-1&gt;=BM$5)</formula>
    </cfRule>
    <cfRule type="expression" dxfId="2776" priority="4846" stopIfTrue="1">
      <formula>AND(task_end&gt;=BM$5,task_start&lt;BM$5+1)</formula>
    </cfRule>
  </conditionalFormatting>
  <conditionalFormatting sqref="BM40:BS40">
    <cfRule type="expression" dxfId="2775" priority="4847">
      <formula>AND(today&gt;=BM$5,today&lt;BM$5+1)</formula>
    </cfRule>
  </conditionalFormatting>
  <conditionalFormatting sqref="BT39:BZ39">
    <cfRule type="expression" dxfId="2774" priority="4842">
      <formula>AND(task_start&lt;=BT$5,ROUNDDOWN((task_end-task_start+1)*task_progress,0)+task_start-1&gt;=BT$5)</formula>
    </cfRule>
    <cfRule type="expression" dxfId="2773" priority="4843" stopIfTrue="1">
      <formula>AND(task_end&gt;=BT$5,task_start&lt;BT$5+1)</formula>
    </cfRule>
  </conditionalFormatting>
  <conditionalFormatting sqref="BT39:BZ39">
    <cfRule type="expression" dxfId="2772" priority="4844">
      <formula>AND(today&gt;=BT$5,today&lt;BT$5+1)</formula>
    </cfRule>
  </conditionalFormatting>
  <conditionalFormatting sqref="BT40:BZ40">
    <cfRule type="expression" dxfId="2771" priority="4839">
      <formula>AND(task_start&lt;=BT$5,ROUNDDOWN((task_end-task_start+1)*task_progress,0)+task_start-1&gt;=BT$5)</formula>
    </cfRule>
    <cfRule type="expression" dxfId="2770" priority="4840" stopIfTrue="1">
      <formula>AND(task_end&gt;=BT$5,task_start&lt;BT$5+1)</formula>
    </cfRule>
  </conditionalFormatting>
  <conditionalFormatting sqref="BT40:BZ40">
    <cfRule type="expression" dxfId="2769" priority="4841">
      <formula>AND(today&gt;=BT$5,today&lt;BT$5+1)</formula>
    </cfRule>
  </conditionalFormatting>
  <conditionalFormatting sqref="D42">
    <cfRule type="dataBar" priority="48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{E90DBD1F-3E84-469F-B3A6-E6423277EF5E}</x14:id>
        </ext>
      </extLst>
    </cfRule>
  </conditionalFormatting>
  <conditionalFormatting sqref="I42:BL42">
    <cfRule type="expression" dxfId="2768" priority="4836">
      <formula>AND(task_start&lt;=I$5,ROUNDDOWN((task_end-task_start+1)*task_progress,0)+task_start-1&gt;=I$5)</formula>
    </cfRule>
    <cfRule type="expression" dxfId="2767" priority="4837" stopIfTrue="1">
      <formula>AND(task_end&gt;=I$5,task_start&lt;I$5+1)</formula>
    </cfRule>
  </conditionalFormatting>
  <conditionalFormatting sqref="I42:BL42">
    <cfRule type="expression" dxfId="2766" priority="4838">
      <formula>AND(today&gt;=I$5,today&lt;I$5+1)</formula>
    </cfRule>
  </conditionalFormatting>
  <conditionalFormatting sqref="D41">
    <cfRule type="dataBar" priority="48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{7A78B8BD-F244-4CEF-BE05-115686C433AD}</x14:id>
        </ext>
      </extLst>
    </cfRule>
  </conditionalFormatting>
  <conditionalFormatting sqref="I41:BL41">
    <cfRule type="expression" dxfId="2765" priority="4832">
      <formula>AND(task_start&lt;=I$5,ROUNDDOWN((task_end-task_start+1)*task_progress,0)+task_start-1&gt;=I$5)</formula>
    </cfRule>
    <cfRule type="expression" dxfId="2764" priority="4833" stopIfTrue="1">
      <formula>AND(task_end&gt;=I$5,task_start&lt;I$5+1)</formula>
    </cfRule>
  </conditionalFormatting>
  <conditionalFormatting sqref="I41:BL41">
    <cfRule type="expression" dxfId="2763" priority="4834">
      <formula>AND(today&gt;=I$5,today&lt;I$5+1)</formula>
    </cfRule>
  </conditionalFormatting>
  <conditionalFormatting sqref="D38">
    <cfRule type="dataBar" priority="48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{A9DAE2EC-6F64-484A-AFB8-14202EC4E718}</x14:id>
        </ext>
      </extLst>
    </cfRule>
  </conditionalFormatting>
  <conditionalFormatting sqref="I38:BL38">
    <cfRule type="expression" dxfId="2762" priority="4811">
      <formula>AND(task_start&lt;=I$5,ROUNDDOWN((task_end-task_start+1)*task_progress,0)+task_start-1&gt;=I$5)</formula>
    </cfRule>
    <cfRule type="expression" dxfId="2761" priority="4812" stopIfTrue="1">
      <formula>AND(task_end&gt;=I$5,task_start&lt;I$5+1)</formula>
    </cfRule>
  </conditionalFormatting>
  <conditionalFormatting sqref="I38:BL38">
    <cfRule type="expression" dxfId="2760" priority="4813">
      <formula>AND(today&gt;=I$5,today&lt;I$5+1)</formula>
    </cfRule>
  </conditionalFormatting>
  <conditionalFormatting sqref="BM38:BS38">
    <cfRule type="expression" dxfId="2759" priority="4807">
      <formula>AND(task_start&lt;=BM$5,ROUNDDOWN((task_end-task_start+1)*task_progress,0)+task_start-1&gt;=BM$5)</formula>
    </cfRule>
    <cfRule type="expression" dxfId="2758" priority="4808" stopIfTrue="1">
      <formula>AND(task_end&gt;=BM$5,task_start&lt;BM$5+1)</formula>
    </cfRule>
  </conditionalFormatting>
  <conditionalFormatting sqref="BM38:BS38">
    <cfRule type="expression" dxfId="2757" priority="4809">
      <formula>AND(today&gt;=BM$5,today&lt;BM$5+1)</formula>
    </cfRule>
  </conditionalFormatting>
  <conditionalFormatting sqref="BT38:BZ38">
    <cfRule type="expression" dxfId="2756" priority="4801">
      <formula>AND(task_start&lt;=BT$5,ROUNDDOWN((task_end-task_start+1)*task_progress,0)+task_start-1&gt;=BT$5)</formula>
    </cfRule>
    <cfRule type="expression" dxfId="2755" priority="4802" stopIfTrue="1">
      <formula>AND(task_end&gt;=BT$5,task_start&lt;BT$5+1)</formula>
    </cfRule>
  </conditionalFormatting>
  <conditionalFormatting sqref="BT38:BZ38">
    <cfRule type="expression" dxfId="2754" priority="4803">
      <formula>AND(today&gt;=BT$5,today&lt;BT$5+1)</formula>
    </cfRule>
  </conditionalFormatting>
  <conditionalFormatting sqref="D38">
    <cfRule type="dataBar" priority="47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{CD385E74-F613-463D-A8F3-135F3B237981}</x14:id>
        </ext>
      </extLst>
    </cfRule>
  </conditionalFormatting>
  <conditionalFormatting sqref="I38:BL38">
    <cfRule type="expression" dxfId="2753" priority="4791">
      <formula>AND(task_start&lt;=I$5,ROUNDDOWN((task_end-task_start+1)*task_progress,0)+task_start-1&gt;=I$5)</formula>
    </cfRule>
    <cfRule type="expression" dxfId="2752" priority="4792" stopIfTrue="1">
      <formula>AND(task_end&gt;=I$5,task_start&lt;I$5+1)</formula>
    </cfRule>
  </conditionalFormatting>
  <conditionalFormatting sqref="I38:BL38">
    <cfRule type="expression" dxfId="2751" priority="4793">
      <formula>AND(today&gt;=I$5,today&lt;I$5+1)</formula>
    </cfRule>
  </conditionalFormatting>
  <conditionalFormatting sqref="BM38:BS38">
    <cfRule type="expression" dxfId="2750" priority="4787">
      <formula>AND(task_start&lt;=BM$5,ROUNDDOWN((task_end-task_start+1)*task_progress,0)+task_start-1&gt;=BM$5)</formula>
    </cfRule>
    <cfRule type="expression" dxfId="2749" priority="4788" stopIfTrue="1">
      <formula>AND(task_end&gt;=BM$5,task_start&lt;BM$5+1)</formula>
    </cfRule>
  </conditionalFormatting>
  <conditionalFormatting sqref="BM38:BS38">
    <cfRule type="expression" dxfId="2748" priority="4789">
      <formula>AND(today&gt;=BM$5,today&lt;BM$5+1)</formula>
    </cfRule>
  </conditionalFormatting>
  <conditionalFormatting sqref="BT38:BZ38">
    <cfRule type="expression" dxfId="2747" priority="4781">
      <formula>AND(task_start&lt;=BT$5,ROUNDDOWN((task_end-task_start+1)*task_progress,0)+task_start-1&gt;=BT$5)</formula>
    </cfRule>
    <cfRule type="expression" dxfId="2746" priority="4782" stopIfTrue="1">
      <formula>AND(task_end&gt;=BT$5,task_start&lt;BT$5+1)</formula>
    </cfRule>
  </conditionalFormatting>
  <conditionalFormatting sqref="BT38:BZ38">
    <cfRule type="expression" dxfId="2745" priority="4783">
      <formula>AND(today&gt;=BT$5,today&lt;BT$5+1)</formula>
    </cfRule>
  </conditionalFormatting>
  <conditionalFormatting sqref="D38">
    <cfRule type="dataBar" priority="47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{2F545308-6053-48ED-8BBF-A9576EB35601}</x14:id>
        </ext>
      </extLst>
    </cfRule>
  </conditionalFormatting>
  <conditionalFormatting sqref="I38:BL38">
    <cfRule type="expression" dxfId="2744" priority="4778">
      <formula>AND(task_start&lt;=I$5,ROUNDDOWN((task_end-task_start+1)*task_progress,0)+task_start-1&gt;=I$5)</formula>
    </cfRule>
    <cfRule type="expression" dxfId="2743" priority="4779" stopIfTrue="1">
      <formula>AND(task_end&gt;=I$5,task_start&lt;I$5+1)</formula>
    </cfRule>
  </conditionalFormatting>
  <conditionalFormatting sqref="I38:BL38">
    <cfRule type="expression" dxfId="2742" priority="4780">
      <formula>AND(today&gt;=I$5,today&lt;I$5+1)</formula>
    </cfRule>
  </conditionalFormatting>
  <conditionalFormatting sqref="BM38:BS38">
    <cfRule type="expression" dxfId="2741" priority="4774">
      <formula>AND(task_start&lt;=BM$5,ROUNDDOWN((task_end-task_start+1)*task_progress,0)+task_start-1&gt;=BM$5)</formula>
    </cfRule>
    <cfRule type="expression" dxfId="2740" priority="4775" stopIfTrue="1">
      <formula>AND(task_end&gt;=BM$5,task_start&lt;BM$5+1)</formula>
    </cfRule>
  </conditionalFormatting>
  <conditionalFormatting sqref="BM38:BS38">
    <cfRule type="expression" dxfId="2739" priority="4776">
      <formula>AND(today&gt;=BM$5,today&lt;BM$5+1)</formula>
    </cfRule>
  </conditionalFormatting>
  <conditionalFormatting sqref="D39">
    <cfRule type="dataBar" priority="47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{EFDE03F8-B946-4B93-BC71-90DCCFA86A63}</x14:id>
        </ext>
      </extLst>
    </cfRule>
  </conditionalFormatting>
  <conditionalFormatting sqref="I39:BL39">
    <cfRule type="expression" dxfId="2738" priority="4771">
      <formula>AND(task_start&lt;=I$5,ROUNDDOWN((task_end-task_start+1)*task_progress,0)+task_start-1&gt;=I$5)</formula>
    </cfRule>
    <cfRule type="expression" dxfId="2737" priority="4772" stopIfTrue="1">
      <formula>AND(task_end&gt;=I$5,task_start&lt;I$5+1)</formula>
    </cfRule>
  </conditionalFormatting>
  <conditionalFormatting sqref="I39:BL39">
    <cfRule type="expression" dxfId="2736" priority="4773">
      <formula>AND(today&gt;=I$5,today&lt;I$5+1)</formula>
    </cfRule>
  </conditionalFormatting>
  <conditionalFormatting sqref="BM39:BS39">
    <cfRule type="expression" dxfId="2735" priority="4767">
      <formula>AND(task_start&lt;=BM$5,ROUNDDOWN((task_end-task_start+1)*task_progress,0)+task_start-1&gt;=BM$5)</formula>
    </cfRule>
    <cfRule type="expression" dxfId="2734" priority="4768" stopIfTrue="1">
      <formula>AND(task_end&gt;=BM$5,task_start&lt;BM$5+1)</formula>
    </cfRule>
  </conditionalFormatting>
  <conditionalFormatting sqref="BM39:BS39">
    <cfRule type="expression" dxfId="2733" priority="4769">
      <formula>AND(today&gt;=BM$5,today&lt;BM$5+1)</formula>
    </cfRule>
  </conditionalFormatting>
  <conditionalFormatting sqref="BT38:BZ38">
    <cfRule type="expression" dxfId="2732" priority="4764">
      <formula>AND(task_start&lt;=BT$5,ROUNDDOWN((task_end-task_start+1)*task_progress,0)+task_start-1&gt;=BT$5)</formula>
    </cfRule>
    <cfRule type="expression" dxfId="2731" priority="4765" stopIfTrue="1">
      <formula>AND(task_end&gt;=BT$5,task_start&lt;BT$5+1)</formula>
    </cfRule>
  </conditionalFormatting>
  <conditionalFormatting sqref="BT38:BZ38">
    <cfRule type="expression" dxfId="2730" priority="4766">
      <formula>AND(today&gt;=BT$5,today&lt;BT$5+1)</formula>
    </cfRule>
  </conditionalFormatting>
  <conditionalFormatting sqref="BT39:BZ39">
    <cfRule type="expression" dxfId="2729" priority="4761">
      <formula>AND(task_start&lt;=BT$5,ROUNDDOWN((task_end-task_start+1)*task_progress,0)+task_start-1&gt;=BT$5)</formula>
    </cfRule>
    <cfRule type="expression" dxfId="2728" priority="4762" stopIfTrue="1">
      <formula>AND(task_end&gt;=BT$5,task_start&lt;BT$5+1)</formula>
    </cfRule>
  </conditionalFormatting>
  <conditionalFormatting sqref="BT39:BZ39">
    <cfRule type="expression" dxfId="2727" priority="4763">
      <formula>AND(today&gt;=BT$5,today&lt;BT$5+1)</formula>
    </cfRule>
  </conditionalFormatting>
  <conditionalFormatting sqref="D38">
    <cfRule type="dataBar" priority="47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{DFC0D140-B27B-4246-9E51-4618720166B5}</x14:id>
        </ext>
      </extLst>
    </cfRule>
  </conditionalFormatting>
  <conditionalFormatting sqref="I38:BL38">
    <cfRule type="expression" dxfId="2726" priority="4758">
      <formula>AND(task_start&lt;=I$5,ROUNDDOWN((task_end-task_start+1)*task_progress,0)+task_start-1&gt;=I$5)</formula>
    </cfRule>
    <cfRule type="expression" dxfId="2725" priority="4759" stopIfTrue="1">
      <formula>AND(task_end&gt;=I$5,task_start&lt;I$5+1)</formula>
    </cfRule>
  </conditionalFormatting>
  <conditionalFormatting sqref="I38:BL38">
    <cfRule type="expression" dxfId="2724" priority="4760">
      <formula>AND(today&gt;=I$5,today&lt;I$5+1)</formula>
    </cfRule>
  </conditionalFormatting>
  <conditionalFormatting sqref="BM38:BS38">
    <cfRule type="expression" dxfId="2723" priority="4754">
      <formula>AND(task_start&lt;=BM$5,ROUNDDOWN((task_end-task_start+1)*task_progress,0)+task_start-1&gt;=BM$5)</formula>
    </cfRule>
    <cfRule type="expression" dxfId="2722" priority="4755" stopIfTrue="1">
      <formula>AND(task_end&gt;=BM$5,task_start&lt;BM$5+1)</formula>
    </cfRule>
  </conditionalFormatting>
  <conditionalFormatting sqref="BM38:BS38">
    <cfRule type="expression" dxfId="2721" priority="4756">
      <formula>AND(today&gt;=BM$5,today&lt;BM$5+1)</formula>
    </cfRule>
  </conditionalFormatting>
  <conditionalFormatting sqref="D39">
    <cfRule type="dataBar" priority="47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{F4ED85B7-64D5-4F58-A44E-6820B66157FC}</x14:id>
        </ext>
      </extLst>
    </cfRule>
  </conditionalFormatting>
  <conditionalFormatting sqref="I39:BL39">
    <cfRule type="expression" dxfId="2720" priority="4751">
      <formula>AND(task_start&lt;=I$5,ROUNDDOWN((task_end-task_start+1)*task_progress,0)+task_start-1&gt;=I$5)</formula>
    </cfRule>
    <cfRule type="expression" dxfId="2719" priority="4752" stopIfTrue="1">
      <formula>AND(task_end&gt;=I$5,task_start&lt;I$5+1)</formula>
    </cfRule>
  </conditionalFormatting>
  <conditionalFormatting sqref="I39:BL39">
    <cfRule type="expression" dxfId="2718" priority="4753">
      <formula>AND(today&gt;=I$5,today&lt;I$5+1)</formula>
    </cfRule>
  </conditionalFormatting>
  <conditionalFormatting sqref="BM39:BS39">
    <cfRule type="expression" dxfId="2717" priority="4747">
      <formula>AND(task_start&lt;=BM$5,ROUNDDOWN((task_end-task_start+1)*task_progress,0)+task_start-1&gt;=BM$5)</formula>
    </cfRule>
    <cfRule type="expression" dxfId="2716" priority="4748" stopIfTrue="1">
      <formula>AND(task_end&gt;=BM$5,task_start&lt;BM$5+1)</formula>
    </cfRule>
  </conditionalFormatting>
  <conditionalFormatting sqref="BM39:BS39">
    <cfRule type="expression" dxfId="2715" priority="4749">
      <formula>AND(today&gt;=BM$5,today&lt;BM$5+1)</formula>
    </cfRule>
  </conditionalFormatting>
  <conditionalFormatting sqref="BT38:BZ38">
    <cfRule type="expression" dxfId="2714" priority="4744">
      <formula>AND(task_start&lt;=BT$5,ROUNDDOWN((task_end-task_start+1)*task_progress,0)+task_start-1&gt;=BT$5)</formula>
    </cfRule>
    <cfRule type="expression" dxfId="2713" priority="4745" stopIfTrue="1">
      <formula>AND(task_end&gt;=BT$5,task_start&lt;BT$5+1)</formula>
    </cfRule>
  </conditionalFormatting>
  <conditionalFormatting sqref="BT38:BZ38">
    <cfRule type="expression" dxfId="2712" priority="4746">
      <formula>AND(today&gt;=BT$5,today&lt;BT$5+1)</formula>
    </cfRule>
  </conditionalFormatting>
  <conditionalFormatting sqref="BT39:BZ39">
    <cfRule type="expression" dxfId="2711" priority="4741">
      <formula>AND(task_start&lt;=BT$5,ROUNDDOWN((task_end-task_start+1)*task_progress,0)+task_start-1&gt;=BT$5)</formula>
    </cfRule>
    <cfRule type="expression" dxfId="2710" priority="4742" stopIfTrue="1">
      <formula>AND(task_end&gt;=BT$5,task_start&lt;BT$5+1)</formula>
    </cfRule>
  </conditionalFormatting>
  <conditionalFormatting sqref="BT39:BZ39">
    <cfRule type="expression" dxfId="2709" priority="4743">
      <formula>AND(today&gt;=BT$5,today&lt;BT$5+1)</formula>
    </cfRule>
  </conditionalFormatting>
  <conditionalFormatting sqref="D39">
    <cfRule type="dataBar" priority="47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{94190114-36A5-409C-AB2B-49A2A47687EE}</x14:id>
        </ext>
      </extLst>
    </cfRule>
  </conditionalFormatting>
  <conditionalFormatting sqref="I39:BL39">
    <cfRule type="expression" dxfId="2708" priority="4738">
      <formula>AND(task_start&lt;=I$5,ROUNDDOWN((task_end-task_start+1)*task_progress,0)+task_start-1&gt;=I$5)</formula>
    </cfRule>
    <cfRule type="expression" dxfId="2707" priority="4739" stopIfTrue="1">
      <formula>AND(task_end&gt;=I$5,task_start&lt;I$5+1)</formula>
    </cfRule>
  </conditionalFormatting>
  <conditionalFormatting sqref="I39:BL39">
    <cfRule type="expression" dxfId="2706" priority="4740">
      <formula>AND(today&gt;=I$5,today&lt;I$5+1)</formula>
    </cfRule>
  </conditionalFormatting>
  <conditionalFormatting sqref="BM39:BS39">
    <cfRule type="expression" dxfId="2705" priority="4734">
      <formula>AND(task_start&lt;=BM$5,ROUNDDOWN((task_end-task_start+1)*task_progress,0)+task_start-1&gt;=BM$5)</formula>
    </cfRule>
    <cfRule type="expression" dxfId="2704" priority="4735" stopIfTrue="1">
      <formula>AND(task_end&gt;=BM$5,task_start&lt;BM$5+1)</formula>
    </cfRule>
  </conditionalFormatting>
  <conditionalFormatting sqref="BM39:BS39">
    <cfRule type="expression" dxfId="2703" priority="4736">
      <formula>AND(today&gt;=BM$5,today&lt;BM$5+1)</formula>
    </cfRule>
  </conditionalFormatting>
  <conditionalFormatting sqref="D40">
    <cfRule type="dataBar" priority="47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{10192044-F5D6-4FAC-A30E-D6CC3914F82E}</x14:id>
        </ext>
      </extLst>
    </cfRule>
  </conditionalFormatting>
  <conditionalFormatting sqref="I40:BL40">
    <cfRule type="expression" dxfId="2702" priority="4731">
      <formula>AND(task_start&lt;=I$5,ROUNDDOWN((task_end-task_start+1)*task_progress,0)+task_start-1&gt;=I$5)</formula>
    </cfRule>
    <cfRule type="expression" dxfId="2701" priority="4732" stopIfTrue="1">
      <formula>AND(task_end&gt;=I$5,task_start&lt;I$5+1)</formula>
    </cfRule>
  </conditionalFormatting>
  <conditionalFormatting sqref="I40:BL40">
    <cfRule type="expression" dxfId="2700" priority="4733">
      <formula>AND(today&gt;=I$5,today&lt;I$5+1)</formula>
    </cfRule>
  </conditionalFormatting>
  <conditionalFormatting sqref="BM40:BS40">
    <cfRule type="expression" dxfId="2699" priority="4727">
      <formula>AND(task_start&lt;=BM$5,ROUNDDOWN((task_end-task_start+1)*task_progress,0)+task_start-1&gt;=BM$5)</formula>
    </cfRule>
    <cfRule type="expression" dxfId="2698" priority="4728" stopIfTrue="1">
      <formula>AND(task_end&gt;=BM$5,task_start&lt;BM$5+1)</formula>
    </cfRule>
  </conditionalFormatting>
  <conditionalFormatting sqref="BM40:BS40">
    <cfRule type="expression" dxfId="2697" priority="4729">
      <formula>AND(today&gt;=BM$5,today&lt;BM$5+1)</formula>
    </cfRule>
  </conditionalFormatting>
  <conditionalFormatting sqref="BT39:BZ39">
    <cfRule type="expression" dxfId="2696" priority="4724">
      <formula>AND(task_start&lt;=BT$5,ROUNDDOWN((task_end-task_start+1)*task_progress,0)+task_start-1&gt;=BT$5)</formula>
    </cfRule>
    <cfRule type="expression" dxfId="2695" priority="4725" stopIfTrue="1">
      <formula>AND(task_end&gt;=BT$5,task_start&lt;BT$5+1)</formula>
    </cfRule>
  </conditionalFormatting>
  <conditionalFormatting sqref="BT39:BZ39">
    <cfRule type="expression" dxfId="2694" priority="4726">
      <formula>AND(today&gt;=BT$5,today&lt;BT$5+1)</formula>
    </cfRule>
  </conditionalFormatting>
  <conditionalFormatting sqref="BT40:BZ40">
    <cfRule type="expression" dxfId="2693" priority="4721">
      <formula>AND(task_start&lt;=BT$5,ROUNDDOWN((task_end-task_start+1)*task_progress,0)+task_start-1&gt;=BT$5)</formula>
    </cfRule>
    <cfRule type="expression" dxfId="2692" priority="4722" stopIfTrue="1">
      <formula>AND(task_end&gt;=BT$5,task_start&lt;BT$5+1)</formula>
    </cfRule>
  </conditionalFormatting>
  <conditionalFormatting sqref="BT40:BZ40">
    <cfRule type="expression" dxfId="2691" priority="4723">
      <formula>AND(today&gt;=BT$5,today&lt;BT$5+1)</formula>
    </cfRule>
  </conditionalFormatting>
  <conditionalFormatting sqref="D39">
    <cfRule type="dataBar" priority="47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{92D3EBC2-D2A2-4D11-BDF9-76BFC59C7AC2}</x14:id>
        </ext>
      </extLst>
    </cfRule>
  </conditionalFormatting>
  <conditionalFormatting sqref="I39:BL39">
    <cfRule type="expression" dxfId="2690" priority="4718">
      <formula>AND(task_start&lt;=I$5,ROUNDDOWN((task_end-task_start+1)*task_progress,0)+task_start-1&gt;=I$5)</formula>
    </cfRule>
    <cfRule type="expression" dxfId="2689" priority="4719" stopIfTrue="1">
      <formula>AND(task_end&gt;=I$5,task_start&lt;I$5+1)</formula>
    </cfRule>
  </conditionalFormatting>
  <conditionalFormatting sqref="I39:BL39">
    <cfRule type="expression" dxfId="2688" priority="4720">
      <formula>AND(today&gt;=I$5,today&lt;I$5+1)</formula>
    </cfRule>
  </conditionalFormatting>
  <conditionalFormatting sqref="BM39:BS39">
    <cfRule type="expression" dxfId="2687" priority="4714">
      <formula>AND(task_start&lt;=BM$5,ROUNDDOWN((task_end-task_start+1)*task_progress,0)+task_start-1&gt;=BM$5)</formula>
    </cfRule>
    <cfRule type="expression" dxfId="2686" priority="4715" stopIfTrue="1">
      <formula>AND(task_end&gt;=BM$5,task_start&lt;BM$5+1)</formula>
    </cfRule>
  </conditionalFormatting>
  <conditionalFormatting sqref="BM39:BS39">
    <cfRule type="expression" dxfId="2685" priority="4716">
      <formula>AND(today&gt;=BM$5,today&lt;BM$5+1)</formula>
    </cfRule>
  </conditionalFormatting>
  <conditionalFormatting sqref="D40">
    <cfRule type="dataBar" priority="47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{6AEBC2E2-9E33-4D86-913C-3FF6AC5D4643}</x14:id>
        </ext>
      </extLst>
    </cfRule>
  </conditionalFormatting>
  <conditionalFormatting sqref="I40:BL40">
    <cfRule type="expression" dxfId="2684" priority="4711">
      <formula>AND(task_start&lt;=I$5,ROUNDDOWN((task_end-task_start+1)*task_progress,0)+task_start-1&gt;=I$5)</formula>
    </cfRule>
    <cfRule type="expression" dxfId="2683" priority="4712" stopIfTrue="1">
      <formula>AND(task_end&gt;=I$5,task_start&lt;I$5+1)</formula>
    </cfRule>
  </conditionalFormatting>
  <conditionalFormatting sqref="I40:BL40">
    <cfRule type="expression" dxfId="2682" priority="4713">
      <formula>AND(today&gt;=I$5,today&lt;I$5+1)</formula>
    </cfRule>
  </conditionalFormatting>
  <conditionalFormatting sqref="BM40:BS40">
    <cfRule type="expression" dxfId="2681" priority="4707">
      <formula>AND(task_start&lt;=BM$5,ROUNDDOWN((task_end-task_start+1)*task_progress,0)+task_start-1&gt;=BM$5)</formula>
    </cfRule>
    <cfRule type="expression" dxfId="2680" priority="4708" stopIfTrue="1">
      <formula>AND(task_end&gt;=BM$5,task_start&lt;BM$5+1)</formula>
    </cfRule>
  </conditionalFormatting>
  <conditionalFormatting sqref="BM40:BS40">
    <cfRule type="expression" dxfId="2679" priority="4709">
      <formula>AND(today&gt;=BM$5,today&lt;BM$5+1)</formula>
    </cfRule>
  </conditionalFormatting>
  <conditionalFormatting sqref="BT39:BZ39">
    <cfRule type="expression" dxfId="2678" priority="4704">
      <formula>AND(task_start&lt;=BT$5,ROUNDDOWN((task_end-task_start+1)*task_progress,0)+task_start-1&gt;=BT$5)</formula>
    </cfRule>
    <cfRule type="expression" dxfId="2677" priority="4705" stopIfTrue="1">
      <formula>AND(task_end&gt;=BT$5,task_start&lt;BT$5+1)</formula>
    </cfRule>
  </conditionalFormatting>
  <conditionalFormatting sqref="BT39:BZ39">
    <cfRule type="expression" dxfId="2676" priority="4706">
      <formula>AND(today&gt;=BT$5,today&lt;BT$5+1)</formula>
    </cfRule>
  </conditionalFormatting>
  <conditionalFormatting sqref="BT40:BZ40">
    <cfRule type="expression" dxfId="2675" priority="4701">
      <formula>AND(task_start&lt;=BT$5,ROUNDDOWN((task_end-task_start+1)*task_progress,0)+task_start-1&gt;=BT$5)</formula>
    </cfRule>
    <cfRule type="expression" dxfId="2674" priority="4702" stopIfTrue="1">
      <formula>AND(task_end&gt;=BT$5,task_start&lt;BT$5+1)</formula>
    </cfRule>
  </conditionalFormatting>
  <conditionalFormatting sqref="BT40:BZ40">
    <cfRule type="expression" dxfId="2673" priority="4703">
      <formula>AND(today&gt;=BT$5,today&lt;BT$5+1)</formula>
    </cfRule>
  </conditionalFormatting>
  <conditionalFormatting sqref="D40">
    <cfRule type="dataBar" priority="46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{7E843488-A7C0-4ED5-B78B-659F80D20868}</x14:id>
        </ext>
      </extLst>
    </cfRule>
  </conditionalFormatting>
  <conditionalFormatting sqref="I40:BL40">
    <cfRule type="expression" dxfId="2672" priority="4698">
      <formula>AND(task_start&lt;=I$5,ROUNDDOWN((task_end-task_start+1)*task_progress,0)+task_start-1&gt;=I$5)</formula>
    </cfRule>
    <cfRule type="expression" dxfId="2671" priority="4699" stopIfTrue="1">
      <formula>AND(task_end&gt;=I$5,task_start&lt;I$5+1)</formula>
    </cfRule>
  </conditionalFormatting>
  <conditionalFormatting sqref="I40:BL40">
    <cfRule type="expression" dxfId="2670" priority="4700">
      <formula>AND(today&gt;=I$5,today&lt;I$5+1)</formula>
    </cfRule>
  </conditionalFormatting>
  <conditionalFormatting sqref="BM40:BS40">
    <cfRule type="expression" dxfId="2669" priority="4694">
      <formula>AND(task_start&lt;=BM$5,ROUNDDOWN((task_end-task_start+1)*task_progress,0)+task_start-1&gt;=BM$5)</formula>
    </cfRule>
    <cfRule type="expression" dxfId="2668" priority="4695" stopIfTrue="1">
      <formula>AND(task_end&gt;=BM$5,task_start&lt;BM$5+1)</formula>
    </cfRule>
  </conditionalFormatting>
  <conditionalFormatting sqref="BM40:BS40">
    <cfRule type="expression" dxfId="2667" priority="4696">
      <formula>AND(today&gt;=BM$5,today&lt;BM$5+1)</formula>
    </cfRule>
  </conditionalFormatting>
  <conditionalFormatting sqref="D41">
    <cfRule type="dataBar" priority="46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{9F00E54E-4154-4ED3-AFBF-2DFDD3CA4B41}</x14:id>
        </ext>
      </extLst>
    </cfRule>
  </conditionalFormatting>
  <conditionalFormatting sqref="I41:BL41">
    <cfRule type="expression" dxfId="2666" priority="4691">
      <formula>AND(task_start&lt;=I$5,ROUNDDOWN((task_end-task_start+1)*task_progress,0)+task_start-1&gt;=I$5)</formula>
    </cfRule>
    <cfRule type="expression" dxfId="2665" priority="4692" stopIfTrue="1">
      <formula>AND(task_end&gt;=I$5,task_start&lt;I$5+1)</formula>
    </cfRule>
  </conditionalFormatting>
  <conditionalFormatting sqref="I41:BL41">
    <cfRule type="expression" dxfId="2664" priority="4693">
      <formula>AND(today&gt;=I$5,today&lt;I$5+1)</formula>
    </cfRule>
  </conditionalFormatting>
  <conditionalFormatting sqref="BM41:BS41">
    <cfRule type="expression" dxfId="2663" priority="4687">
      <formula>AND(task_start&lt;=BM$5,ROUNDDOWN((task_end-task_start+1)*task_progress,0)+task_start-1&gt;=BM$5)</formula>
    </cfRule>
    <cfRule type="expression" dxfId="2662" priority="4688" stopIfTrue="1">
      <formula>AND(task_end&gt;=BM$5,task_start&lt;BM$5+1)</formula>
    </cfRule>
  </conditionalFormatting>
  <conditionalFormatting sqref="BM41:BS41">
    <cfRule type="expression" dxfId="2661" priority="4689">
      <formula>AND(today&gt;=BM$5,today&lt;BM$5+1)</formula>
    </cfRule>
  </conditionalFormatting>
  <conditionalFormatting sqref="BT40:BZ40">
    <cfRule type="expression" dxfId="2660" priority="4684">
      <formula>AND(task_start&lt;=BT$5,ROUNDDOWN((task_end-task_start+1)*task_progress,0)+task_start-1&gt;=BT$5)</formula>
    </cfRule>
    <cfRule type="expression" dxfId="2659" priority="4685" stopIfTrue="1">
      <formula>AND(task_end&gt;=BT$5,task_start&lt;BT$5+1)</formula>
    </cfRule>
  </conditionalFormatting>
  <conditionalFormatting sqref="BT40:BZ40">
    <cfRule type="expression" dxfId="2658" priority="4686">
      <formula>AND(today&gt;=BT$5,today&lt;BT$5+1)</formula>
    </cfRule>
  </conditionalFormatting>
  <conditionalFormatting sqref="BT41:BZ41">
    <cfRule type="expression" dxfId="2657" priority="4681">
      <formula>AND(task_start&lt;=BT$5,ROUNDDOWN((task_end-task_start+1)*task_progress,0)+task_start-1&gt;=BT$5)</formula>
    </cfRule>
    <cfRule type="expression" dxfId="2656" priority="4682" stopIfTrue="1">
      <formula>AND(task_end&gt;=BT$5,task_start&lt;BT$5+1)</formula>
    </cfRule>
  </conditionalFormatting>
  <conditionalFormatting sqref="BT41:BZ41">
    <cfRule type="expression" dxfId="2655" priority="4683">
      <formula>AND(today&gt;=BT$5,today&lt;BT$5+1)</formula>
    </cfRule>
  </conditionalFormatting>
  <conditionalFormatting sqref="I43:BL43">
    <cfRule type="expression" dxfId="2654" priority="4678">
      <formula>AND(task_start&lt;=I$5,ROUNDDOWN((task_end-task_start+1)*task_progress,0)+task_start-1&gt;=I$5)</formula>
    </cfRule>
    <cfRule type="expression" dxfId="2653" priority="4679" stopIfTrue="1">
      <formula>AND(task_end&gt;=I$5,task_start&lt;I$5+1)</formula>
    </cfRule>
  </conditionalFormatting>
  <conditionalFormatting sqref="I43:BL43">
    <cfRule type="expression" dxfId="2652" priority="4680">
      <formula>AND(today&gt;=I$5,today&lt;I$5+1)</formula>
    </cfRule>
  </conditionalFormatting>
  <conditionalFormatting sqref="D38">
    <cfRule type="dataBar" priority="46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{D821A0B3-E971-49DC-87A4-9EC567DB3A06}</x14:id>
        </ext>
      </extLst>
    </cfRule>
  </conditionalFormatting>
  <conditionalFormatting sqref="I38:BL38">
    <cfRule type="expression" dxfId="2651" priority="4674">
      <formula>AND(task_start&lt;=I$5,ROUNDDOWN((task_end-task_start+1)*task_progress,0)+task_start-1&gt;=I$5)</formula>
    </cfRule>
    <cfRule type="expression" dxfId="2650" priority="4675" stopIfTrue="1">
      <formula>AND(task_end&gt;=I$5,task_start&lt;I$5+1)</formula>
    </cfRule>
  </conditionalFormatting>
  <conditionalFormatting sqref="I38:BL38">
    <cfRule type="expression" dxfId="2649" priority="4676">
      <formula>AND(today&gt;=I$5,today&lt;I$5+1)</formula>
    </cfRule>
  </conditionalFormatting>
  <conditionalFormatting sqref="BM38:BS38">
    <cfRule type="expression" dxfId="2648" priority="4670">
      <formula>AND(task_start&lt;=BM$5,ROUNDDOWN((task_end-task_start+1)*task_progress,0)+task_start-1&gt;=BM$5)</formula>
    </cfRule>
    <cfRule type="expression" dxfId="2647" priority="4671" stopIfTrue="1">
      <formula>AND(task_end&gt;=BM$5,task_start&lt;BM$5+1)</formula>
    </cfRule>
  </conditionalFormatting>
  <conditionalFormatting sqref="BM38:BS38">
    <cfRule type="expression" dxfId="2646" priority="4672">
      <formula>AND(today&gt;=BM$5,today&lt;BM$5+1)</formula>
    </cfRule>
  </conditionalFormatting>
  <conditionalFormatting sqref="D39">
    <cfRule type="dataBar" priority="46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{CEEAC327-467D-4525-895D-738A7AC57D2A}</x14:id>
        </ext>
      </extLst>
    </cfRule>
  </conditionalFormatting>
  <conditionalFormatting sqref="I39:BL39">
    <cfRule type="expression" dxfId="2645" priority="4667">
      <formula>AND(task_start&lt;=I$5,ROUNDDOWN((task_end-task_start+1)*task_progress,0)+task_start-1&gt;=I$5)</formula>
    </cfRule>
    <cfRule type="expression" dxfId="2644" priority="4668" stopIfTrue="1">
      <formula>AND(task_end&gt;=I$5,task_start&lt;I$5+1)</formula>
    </cfRule>
  </conditionalFormatting>
  <conditionalFormatting sqref="I39:BL39">
    <cfRule type="expression" dxfId="2643" priority="4669">
      <formula>AND(today&gt;=I$5,today&lt;I$5+1)</formula>
    </cfRule>
  </conditionalFormatting>
  <conditionalFormatting sqref="BM39:BS39">
    <cfRule type="expression" dxfId="2642" priority="4663">
      <formula>AND(task_start&lt;=BM$5,ROUNDDOWN((task_end-task_start+1)*task_progress,0)+task_start-1&gt;=BM$5)</formula>
    </cfRule>
    <cfRule type="expression" dxfId="2641" priority="4664" stopIfTrue="1">
      <formula>AND(task_end&gt;=BM$5,task_start&lt;BM$5+1)</formula>
    </cfRule>
  </conditionalFormatting>
  <conditionalFormatting sqref="BM39:BS39">
    <cfRule type="expression" dxfId="2640" priority="4665">
      <formula>AND(today&gt;=BM$5,today&lt;BM$5+1)</formula>
    </cfRule>
  </conditionalFormatting>
  <conditionalFormatting sqref="BT38:BZ38">
    <cfRule type="expression" dxfId="2639" priority="4660">
      <formula>AND(task_start&lt;=BT$5,ROUNDDOWN((task_end-task_start+1)*task_progress,0)+task_start-1&gt;=BT$5)</formula>
    </cfRule>
    <cfRule type="expression" dxfId="2638" priority="4661" stopIfTrue="1">
      <formula>AND(task_end&gt;=BT$5,task_start&lt;BT$5+1)</formula>
    </cfRule>
  </conditionalFormatting>
  <conditionalFormatting sqref="BT38:BZ38">
    <cfRule type="expression" dxfId="2637" priority="4662">
      <formula>AND(today&gt;=BT$5,today&lt;BT$5+1)</formula>
    </cfRule>
  </conditionalFormatting>
  <conditionalFormatting sqref="BT39:BZ39">
    <cfRule type="expression" dxfId="2636" priority="4657">
      <formula>AND(task_start&lt;=BT$5,ROUNDDOWN((task_end-task_start+1)*task_progress,0)+task_start-1&gt;=BT$5)</formula>
    </cfRule>
    <cfRule type="expression" dxfId="2635" priority="4658" stopIfTrue="1">
      <formula>AND(task_end&gt;=BT$5,task_start&lt;BT$5+1)</formula>
    </cfRule>
  </conditionalFormatting>
  <conditionalFormatting sqref="BT39:BZ39">
    <cfRule type="expression" dxfId="2634" priority="4659">
      <formula>AND(today&gt;=BT$5,today&lt;BT$5+1)</formula>
    </cfRule>
  </conditionalFormatting>
  <conditionalFormatting sqref="D39">
    <cfRule type="dataBar" priority="46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{373A2F39-8A93-4988-8802-90B94A42557A}</x14:id>
        </ext>
      </extLst>
    </cfRule>
  </conditionalFormatting>
  <conditionalFormatting sqref="I39:BL39">
    <cfRule type="expression" dxfId="2633" priority="4654">
      <formula>AND(task_start&lt;=I$5,ROUNDDOWN((task_end-task_start+1)*task_progress,0)+task_start-1&gt;=I$5)</formula>
    </cfRule>
    <cfRule type="expression" dxfId="2632" priority="4655" stopIfTrue="1">
      <formula>AND(task_end&gt;=I$5,task_start&lt;I$5+1)</formula>
    </cfRule>
  </conditionalFormatting>
  <conditionalFormatting sqref="I39:BL39">
    <cfRule type="expression" dxfId="2631" priority="4656">
      <formula>AND(today&gt;=I$5,today&lt;I$5+1)</formula>
    </cfRule>
  </conditionalFormatting>
  <conditionalFormatting sqref="BM39:BS39">
    <cfRule type="expression" dxfId="2630" priority="4650">
      <formula>AND(task_start&lt;=BM$5,ROUNDDOWN((task_end-task_start+1)*task_progress,0)+task_start-1&gt;=BM$5)</formula>
    </cfRule>
    <cfRule type="expression" dxfId="2629" priority="4651" stopIfTrue="1">
      <formula>AND(task_end&gt;=BM$5,task_start&lt;BM$5+1)</formula>
    </cfRule>
  </conditionalFormatting>
  <conditionalFormatting sqref="BM39:BS39">
    <cfRule type="expression" dxfId="2628" priority="4652">
      <formula>AND(today&gt;=BM$5,today&lt;BM$5+1)</formula>
    </cfRule>
  </conditionalFormatting>
  <conditionalFormatting sqref="D40">
    <cfRule type="dataBar" priority="46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{D71FA30A-938D-47C7-85DF-22E7D5375A77}</x14:id>
        </ext>
      </extLst>
    </cfRule>
  </conditionalFormatting>
  <conditionalFormatting sqref="I40:BL40">
    <cfRule type="expression" dxfId="2627" priority="4647">
      <formula>AND(task_start&lt;=I$5,ROUNDDOWN((task_end-task_start+1)*task_progress,0)+task_start-1&gt;=I$5)</formula>
    </cfRule>
    <cfRule type="expression" dxfId="2626" priority="4648" stopIfTrue="1">
      <formula>AND(task_end&gt;=I$5,task_start&lt;I$5+1)</formula>
    </cfRule>
  </conditionalFormatting>
  <conditionalFormatting sqref="I40:BL40">
    <cfRule type="expression" dxfId="2625" priority="4649">
      <formula>AND(today&gt;=I$5,today&lt;I$5+1)</formula>
    </cfRule>
  </conditionalFormatting>
  <conditionalFormatting sqref="BM40:BS40">
    <cfRule type="expression" dxfId="2624" priority="4643">
      <formula>AND(task_start&lt;=BM$5,ROUNDDOWN((task_end-task_start+1)*task_progress,0)+task_start-1&gt;=BM$5)</formula>
    </cfRule>
    <cfRule type="expression" dxfId="2623" priority="4644" stopIfTrue="1">
      <formula>AND(task_end&gt;=BM$5,task_start&lt;BM$5+1)</formula>
    </cfRule>
  </conditionalFormatting>
  <conditionalFormatting sqref="BM40:BS40">
    <cfRule type="expression" dxfId="2622" priority="4645">
      <formula>AND(today&gt;=BM$5,today&lt;BM$5+1)</formula>
    </cfRule>
  </conditionalFormatting>
  <conditionalFormatting sqref="BT39:BZ39">
    <cfRule type="expression" dxfId="2621" priority="4640">
      <formula>AND(task_start&lt;=BT$5,ROUNDDOWN((task_end-task_start+1)*task_progress,0)+task_start-1&gt;=BT$5)</formula>
    </cfRule>
    <cfRule type="expression" dxfId="2620" priority="4641" stopIfTrue="1">
      <formula>AND(task_end&gt;=BT$5,task_start&lt;BT$5+1)</formula>
    </cfRule>
  </conditionalFormatting>
  <conditionalFormatting sqref="BT39:BZ39">
    <cfRule type="expression" dxfId="2619" priority="4642">
      <formula>AND(today&gt;=BT$5,today&lt;BT$5+1)</formula>
    </cfRule>
  </conditionalFormatting>
  <conditionalFormatting sqref="BT40:BZ40">
    <cfRule type="expression" dxfId="2618" priority="4637">
      <formula>AND(task_start&lt;=BT$5,ROUNDDOWN((task_end-task_start+1)*task_progress,0)+task_start-1&gt;=BT$5)</formula>
    </cfRule>
    <cfRule type="expression" dxfId="2617" priority="4638" stopIfTrue="1">
      <formula>AND(task_end&gt;=BT$5,task_start&lt;BT$5+1)</formula>
    </cfRule>
  </conditionalFormatting>
  <conditionalFormatting sqref="BT40:BZ40">
    <cfRule type="expression" dxfId="2616" priority="4639">
      <formula>AND(today&gt;=BT$5,today&lt;BT$5+1)</formula>
    </cfRule>
  </conditionalFormatting>
  <conditionalFormatting sqref="D39">
    <cfRule type="dataBar" priority="46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{78BDAA4B-EAD8-4F77-9F19-279E16C92A78}</x14:id>
        </ext>
      </extLst>
    </cfRule>
  </conditionalFormatting>
  <conditionalFormatting sqref="I39:BL39">
    <cfRule type="expression" dxfId="2615" priority="4634">
      <formula>AND(task_start&lt;=I$5,ROUNDDOWN((task_end-task_start+1)*task_progress,0)+task_start-1&gt;=I$5)</formula>
    </cfRule>
    <cfRule type="expression" dxfId="2614" priority="4635" stopIfTrue="1">
      <formula>AND(task_end&gt;=I$5,task_start&lt;I$5+1)</formula>
    </cfRule>
  </conditionalFormatting>
  <conditionalFormatting sqref="I39:BL39">
    <cfRule type="expression" dxfId="2613" priority="4636">
      <formula>AND(today&gt;=I$5,today&lt;I$5+1)</formula>
    </cfRule>
  </conditionalFormatting>
  <conditionalFormatting sqref="BM39:BS39">
    <cfRule type="expression" dxfId="2612" priority="4630">
      <formula>AND(task_start&lt;=BM$5,ROUNDDOWN((task_end-task_start+1)*task_progress,0)+task_start-1&gt;=BM$5)</formula>
    </cfRule>
    <cfRule type="expression" dxfId="2611" priority="4631" stopIfTrue="1">
      <formula>AND(task_end&gt;=BM$5,task_start&lt;BM$5+1)</formula>
    </cfRule>
  </conditionalFormatting>
  <conditionalFormatting sqref="BM39:BS39">
    <cfRule type="expression" dxfId="2610" priority="4632">
      <formula>AND(today&gt;=BM$5,today&lt;BM$5+1)</formula>
    </cfRule>
  </conditionalFormatting>
  <conditionalFormatting sqref="D40">
    <cfRule type="dataBar" priority="46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{69DB5A36-CF51-4F5E-80E9-DBAF376AF4EC}</x14:id>
        </ext>
      </extLst>
    </cfRule>
  </conditionalFormatting>
  <conditionalFormatting sqref="I40:BL40">
    <cfRule type="expression" dxfId="2609" priority="4627">
      <formula>AND(task_start&lt;=I$5,ROUNDDOWN((task_end-task_start+1)*task_progress,0)+task_start-1&gt;=I$5)</formula>
    </cfRule>
    <cfRule type="expression" dxfId="2608" priority="4628" stopIfTrue="1">
      <formula>AND(task_end&gt;=I$5,task_start&lt;I$5+1)</formula>
    </cfRule>
  </conditionalFormatting>
  <conditionalFormatting sqref="I40:BL40">
    <cfRule type="expression" dxfId="2607" priority="4629">
      <formula>AND(today&gt;=I$5,today&lt;I$5+1)</formula>
    </cfRule>
  </conditionalFormatting>
  <conditionalFormatting sqref="BM40:BS40">
    <cfRule type="expression" dxfId="2606" priority="4623">
      <formula>AND(task_start&lt;=BM$5,ROUNDDOWN((task_end-task_start+1)*task_progress,0)+task_start-1&gt;=BM$5)</formula>
    </cfRule>
    <cfRule type="expression" dxfId="2605" priority="4624" stopIfTrue="1">
      <formula>AND(task_end&gt;=BM$5,task_start&lt;BM$5+1)</formula>
    </cfRule>
  </conditionalFormatting>
  <conditionalFormatting sqref="BM40:BS40">
    <cfRule type="expression" dxfId="2604" priority="4625">
      <formula>AND(today&gt;=BM$5,today&lt;BM$5+1)</formula>
    </cfRule>
  </conditionalFormatting>
  <conditionalFormatting sqref="BT39:BZ39">
    <cfRule type="expression" dxfId="2603" priority="4620">
      <formula>AND(task_start&lt;=BT$5,ROUNDDOWN((task_end-task_start+1)*task_progress,0)+task_start-1&gt;=BT$5)</formula>
    </cfRule>
    <cfRule type="expression" dxfId="2602" priority="4621" stopIfTrue="1">
      <formula>AND(task_end&gt;=BT$5,task_start&lt;BT$5+1)</formula>
    </cfRule>
  </conditionalFormatting>
  <conditionalFormatting sqref="BT39:BZ39">
    <cfRule type="expression" dxfId="2601" priority="4622">
      <formula>AND(today&gt;=BT$5,today&lt;BT$5+1)</formula>
    </cfRule>
  </conditionalFormatting>
  <conditionalFormatting sqref="BT40:BZ40">
    <cfRule type="expression" dxfId="2600" priority="4617">
      <formula>AND(task_start&lt;=BT$5,ROUNDDOWN((task_end-task_start+1)*task_progress,0)+task_start-1&gt;=BT$5)</formula>
    </cfRule>
    <cfRule type="expression" dxfId="2599" priority="4618" stopIfTrue="1">
      <formula>AND(task_end&gt;=BT$5,task_start&lt;BT$5+1)</formula>
    </cfRule>
  </conditionalFormatting>
  <conditionalFormatting sqref="BT40:BZ40">
    <cfRule type="expression" dxfId="2598" priority="4619">
      <formula>AND(today&gt;=BT$5,today&lt;BT$5+1)</formula>
    </cfRule>
  </conditionalFormatting>
  <conditionalFormatting sqref="D40">
    <cfRule type="dataBar" priority="46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{2F0D31EB-49B1-4442-9031-F6E1633EF553}</x14:id>
        </ext>
      </extLst>
    </cfRule>
  </conditionalFormatting>
  <conditionalFormatting sqref="I40:BL40">
    <cfRule type="expression" dxfId="2597" priority="4614">
      <formula>AND(task_start&lt;=I$5,ROUNDDOWN((task_end-task_start+1)*task_progress,0)+task_start-1&gt;=I$5)</formula>
    </cfRule>
    <cfRule type="expression" dxfId="2596" priority="4615" stopIfTrue="1">
      <formula>AND(task_end&gt;=I$5,task_start&lt;I$5+1)</formula>
    </cfRule>
  </conditionalFormatting>
  <conditionalFormatting sqref="I40:BL40">
    <cfRule type="expression" dxfId="2595" priority="4616">
      <formula>AND(today&gt;=I$5,today&lt;I$5+1)</formula>
    </cfRule>
  </conditionalFormatting>
  <conditionalFormatting sqref="BM40:BS40">
    <cfRule type="expression" dxfId="2594" priority="4610">
      <formula>AND(task_start&lt;=BM$5,ROUNDDOWN((task_end-task_start+1)*task_progress,0)+task_start-1&gt;=BM$5)</formula>
    </cfRule>
    <cfRule type="expression" dxfId="2593" priority="4611" stopIfTrue="1">
      <formula>AND(task_end&gt;=BM$5,task_start&lt;BM$5+1)</formula>
    </cfRule>
  </conditionalFormatting>
  <conditionalFormatting sqref="BM40:BS40">
    <cfRule type="expression" dxfId="2592" priority="4612">
      <formula>AND(today&gt;=BM$5,today&lt;BM$5+1)</formula>
    </cfRule>
  </conditionalFormatting>
  <conditionalFormatting sqref="D41">
    <cfRule type="dataBar" priority="46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{F6365302-7F8B-404C-A314-3FF5185DEDA6}</x14:id>
        </ext>
      </extLst>
    </cfRule>
  </conditionalFormatting>
  <conditionalFormatting sqref="I41:BL41">
    <cfRule type="expression" dxfId="2591" priority="4607">
      <formula>AND(task_start&lt;=I$5,ROUNDDOWN((task_end-task_start+1)*task_progress,0)+task_start-1&gt;=I$5)</formula>
    </cfRule>
    <cfRule type="expression" dxfId="2590" priority="4608" stopIfTrue="1">
      <formula>AND(task_end&gt;=I$5,task_start&lt;I$5+1)</formula>
    </cfRule>
  </conditionalFormatting>
  <conditionalFormatting sqref="I41:BL41">
    <cfRule type="expression" dxfId="2589" priority="4609">
      <formula>AND(today&gt;=I$5,today&lt;I$5+1)</formula>
    </cfRule>
  </conditionalFormatting>
  <conditionalFormatting sqref="BM41:BS41">
    <cfRule type="expression" dxfId="2588" priority="4603">
      <formula>AND(task_start&lt;=BM$5,ROUNDDOWN((task_end-task_start+1)*task_progress,0)+task_start-1&gt;=BM$5)</formula>
    </cfRule>
    <cfRule type="expression" dxfId="2587" priority="4604" stopIfTrue="1">
      <formula>AND(task_end&gt;=BM$5,task_start&lt;BM$5+1)</formula>
    </cfRule>
  </conditionalFormatting>
  <conditionalFormatting sqref="BM41:BS41">
    <cfRule type="expression" dxfId="2586" priority="4605">
      <formula>AND(today&gt;=BM$5,today&lt;BM$5+1)</formula>
    </cfRule>
  </conditionalFormatting>
  <conditionalFormatting sqref="BT40:BZ40">
    <cfRule type="expression" dxfId="2585" priority="4600">
      <formula>AND(task_start&lt;=BT$5,ROUNDDOWN((task_end-task_start+1)*task_progress,0)+task_start-1&gt;=BT$5)</formula>
    </cfRule>
    <cfRule type="expression" dxfId="2584" priority="4601" stopIfTrue="1">
      <formula>AND(task_end&gt;=BT$5,task_start&lt;BT$5+1)</formula>
    </cfRule>
  </conditionalFormatting>
  <conditionalFormatting sqref="BT40:BZ40">
    <cfRule type="expression" dxfId="2583" priority="4602">
      <formula>AND(today&gt;=BT$5,today&lt;BT$5+1)</formula>
    </cfRule>
  </conditionalFormatting>
  <conditionalFormatting sqref="BT41:BZ41">
    <cfRule type="expression" dxfId="2582" priority="4597">
      <formula>AND(task_start&lt;=BT$5,ROUNDDOWN((task_end-task_start+1)*task_progress,0)+task_start-1&gt;=BT$5)</formula>
    </cfRule>
    <cfRule type="expression" dxfId="2581" priority="4598" stopIfTrue="1">
      <formula>AND(task_end&gt;=BT$5,task_start&lt;BT$5+1)</formula>
    </cfRule>
  </conditionalFormatting>
  <conditionalFormatting sqref="BT41:BZ41">
    <cfRule type="expression" dxfId="2580" priority="4599">
      <formula>AND(today&gt;=BT$5,today&lt;BT$5+1)</formula>
    </cfRule>
  </conditionalFormatting>
  <conditionalFormatting sqref="D40">
    <cfRule type="dataBar" priority="45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{C5923DA4-0C55-470A-84CA-13791E7C7A62}</x14:id>
        </ext>
      </extLst>
    </cfRule>
  </conditionalFormatting>
  <conditionalFormatting sqref="I40:BL40">
    <cfRule type="expression" dxfId="2579" priority="4594">
      <formula>AND(task_start&lt;=I$5,ROUNDDOWN((task_end-task_start+1)*task_progress,0)+task_start-1&gt;=I$5)</formula>
    </cfRule>
    <cfRule type="expression" dxfId="2578" priority="4595" stopIfTrue="1">
      <formula>AND(task_end&gt;=I$5,task_start&lt;I$5+1)</formula>
    </cfRule>
  </conditionalFormatting>
  <conditionalFormatting sqref="I40:BL40">
    <cfRule type="expression" dxfId="2577" priority="4596">
      <formula>AND(today&gt;=I$5,today&lt;I$5+1)</formula>
    </cfRule>
  </conditionalFormatting>
  <conditionalFormatting sqref="BM40:BS40">
    <cfRule type="expression" dxfId="2576" priority="4590">
      <formula>AND(task_start&lt;=BM$5,ROUNDDOWN((task_end-task_start+1)*task_progress,0)+task_start-1&gt;=BM$5)</formula>
    </cfRule>
    <cfRule type="expression" dxfId="2575" priority="4591" stopIfTrue="1">
      <formula>AND(task_end&gt;=BM$5,task_start&lt;BM$5+1)</formula>
    </cfRule>
  </conditionalFormatting>
  <conditionalFormatting sqref="BM40:BS40">
    <cfRule type="expression" dxfId="2574" priority="4592">
      <formula>AND(today&gt;=BM$5,today&lt;BM$5+1)</formula>
    </cfRule>
  </conditionalFormatting>
  <conditionalFormatting sqref="D41">
    <cfRule type="dataBar" priority="45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{390E8EBB-7089-4A79-8D31-03EA1E6194D7}</x14:id>
        </ext>
      </extLst>
    </cfRule>
  </conditionalFormatting>
  <conditionalFormatting sqref="I41:BL41">
    <cfRule type="expression" dxfId="2573" priority="4587">
      <formula>AND(task_start&lt;=I$5,ROUNDDOWN((task_end-task_start+1)*task_progress,0)+task_start-1&gt;=I$5)</formula>
    </cfRule>
    <cfRule type="expression" dxfId="2572" priority="4588" stopIfTrue="1">
      <formula>AND(task_end&gt;=I$5,task_start&lt;I$5+1)</formula>
    </cfRule>
  </conditionalFormatting>
  <conditionalFormatting sqref="I41:BL41">
    <cfRule type="expression" dxfId="2571" priority="4589">
      <formula>AND(today&gt;=I$5,today&lt;I$5+1)</formula>
    </cfRule>
  </conditionalFormatting>
  <conditionalFormatting sqref="BM41:BS41">
    <cfRule type="expression" dxfId="2570" priority="4583">
      <formula>AND(task_start&lt;=BM$5,ROUNDDOWN((task_end-task_start+1)*task_progress,0)+task_start-1&gt;=BM$5)</formula>
    </cfRule>
    <cfRule type="expression" dxfId="2569" priority="4584" stopIfTrue="1">
      <formula>AND(task_end&gt;=BM$5,task_start&lt;BM$5+1)</formula>
    </cfRule>
  </conditionalFormatting>
  <conditionalFormatting sqref="BM41:BS41">
    <cfRule type="expression" dxfId="2568" priority="4585">
      <formula>AND(today&gt;=BM$5,today&lt;BM$5+1)</formula>
    </cfRule>
  </conditionalFormatting>
  <conditionalFormatting sqref="BT40:BZ40">
    <cfRule type="expression" dxfId="2567" priority="4580">
      <formula>AND(task_start&lt;=BT$5,ROUNDDOWN((task_end-task_start+1)*task_progress,0)+task_start-1&gt;=BT$5)</formula>
    </cfRule>
    <cfRule type="expression" dxfId="2566" priority="4581" stopIfTrue="1">
      <formula>AND(task_end&gt;=BT$5,task_start&lt;BT$5+1)</formula>
    </cfRule>
  </conditionalFormatting>
  <conditionalFormatting sqref="BT40:BZ40">
    <cfRule type="expression" dxfId="2565" priority="4582">
      <formula>AND(today&gt;=BT$5,today&lt;BT$5+1)</formula>
    </cfRule>
  </conditionalFormatting>
  <conditionalFormatting sqref="BT41:BZ41">
    <cfRule type="expression" dxfId="2564" priority="4577">
      <formula>AND(task_start&lt;=BT$5,ROUNDDOWN((task_end-task_start+1)*task_progress,0)+task_start-1&gt;=BT$5)</formula>
    </cfRule>
    <cfRule type="expression" dxfId="2563" priority="4578" stopIfTrue="1">
      <formula>AND(task_end&gt;=BT$5,task_start&lt;BT$5+1)</formula>
    </cfRule>
  </conditionalFormatting>
  <conditionalFormatting sqref="BT41:BZ41">
    <cfRule type="expression" dxfId="2562" priority="4579">
      <formula>AND(today&gt;=BT$5,today&lt;BT$5+1)</formula>
    </cfRule>
  </conditionalFormatting>
  <conditionalFormatting sqref="D41">
    <cfRule type="dataBar" priority="45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{12CAAF10-FD86-48B1-86DC-500182A1EDCB}</x14:id>
        </ext>
      </extLst>
    </cfRule>
  </conditionalFormatting>
  <conditionalFormatting sqref="I41:BL41">
    <cfRule type="expression" dxfId="2561" priority="4574">
      <formula>AND(task_start&lt;=I$5,ROUNDDOWN((task_end-task_start+1)*task_progress,0)+task_start-1&gt;=I$5)</formula>
    </cfRule>
    <cfRule type="expression" dxfId="2560" priority="4575" stopIfTrue="1">
      <formula>AND(task_end&gt;=I$5,task_start&lt;I$5+1)</formula>
    </cfRule>
  </conditionalFormatting>
  <conditionalFormatting sqref="I41:BL41">
    <cfRule type="expression" dxfId="2559" priority="4576">
      <formula>AND(today&gt;=I$5,today&lt;I$5+1)</formula>
    </cfRule>
  </conditionalFormatting>
  <conditionalFormatting sqref="BM41:BS41">
    <cfRule type="expression" dxfId="2558" priority="4570">
      <formula>AND(task_start&lt;=BM$5,ROUNDDOWN((task_end-task_start+1)*task_progress,0)+task_start-1&gt;=BM$5)</formula>
    </cfRule>
    <cfRule type="expression" dxfId="2557" priority="4571" stopIfTrue="1">
      <formula>AND(task_end&gt;=BM$5,task_start&lt;BM$5+1)</formula>
    </cfRule>
  </conditionalFormatting>
  <conditionalFormatting sqref="BM41:BS41">
    <cfRule type="expression" dxfId="2556" priority="4572">
      <formula>AND(today&gt;=BM$5,today&lt;BM$5+1)</formula>
    </cfRule>
  </conditionalFormatting>
  <conditionalFormatting sqref="D42">
    <cfRule type="dataBar" priority="45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{A4F1FDD3-CD23-43B0-8485-7DFDBE8FC2E2}</x14:id>
        </ext>
      </extLst>
    </cfRule>
  </conditionalFormatting>
  <conditionalFormatting sqref="I42:BL42">
    <cfRule type="expression" dxfId="2555" priority="4567">
      <formula>AND(task_start&lt;=I$5,ROUNDDOWN((task_end-task_start+1)*task_progress,0)+task_start-1&gt;=I$5)</formula>
    </cfRule>
    <cfRule type="expression" dxfId="2554" priority="4568" stopIfTrue="1">
      <formula>AND(task_end&gt;=I$5,task_start&lt;I$5+1)</formula>
    </cfRule>
  </conditionalFormatting>
  <conditionalFormatting sqref="I42:BL42">
    <cfRule type="expression" dxfId="2553" priority="4569">
      <formula>AND(today&gt;=I$5,today&lt;I$5+1)</formula>
    </cfRule>
  </conditionalFormatting>
  <conditionalFormatting sqref="BM42:BS42">
    <cfRule type="expression" dxfId="2552" priority="4563">
      <formula>AND(task_start&lt;=BM$5,ROUNDDOWN((task_end-task_start+1)*task_progress,0)+task_start-1&gt;=BM$5)</formula>
    </cfRule>
    <cfRule type="expression" dxfId="2551" priority="4564" stopIfTrue="1">
      <formula>AND(task_end&gt;=BM$5,task_start&lt;BM$5+1)</formula>
    </cfRule>
  </conditionalFormatting>
  <conditionalFormatting sqref="BM42:BS42">
    <cfRule type="expression" dxfId="2550" priority="4565">
      <formula>AND(today&gt;=BM$5,today&lt;BM$5+1)</formula>
    </cfRule>
  </conditionalFormatting>
  <conditionalFormatting sqref="BT41:BZ41">
    <cfRule type="expression" dxfId="2549" priority="4560">
      <formula>AND(task_start&lt;=BT$5,ROUNDDOWN((task_end-task_start+1)*task_progress,0)+task_start-1&gt;=BT$5)</formula>
    </cfRule>
    <cfRule type="expression" dxfId="2548" priority="4561" stopIfTrue="1">
      <formula>AND(task_end&gt;=BT$5,task_start&lt;BT$5+1)</formula>
    </cfRule>
  </conditionalFormatting>
  <conditionalFormatting sqref="BT41:BZ41">
    <cfRule type="expression" dxfId="2547" priority="4562">
      <formula>AND(today&gt;=BT$5,today&lt;BT$5+1)</formula>
    </cfRule>
  </conditionalFormatting>
  <conditionalFormatting sqref="BT42:BZ42">
    <cfRule type="expression" dxfId="2546" priority="4557">
      <formula>AND(task_start&lt;=BT$5,ROUNDDOWN((task_end-task_start+1)*task_progress,0)+task_start-1&gt;=BT$5)</formula>
    </cfRule>
    <cfRule type="expression" dxfId="2545" priority="4558" stopIfTrue="1">
      <formula>AND(task_end&gt;=BT$5,task_start&lt;BT$5+1)</formula>
    </cfRule>
  </conditionalFormatting>
  <conditionalFormatting sqref="BT42:BZ42">
    <cfRule type="expression" dxfId="2544" priority="4559">
      <formula>AND(today&gt;=BT$5,today&lt;BT$5+1)</formula>
    </cfRule>
  </conditionalFormatting>
  <conditionalFormatting sqref="D41">
    <cfRule type="dataBar" priority="45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{0D54421E-F568-416E-97A7-86C88B4545FB}</x14:id>
        </ext>
      </extLst>
    </cfRule>
  </conditionalFormatting>
  <conditionalFormatting sqref="I41:BL41">
    <cfRule type="expression" dxfId="2543" priority="4554">
      <formula>AND(task_start&lt;=I$5,ROUNDDOWN((task_end-task_start+1)*task_progress,0)+task_start-1&gt;=I$5)</formula>
    </cfRule>
    <cfRule type="expression" dxfId="2542" priority="4555" stopIfTrue="1">
      <formula>AND(task_end&gt;=I$5,task_start&lt;I$5+1)</formula>
    </cfRule>
  </conditionalFormatting>
  <conditionalFormatting sqref="I41:BL41">
    <cfRule type="expression" dxfId="2541" priority="4556">
      <formula>AND(today&gt;=I$5,today&lt;I$5+1)</formula>
    </cfRule>
  </conditionalFormatting>
  <conditionalFormatting sqref="BM41:BS41">
    <cfRule type="expression" dxfId="2540" priority="4550">
      <formula>AND(task_start&lt;=BM$5,ROUNDDOWN((task_end-task_start+1)*task_progress,0)+task_start-1&gt;=BM$5)</formula>
    </cfRule>
    <cfRule type="expression" dxfId="2539" priority="4551" stopIfTrue="1">
      <formula>AND(task_end&gt;=BM$5,task_start&lt;BM$5+1)</formula>
    </cfRule>
  </conditionalFormatting>
  <conditionalFormatting sqref="BM41:BS41">
    <cfRule type="expression" dxfId="2538" priority="4552">
      <formula>AND(today&gt;=BM$5,today&lt;BM$5+1)</formula>
    </cfRule>
  </conditionalFormatting>
  <conditionalFormatting sqref="D42">
    <cfRule type="dataBar" priority="45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{E3DA203E-516B-4E4D-967D-996642ABCB85}</x14:id>
        </ext>
      </extLst>
    </cfRule>
  </conditionalFormatting>
  <conditionalFormatting sqref="I42:BL42">
    <cfRule type="expression" dxfId="2537" priority="4547">
      <formula>AND(task_start&lt;=I$5,ROUNDDOWN((task_end-task_start+1)*task_progress,0)+task_start-1&gt;=I$5)</formula>
    </cfRule>
    <cfRule type="expression" dxfId="2536" priority="4548" stopIfTrue="1">
      <formula>AND(task_end&gt;=I$5,task_start&lt;I$5+1)</formula>
    </cfRule>
  </conditionalFormatting>
  <conditionalFormatting sqref="I42:BL42">
    <cfRule type="expression" dxfId="2535" priority="4549">
      <formula>AND(today&gt;=I$5,today&lt;I$5+1)</formula>
    </cfRule>
  </conditionalFormatting>
  <conditionalFormatting sqref="BM42:BS42">
    <cfRule type="expression" dxfId="2534" priority="4543">
      <formula>AND(task_start&lt;=BM$5,ROUNDDOWN((task_end-task_start+1)*task_progress,0)+task_start-1&gt;=BM$5)</formula>
    </cfRule>
    <cfRule type="expression" dxfId="2533" priority="4544" stopIfTrue="1">
      <formula>AND(task_end&gt;=BM$5,task_start&lt;BM$5+1)</formula>
    </cfRule>
  </conditionalFormatting>
  <conditionalFormatting sqref="BM42:BS42">
    <cfRule type="expression" dxfId="2532" priority="4545">
      <formula>AND(today&gt;=BM$5,today&lt;BM$5+1)</formula>
    </cfRule>
  </conditionalFormatting>
  <conditionalFormatting sqref="BT41:BZ41">
    <cfRule type="expression" dxfId="2531" priority="4540">
      <formula>AND(task_start&lt;=BT$5,ROUNDDOWN((task_end-task_start+1)*task_progress,0)+task_start-1&gt;=BT$5)</formula>
    </cfRule>
    <cfRule type="expression" dxfId="2530" priority="4541" stopIfTrue="1">
      <formula>AND(task_end&gt;=BT$5,task_start&lt;BT$5+1)</formula>
    </cfRule>
  </conditionalFormatting>
  <conditionalFormatting sqref="BT41:BZ41">
    <cfRule type="expression" dxfId="2529" priority="4542">
      <formula>AND(today&gt;=BT$5,today&lt;BT$5+1)</formula>
    </cfRule>
  </conditionalFormatting>
  <conditionalFormatting sqref="BT42:BZ42">
    <cfRule type="expression" dxfId="2528" priority="4537">
      <formula>AND(task_start&lt;=BT$5,ROUNDDOWN((task_end-task_start+1)*task_progress,0)+task_start-1&gt;=BT$5)</formula>
    </cfRule>
    <cfRule type="expression" dxfId="2527" priority="4538" stopIfTrue="1">
      <formula>AND(task_end&gt;=BT$5,task_start&lt;BT$5+1)</formula>
    </cfRule>
  </conditionalFormatting>
  <conditionalFormatting sqref="BT42:BZ42">
    <cfRule type="expression" dxfId="2526" priority="4539">
      <formula>AND(today&gt;=BT$5,today&lt;BT$5+1)</formula>
    </cfRule>
  </conditionalFormatting>
  <conditionalFormatting sqref="D42">
    <cfRule type="dataBar" priority="45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{944A54E2-284B-463C-96B3-D527D88190CB}</x14:id>
        </ext>
      </extLst>
    </cfRule>
  </conditionalFormatting>
  <conditionalFormatting sqref="I42:BL42">
    <cfRule type="expression" dxfId="2525" priority="4534">
      <formula>AND(task_start&lt;=I$5,ROUNDDOWN((task_end-task_start+1)*task_progress,0)+task_start-1&gt;=I$5)</formula>
    </cfRule>
    <cfRule type="expression" dxfId="2524" priority="4535" stopIfTrue="1">
      <formula>AND(task_end&gt;=I$5,task_start&lt;I$5+1)</formula>
    </cfRule>
  </conditionalFormatting>
  <conditionalFormatting sqref="I42:BL42">
    <cfRule type="expression" dxfId="2523" priority="4536">
      <formula>AND(today&gt;=I$5,today&lt;I$5+1)</formula>
    </cfRule>
  </conditionalFormatting>
  <conditionalFormatting sqref="BM42:BS42">
    <cfRule type="expression" dxfId="2522" priority="4530">
      <formula>AND(task_start&lt;=BM$5,ROUNDDOWN((task_end-task_start+1)*task_progress,0)+task_start-1&gt;=BM$5)</formula>
    </cfRule>
    <cfRule type="expression" dxfId="2521" priority="4531" stopIfTrue="1">
      <formula>AND(task_end&gt;=BM$5,task_start&lt;BM$5+1)</formula>
    </cfRule>
  </conditionalFormatting>
  <conditionalFormatting sqref="BM42:BS42">
    <cfRule type="expression" dxfId="2520" priority="4532">
      <formula>AND(today&gt;=BM$5,today&lt;BM$5+1)</formula>
    </cfRule>
  </conditionalFormatting>
  <conditionalFormatting sqref="I43:BL43">
    <cfRule type="expression" dxfId="2519" priority="4527">
      <formula>AND(task_start&lt;=I$5,ROUNDDOWN((task_end-task_start+1)*task_progress,0)+task_start-1&gt;=I$5)</formula>
    </cfRule>
    <cfRule type="expression" dxfId="2518" priority="4528" stopIfTrue="1">
      <formula>AND(task_end&gt;=I$5,task_start&lt;I$5+1)</formula>
    </cfRule>
  </conditionalFormatting>
  <conditionalFormatting sqref="I43:BL43">
    <cfRule type="expression" dxfId="2517" priority="4529">
      <formula>AND(today&gt;=I$5,today&lt;I$5+1)</formula>
    </cfRule>
  </conditionalFormatting>
  <conditionalFormatting sqref="BM43:BS43">
    <cfRule type="expression" dxfId="2516" priority="4523">
      <formula>AND(task_start&lt;=BM$5,ROUNDDOWN((task_end-task_start+1)*task_progress,0)+task_start-1&gt;=BM$5)</formula>
    </cfRule>
    <cfRule type="expression" dxfId="2515" priority="4524" stopIfTrue="1">
      <formula>AND(task_end&gt;=BM$5,task_start&lt;BM$5+1)</formula>
    </cfRule>
  </conditionalFormatting>
  <conditionalFormatting sqref="BM43:BS43">
    <cfRule type="expression" dxfId="2514" priority="4525">
      <formula>AND(today&gt;=BM$5,today&lt;BM$5+1)</formula>
    </cfRule>
  </conditionalFormatting>
  <conditionalFormatting sqref="BT42:BZ42">
    <cfRule type="expression" dxfId="2513" priority="4520">
      <formula>AND(task_start&lt;=BT$5,ROUNDDOWN((task_end-task_start+1)*task_progress,0)+task_start-1&gt;=BT$5)</formula>
    </cfRule>
    <cfRule type="expression" dxfId="2512" priority="4521" stopIfTrue="1">
      <formula>AND(task_end&gt;=BT$5,task_start&lt;BT$5+1)</formula>
    </cfRule>
  </conditionalFormatting>
  <conditionalFormatting sqref="BT42:BZ42">
    <cfRule type="expression" dxfId="2511" priority="4522">
      <formula>AND(today&gt;=BT$5,today&lt;BT$5+1)</formula>
    </cfRule>
  </conditionalFormatting>
  <conditionalFormatting sqref="BT43:BZ43">
    <cfRule type="expression" dxfId="2510" priority="4517">
      <formula>AND(task_start&lt;=BT$5,ROUNDDOWN((task_end-task_start+1)*task_progress,0)+task_start-1&gt;=BT$5)</formula>
    </cfRule>
    <cfRule type="expression" dxfId="2509" priority="4518" stopIfTrue="1">
      <formula>AND(task_end&gt;=BT$5,task_start&lt;BT$5+1)</formula>
    </cfRule>
  </conditionalFormatting>
  <conditionalFormatting sqref="BT43:BZ43">
    <cfRule type="expression" dxfId="2508" priority="4519">
      <formula>AND(today&gt;=BT$5,today&lt;BT$5+1)</formula>
    </cfRule>
  </conditionalFormatting>
  <conditionalFormatting sqref="D40">
    <cfRule type="dataBar" priority="45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{B2798CCF-4EDE-4DAB-BBA9-8D31353188D7}</x14:id>
        </ext>
      </extLst>
    </cfRule>
  </conditionalFormatting>
  <conditionalFormatting sqref="I40:BL40">
    <cfRule type="expression" dxfId="2507" priority="4514">
      <formula>AND(task_start&lt;=I$5,ROUNDDOWN((task_end-task_start+1)*task_progress,0)+task_start-1&gt;=I$5)</formula>
    </cfRule>
    <cfRule type="expression" dxfId="2506" priority="4515" stopIfTrue="1">
      <formula>AND(task_end&gt;=I$5,task_start&lt;I$5+1)</formula>
    </cfRule>
  </conditionalFormatting>
  <conditionalFormatting sqref="I40:BL40">
    <cfRule type="expression" dxfId="2505" priority="4516">
      <formula>AND(today&gt;=I$5,today&lt;I$5+1)</formula>
    </cfRule>
  </conditionalFormatting>
  <conditionalFormatting sqref="D39">
    <cfRule type="dataBar" priority="45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{B43F349A-3E70-42D5-87FD-D7EDCAAAEC6D}</x14:id>
        </ext>
      </extLst>
    </cfRule>
  </conditionalFormatting>
  <conditionalFormatting sqref="I39:BL39">
    <cfRule type="expression" dxfId="2504" priority="4510">
      <formula>AND(task_start&lt;=I$5,ROUNDDOWN((task_end-task_start+1)*task_progress,0)+task_start-1&gt;=I$5)</formula>
    </cfRule>
    <cfRule type="expression" dxfId="2503" priority="4511" stopIfTrue="1">
      <formula>AND(task_end&gt;=I$5,task_start&lt;I$5+1)</formula>
    </cfRule>
  </conditionalFormatting>
  <conditionalFormatting sqref="I39:BL39">
    <cfRule type="expression" dxfId="2502" priority="4512">
      <formula>AND(today&gt;=I$5,today&lt;I$5+1)</formula>
    </cfRule>
  </conditionalFormatting>
  <conditionalFormatting sqref="D38">
    <cfRule type="dataBar" priority="4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{F7772DF4-50F9-4523-B20D-B5065CE3D0D3}</x14:id>
        </ext>
      </extLst>
    </cfRule>
  </conditionalFormatting>
  <conditionalFormatting sqref="I38:BL38">
    <cfRule type="expression" dxfId="2501" priority="4479">
      <formula>AND(task_start&lt;=I$5,ROUNDDOWN((task_end-task_start+1)*task_progress,0)+task_start-1&gt;=I$5)</formula>
    </cfRule>
    <cfRule type="expression" dxfId="2500" priority="4480" stopIfTrue="1">
      <formula>AND(task_end&gt;=I$5,task_start&lt;I$5+1)</formula>
    </cfRule>
  </conditionalFormatting>
  <conditionalFormatting sqref="I38:BL38">
    <cfRule type="expression" dxfId="2499" priority="4481">
      <formula>AND(today&gt;=I$5,today&lt;I$5+1)</formula>
    </cfRule>
  </conditionalFormatting>
  <conditionalFormatting sqref="BM38:BS38">
    <cfRule type="expression" dxfId="2498" priority="4475">
      <formula>AND(task_start&lt;=BM$5,ROUNDDOWN((task_end-task_start+1)*task_progress,0)+task_start-1&gt;=BM$5)</formula>
    </cfRule>
    <cfRule type="expression" dxfId="2497" priority="4476" stopIfTrue="1">
      <formula>AND(task_end&gt;=BM$5,task_start&lt;BM$5+1)</formula>
    </cfRule>
  </conditionalFormatting>
  <conditionalFormatting sqref="BM38:BS38">
    <cfRule type="expression" dxfId="2496" priority="4477">
      <formula>AND(today&gt;=BM$5,today&lt;BM$5+1)</formula>
    </cfRule>
  </conditionalFormatting>
  <conditionalFormatting sqref="BT38:BZ38">
    <cfRule type="expression" dxfId="2495" priority="4469">
      <formula>AND(task_start&lt;=BT$5,ROUNDDOWN((task_end-task_start+1)*task_progress,0)+task_start-1&gt;=BT$5)</formula>
    </cfRule>
    <cfRule type="expression" dxfId="2494" priority="4470" stopIfTrue="1">
      <formula>AND(task_end&gt;=BT$5,task_start&lt;BT$5+1)</formula>
    </cfRule>
  </conditionalFormatting>
  <conditionalFormatting sqref="BT38:BZ38">
    <cfRule type="expression" dxfId="2493" priority="4471">
      <formula>AND(today&gt;=BT$5,today&lt;BT$5+1)</formula>
    </cfRule>
  </conditionalFormatting>
  <conditionalFormatting sqref="D38">
    <cfRule type="dataBar" priority="44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{84AD139E-8259-47B3-BC21-00D9B78A3841}</x14:id>
        </ext>
      </extLst>
    </cfRule>
  </conditionalFormatting>
  <conditionalFormatting sqref="I38:BL38">
    <cfRule type="expression" dxfId="2492" priority="4459">
      <formula>AND(task_start&lt;=I$5,ROUNDDOWN((task_end-task_start+1)*task_progress,0)+task_start-1&gt;=I$5)</formula>
    </cfRule>
    <cfRule type="expression" dxfId="2491" priority="4460" stopIfTrue="1">
      <formula>AND(task_end&gt;=I$5,task_start&lt;I$5+1)</formula>
    </cfRule>
  </conditionalFormatting>
  <conditionalFormatting sqref="I38:BL38">
    <cfRule type="expression" dxfId="2490" priority="4461">
      <formula>AND(today&gt;=I$5,today&lt;I$5+1)</formula>
    </cfRule>
  </conditionalFormatting>
  <conditionalFormatting sqref="BM38:BS38">
    <cfRule type="expression" dxfId="2489" priority="4455">
      <formula>AND(task_start&lt;=BM$5,ROUNDDOWN((task_end-task_start+1)*task_progress,0)+task_start-1&gt;=BM$5)</formula>
    </cfRule>
    <cfRule type="expression" dxfId="2488" priority="4456" stopIfTrue="1">
      <formula>AND(task_end&gt;=BM$5,task_start&lt;BM$5+1)</formula>
    </cfRule>
  </conditionalFormatting>
  <conditionalFormatting sqref="BM38:BS38">
    <cfRule type="expression" dxfId="2487" priority="4457">
      <formula>AND(today&gt;=BM$5,today&lt;BM$5+1)</formula>
    </cfRule>
  </conditionalFormatting>
  <conditionalFormatting sqref="BT38:BZ38">
    <cfRule type="expression" dxfId="2486" priority="4449">
      <formula>AND(task_start&lt;=BT$5,ROUNDDOWN((task_end-task_start+1)*task_progress,0)+task_start-1&gt;=BT$5)</formula>
    </cfRule>
    <cfRule type="expression" dxfId="2485" priority="4450" stopIfTrue="1">
      <formula>AND(task_end&gt;=BT$5,task_start&lt;BT$5+1)</formula>
    </cfRule>
  </conditionalFormatting>
  <conditionalFormatting sqref="BT38:BZ38">
    <cfRule type="expression" dxfId="2484" priority="4451">
      <formula>AND(today&gt;=BT$5,today&lt;BT$5+1)</formula>
    </cfRule>
  </conditionalFormatting>
  <conditionalFormatting sqref="D38">
    <cfRule type="dataBar" priority="44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{2BD6CD54-ECD1-4EC3-B2F1-156A4D7F27CE}</x14:id>
        </ext>
      </extLst>
    </cfRule>
  </conditionalFormatting>
  <conditionalFormatting sqref="I38:BL38">
    <cfRule type="expression" dxfId="2483" priority="4446">
      <formula>AND(task_start&lt;=I$5,ROUNDDOWN((task_end-task_start+1)*task_progress,0)+task_start-1&gt;=I$5)</formula>
    </cfRule>
    <cfRule type="expression" dxfId="2482" priority="4447" stopIfTrue="1">
      <formula>AND(task_end&gt;=I$5,task_start&lt;I$5+1)</formula>
    </cfRule>
  </conditionalFormatting>
  <conditionalFormatting sqref="I38:BL38">
    <cfRule type="expression" dxfId="2481" priority="4448">
      <formula>AND(today&gt;=I$5,today&lt;I$5+1)</formula>
    </cfRule>
  </conditionalFormatting>
  <conditionalFormatting sqref="BM38:BS38">
    <cfRule type="expression" dxfId="2480" priority="4442">
      <formula>AND(task_start&lt;=BM$5,ROUNDDOWN((task_end-task_start+1)*task_progress,0)+task_start-1&gt;=BM$5)</formula>
    </cfRule>
    <cfRule type="expression" dxfId="2479" priority="4443" stopIfTrue="1">
      <formula>AND(task_end&gt;=BM$5,task_start&lt;BM$5+1)</formula>
    </cfRule>
  </conditionalFormatting>
  <conditionalFormatting sqref="BM38:BS38">
    <cfRule type="expression" dxfId="2478" priority="4444">
      <formula>AND(today&gt;=BM$5,today&lt;BM$5+1)</formula>
    </cfRule>
  </conditionalFormatting>
  <conditionalFormatting sqref="D39">
    <cfRule type="dataBar" priority="44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{51F78B07-44FF-4AF0-827E-EB99E48D4E47}</x14:id>
        </ext>
      </extLst>
    </cfRule>
  </conditionalFormatting>
  <conditionalFormatting sqref="I39:BL39">
    <cfRule type="expression" dxfId="2477" priority="4439">
      <formula>AND(task_start&lt;=I$5,ROUNDDOWN((task_end-task_start+1)*task_progress,0)+task_start-1&gt;=I$5)</formula>
    </cfRule>
    <cfRule type="expression" dxfId="2476" priority="4440" stopIfTrue="1">
      <formula>AND(task_end&gt;=I$5,task_start&lt;I$5+1)</formula>
    </cfRule>
  </conditionalFormatting>
  <conditionalFormatting sqref="I39:BL39">
    <cfRule type="expression" dxfId="2475" priority="4441">
      <formula>AND(today&gt;=I$5,today&lt;I$5+1)</formula>
    </cfRule>
  </conditionalFormatting>
  <conditionalFormatting sqref="BM39:BS39">
    <cfRule type="expression" dxfId="2474" priority="4435">
      <formula>AND(task_start&lt;=BM$5,ROUNDDOWN((task_end-task_start+1)*task_progress,0)+task_start-1&gt;=BM$5)</formula>
    </cfRule>
    <cfRule type="expression" dxfId="2473" priority="4436" stopIfTrue="1">
      <formula>AND(task_end&gt;=BM$5,task_start&lt;BM$5+1)</formula>
    </cfRule>
  </conditionalFormatting>
  <conditionalFormatting sqref="BM39:BS39">
    <cfRule type="expression" dxfId="2472" priority="4437">
      <formula>AND(today&gt;=BM$5,today&lt;BM$5+1)</formula>
    </cfRule>
  </conditionalFormatting>
  <conditionalFormatting sqref="BT38:BZ38">
    <cfRule type="expression" dxfId="2471" priority="4432">
      <formula>AND(task_start&lt;=BT$5,ROUNDDOWN((task_end-task_start+1)*task_progress,0)+task_start-1&gt;=BT$5)</formula>
    </cfRule>
    <cfRule type="expression" dxfId="2470" priority="4433" stopIfTrue="1">
      <formula>AND(task_end&gt;=BT$5,task_start&lt;BT$5+1)</formula>
    </cfRule>
  </conditionalFormatting>
  <conditionalFormatting sqref="BT38:BZ38">
    <cfRule type="expression" dxfId="2469" priority="4434">
      <formula>AND(today&gt;=BT$5,today&lt;BT$5+1)</formula>
    </cfRule>
  </conditionalFormatting>
  <conditionalFormatting sqref="BT39:BZ39">
    <cfRule type="expression" dxfId="2468" priority="4429">
      <formula>AND(task_start&lt;=BT$5,ROUNDDOWN((task_end-task_start+1)*task_progress,0)+task_start-1&gt;=BT$5)</formula>
    </cfRule>
    <cfRule type="expression" dxfId="2467" priority="4430" stopIfTrue="1">
      <formula>AND(task_end&gt;=BT$5,task_start&lt;BT$5+1)</formula>
    </cfRule>
  </conditionalFormatting>
  <conditionalFormatting sqref="BT39:BZ39">
    <cfRule type="expression" dxfId="2466" priority="4431">
      <formula>AND(today&gt;=BT$5,today&lt;BT$5+1)</formula>
    </cfRule>
  </conditionalFormatting>
  <conditionalFormatting sqref="D41">
    <cfRule type="dataBar" priority="44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{421DCD55-E8CE-4B2A-8D8E-61199DAFF0C3}</x14:id>
        </ext>
      </extLst>
    </cfRule>
  </conditionalFormatting>
  <conditionalFormatting sqref="I41:BL41">
    <cfRule type="expression" dxfId="2465" priority="4426">
      <formula>AND(task_start&lt;=I$5,ROUNDDOWN((task_end-task_start+1)*task_progress,0)+task_start-1&gt;=I$5)</formula>
    </cfRule>
    <cfRule type="expression" dxfId="2464" priority="4427" stopIfTrue="1">
      <formula>AND(task_end&gt;=I$5,task_start&lt;I$5+1)</formula>
    </cfRule>
  </conditionalFormatting>
  <conditionalFormatting sqref="I41:BL41">
    <cfRule type="expression" dxfId="2463" priority="4428">
      <formula>AND(today&gt;=I$5,today&lt;I$5+1)</formula>
    </cfRule>
  </conditionalFormatting>
  <conditionalFormatting sqref="D38">
    <cfRule type="dataBar" priority="44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{4AA11C50-0993-4DC7-A26D-095A3C7F998F}</x14:id>
        </ext>
      </extLst>
    </cfRule>
  </conditionalFormatting>
  <conditionalFormatting sqref="I38:BL38">
    <cfRule type="expression" dxfId="2462" priority="4405">
      <formula>AND(task_start&lt;=I$5,ROUNDDOWN((task_end-task_start+1)*task_progress,0)+task_start-1&gt;=I$5)</formula>
    </cfRule>
    <cfRule type="expression" dxfId="2461" priority="4406" stopIfTrue="1">
      <formula>AND(task_end&gt;=I$5,task_start&lt;I$5+1)</formula>
    </cfRule>
  </conditionalFormatting>
  <conditionalFormatting sqref="I38:BL38">
    <cfRule type="expression" dxfId="2460" priority="4407">
      <formula>AND(today&gt;=I$5,today&lt;I$5+1)</formula>
    </cfRule>
  </conditionalFormatting>
  <conditionalFormatting sqref="BM38:BS38">
    <cfRule type="expression" dxfId="2459" priority="4401">
      <formula>AND(task_start&lt;=BM$5,ROUNDDOWN((task_end-task_start+1)*task_progress,0)+task_start-1&gt;=BM$5)</formula>
    </cfRule>
    <cfRule type="expression" dxfId="2458" priority="4402" stopIfTrue="1">
      <formula>AND(task_end&gt;=BM$5,task_start&lt;BM$5+1)</formula>
    </cfRule>
  </conditionalFormatting>
  <conditionalFormatting sqref="BM38:BS38">
    <cfRule type="expression" dxfId="2457" priority="4403">
      <formula>AND(today&gt;=BM$5,today&lt;BM$5+1)</formula>
    </cfRule>
  </conditionalFormatting>
  <conditionalFormatting sqref="BT38:BZ38">
    <cfRule type="expression" dxfId="2456" priority="4395">
      <formula>AND(task_start&lt;=BT$5,ROUNDDOWN((task_end-task_start+1)*task_progress,0)+task_start-1&gt;=BT$5)</formula>
    </cfRule>
    <cfRule type="expression" dxfId="2455" priority="4396" stopIfTrue="1">
      <formula>AND(task_end&gt;=BT$5,task_start&lt;BT$5+1)</formula>
    </cfRule>
  </conditionalFormatting>
  <conditionalFormatting sqref="BT38:BZ38">
    <cfRule type="expression" dxfId="2454" priority="4397">
      <formula>AND(today&gt;=BT$5,today&lt;BT$5+1)</formula>
    </cfRule>
  </conditionalFormatting>
  <conditionalFormatting sqref="D38">
    <cfRule type="dataBar" priority="43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{5F0ACB85-105C-447E-86A9-30EB823D0308}</x14:id>
        </ext>
      </extLst>
    </cfRule>
  </conditionalFormatting>
  <conditionalFormatting sqref="I38:BL38">
    <cfRule type="expression" dxfId="2453" priority="4385">
      <formula>AND(task_start&lt;=I$5,ROUNDDOWN((task_end-task_start+1)*task_progress,0)+task_start-1&gt;=I$5)</formula>
    </cfRule>
    <cfRule type="expression" dxfId="2452" priority="4386" stopIfTrue="1">
      <formula>AND(task_end&gt;=I$5,task_start&lt;I$5+1)</formula>
    </cfRule>
  </conditionalFormatting>
  <conditionalFormatting sqref="I38:BL38">
    <cfRule type="expression" dxfId="2451" priority="4387">
      <formula>AND(today&gt;=I$5,today&lt;I$5+1)</formula>
    </cfRule>
  </conditionalFormatting>
  <conditionalFormatting sqref="BM38:BS38">
    <cfRule type="expression" dxfId="2450" priority="4381">
      <formula>AND(task_start&lt;=BM$5,ROUNDDOWN((task_end-task_start+1)*task_progress,0)+task_start-1&gt;=BM$5)</formula>
    </cfRule>
    <cfRule type="expression" dxfId="2449" priority="4382" stopIfTrue="1">
      <formula>AND(task_end&gt;=BM$5,task_start&lt;BM$5+1)</formula>
    </cfRule>
  </conditionalFormatting>
  <conditionalFormatting sqref="BM38:BS38">
    <cfRule type="expression" dxfId="2448" priority="4383">
      <formula>AND(today&gt;=BM$5,today&lt;BM$5+1)</formula>
    </cfRule>
  </conditionalFormatting>
  <conditionalFormatting sqref="BT38:BZ38">
    <cfRule type="expression" dxfId="2447" priority="4375">
      <formula>AND(task_start&lt;=BT$5,ROUNDDOWN((task_end-task_start+1)*task_progress,0)+task_start-1&gt;=BT$5)</formula>
    </cfRule>
    <cfRule type="expression" dxfId="2446" priority="4376" stopIfTrue="1">
      <formula>AND(task_end&gt;=BT$5,task_start&lt;BT$5+1)</formula>
    </cfRule>
  </conditionalFormatting>
  <conditionalFormatting sqref="BT38:BZ38">
    <cfRule type="expression" dxfId="2445" priority="4377">
      <formula>AND(today&gt;=BT$5,today&lt;BT$5+1)</formula>
    </cfRule>
  </conditionalFormatting>
  <conditionalFormatting sqref="D38">
    <cfRule type="dataBar" priority="43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{1CD7A1AB-B721-4D38-8D49-30B22ABAD856}</x14:id>
        </ext>
      </extLst>
    </cfRule>
  </conditionalFormatting>
  <conditionalFormatting sqref="I38:BL38">
    <cfRule type="expression" dxfId="2444" priority="4372">
      <formula>AND(task_start&lt;=I$5,ROUNDDOWN((task_end-task_start+1)*task_progress,0)+task_start-1&gt;=I$5)</formula>
    </cfRule>
    <cfRule type="expression" dxfId="2443" priority="4373" stopIfTrue="1">
      <formula>AND(task_end&gt;=I$5,task_start&lt;I$5+1)</formula>
    </cfRule>
  </conditionalFormatting>
  <conditionalFormatting sqref="I38:BL38">
    <cfRule type="expression" dxfId="2442" priority="4374">
      <formula>AND(today&gt;=I$5,today&lt;I$5+1)</formula>
    </cfRule>
  </conditionalFormatting>
  <conditionalFormatting sqref="BM38:BS38">
    <cfRule type="expression" dxfId="2441" priority="4368">
      <formula>AND(task_start&lt;=BM$5,ROUNDDOWN((task_end-task_start+1)*task_progress,0)+task_start-1&gt;=BM$5)</formula>
    </cfRule>
    <cfRule type="expression" dxfId="2440" priority="4369" stopIfTrue="1">
      <formula>AND(task_end&gt;=BM$5,task_start&lt;BM$5+1)</formula>
    </cfRule>
  </conditionalFormatting>
  <conditionalFormatting sqref="BM38:BS38">
    <cfRule type="expression" dxfId="2439" priority="4370">
      <formula>AND(today&gt;=BM$5,today&lt;BM$5+1)</formula>
    </cfRule>
  </conditionalFormatting>
  <conditionalFormatting sqref="D39">
    <cfRule type="dataBar" priority="43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{73A9C90A-C016-4987-94DE-4E2710CE852F}</x14:id>
        </ext>
      </extLst>
    </cfRule>
  </conditionalFormatting>
  <conditionalFormatting sqref="I39:BL39">
    <cfRule type="expression" dxfId="2438" priority="4365">
      <formula>AND(task_start&lt;=I$5,ROUNDDOWN((task_end-task_start+1)*task_progress,0)+task_start-1&gt;=I$5)</formula>
    </cfRule>
    <cfRule type="expression" dxfId="2437" priority="4366" stopIfTrue="1">
      <formula>AND(task_end&gt;=I$5,task_start&lt;I$5+1)</formula>
    </cfRule>
  </conditionalFormatting>
  <conditionalFormatting sqref="I39:BL39">
    <cfRule type="expression" dxfId="2436" priority="4367">
      <formula>AND(today&gt;=I$5,today&lt;I$5+1)</formula>
    </cfRule>
  </conditionalFormatting>
  <conditionalFormatting sqref="BM39:BS39">
    <cfRule type="expression" dxfId="2435" priority="4361">
      <formula>AND(task_start&lt;=BM$5,ROUNDDOWN((task_end-task_start+1)*task_progress,0)+task_start-1&gt;=BM$5)</formula>
    </cfRule>
    <cfRule type="expression" dxfId="2434" priority="4362" stopIfTrue="1">
      <formula>AND(task_end&gt;=BM$5,task_start&lt;BM$5+1)</formula>
    </cfRule>
  </conditionalFormatting>
  <conditionalFormatting sqref="BM39:BS39">
    <cfRule type="expression" dxfId="2433" priority="4363">
      <formula>AND(today&gt;=BM$5,today&lt;BM$5+1)</formula>
    </cfRule>
  </conditionalFormatting>
  <conditionalFormatting sqref="BT38:BZ38">
    <cfRule type="expression" dxfId="2432" priority="4358">
      <formula>AND(task_start&lt;=BT$5,ROUNDDOWN((task_end-task_start+1)*task_progress,0)+task_start-1&gt;=BT$5)</formula>
    </cfRule>
    <cfRule type="expression" dxfId="2431" priority="4359" stopIfTrue="1">
      <formula>AND(task_end&gt;=BT$5,task_start&lt;BT$5+1)</formula>
    </cfRule>
  </conditionalFormatting>
  <conditionalFormatting sqref="BT38:BZ38">
    <cfRule type="expression" dxfId="2430" priority="4360">
      <formula>AND(today&gt;=BT$5,today&lt;BT$5+1)</formula>
    </cfRule>
  </conditionalFormatting>
  <conditionalFormatting sqref="BT39:BZ39">
    <cfRule type="expression" dxfId="2429" priority="4355">
      <formula>AND(task_start&lt;=BT$5,ROUNDDOWN((task_end-task_start+1)*task_progress,0)+task_start-1&gt;=BT$5)</formula>
    </cfRule>
    <cfRule type="expression" dxfId="2428" priority="4356" stopIfTrue="1">
      <formula>AND(task_end&gt;=BT$5,task_start&lt;BT$5+1)</formula>
    </cfRule>
  </conditionalFormatting>
  <conditionalFormatting sqref="BT39:BZ39">
    <cfRule type="expression" dxfId="2427" priority="4357">
      <formula>AND(today&gt;=BT$5,today&lt;BT$5+1)</formula>
    </cfRule>
  </conditionalFormatting>
  <conditionalFormatting sqref="D38">
    <cfRule type="dataBar" priority="4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{813E3CE9-096B-4B61-B8F4-9718F27BAC33}</x14:id>
        </ext>
      </extLst>
    </cfRule>
  </conditionalFormatting>
  <conditionalFormatting sqref="I38:BL38">
    <cfRule type="expression" dxfId="2426" priority="4352">
      <formula>AND(task_start&lt;=I$5,ROUNDDOWN((task_end-task_start+1)*task_progress,0)+task_start-1&gt;=I$5)</formula>
    </cfRule>
    <cfRule type="expression" dxfId="2425" priority="4353" stopIfTrue="1">
      <formula>AND(task_end&gt;=I$5,task_start&lt;I$5+1)</formula>
    </cfRule>
  </conditionalFormatting>
  <conditionalFormatting sqref="I38:BL38">
    <cfRule type="expression" dxfId="2424" priority="4354">
      <formula>AND(today&gt;=I$5,today&lt;I$5+1)</formula>
    </cfRule>
  </conditionalFormatting>
  <conditionalFormatting sqref="BM38:BS38">
    <cfRule type="expression" dxfId="2423" priority="4348">
      <formula>AND(task_start&lt;=BM$5,ROUNDDOWN((task_end-task_start+1)*task_progress,0)+task_start-1&gt;=BM$5)</formula>
    </cfRule>
    <cfRule type="expression" dxfId="2422" priority="4349" stopIfTrue="1">
      <formula>AND(task_end&gt;=BM$5,task_start&lt;BM$5+1)</formula>
    </cfRule>
  </conditionalFormatting>
  <conditionalFormatting sqref="BM38:BS38">
    <cfRule type="expression" dxfId="2421" priority="4350">
      <formula>AND(today&gt;=BM$5,today&lt;BM$5+1)</formula>
    </cfRule>
  </conditionalFormatting>
  <conditionalFormatting sqref="D39">
    <cfRule type="dataBar" priority="43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{DA40A15E-522A-41B6-BDD6-ACD04B6B747F}</x14:id>
        </ext>
      </extLst>
    </cfRule>
  </conditionalFormatting>
  <conditionalFormatting sqref="I39:BL39">
    <cfRule type="expression" dxfId="2420" priority="4345">
      <formula>AND(task_start&lt;=I$5,ROUNDDOWN((task_end-task_start+1)*task_progress,0)+task_start-1&gt;=I$5)</formula>
    </cfRule>
    <cfRule type="expression" dxfId="2419" priority="4346" stopIfTrue="1">
      <formula>AND(task_end&gt;=I$5,task_start&lt;I$5+1)</formula>
    </cfRule>
  </conditionalFormatting>
  <conditionalFormatting sqref="I39:BL39">
    <cfRule type="expression" dxfId="2418" priority="4347">
      <formula>AND(today&gt;=I$5,today&lt;I$5+1)</formula>
    </cfRule>
  </conditionalFormatting>
  <conditionalFormatting sqref="BM39:BS39">
    <cfRule type="expression" dxfId="2417" priority="4341">
      <formula>AND(task_start&lt;=BM$5,ROUNDDOWN((task_end-task_start+1)*task_progress,0)+task_start-1&gt;=BM$5)</formula>
    </cfRule>
    <cfRule type="expression" dxfId="2416" priority="4342" stopIfTrue="1">
      <formula>AND(task_end&gt;=BM$5,task_start&lt;BM$5+1)</formula>
    </cfRule>
  </conditionalFormatting>
  <conditionalFormatting sqref="BM39:BS39">
    <cfRule type="expression" dxfId="2415" priority="4343">
      <formula>AND(today&gt;=BM$5,today&lt;BM$5+1)</formula>
    </cfRule>
  </conditionalFormatting>
  <conditionalFormatting sqref="BT38:BZ38">
    <cfRule type="expression" dxfId="2414" priority="4338">
      <formula>AND(task_start&lt;=BT$5,ROUNDDOWN((task_end-task_start+1)*task_progress,0)+task_start-1&gt;=BT$5)</formula>
    </cfRule>
    <cfRule type="expression" dxfId="2413" priority="4339" stopIfTrue="1">
      <formula>AND(task_end&gt;=BT$5,task_start&lt;BT$5+1)</formula>
    </cfRule>
  </conditionalFormatting>
  <conditionalFormatting sqref="BT38:BZ38">
    <cfRule type="expression" dxfId="2412" priority="4340">
      <formula>AND(today&gt;=BT$5,today&lt;BT$5+1)</formula>
    </cfRule>
  </conditionalFormatting>
  <conditionalFormatting sqref="BT39:BZ39">
    <cfRule type="expression" dxfId="2411" priority="4335">
      <formula>AND(task_start&lt;=BT$5,ROUNDDOWN((task_end-task_start+1)*task_progress,0)+task_start-1&gt;=BT$5)</formula>
    </cfRule>
    <cfRule type="expression" dxfId="2410" priority="4336" stopIfTrue="1">
      <formula>AND(task_end&gt;=BT$5,task_start&lt;BT$5+1)</formula>
    </cfRule>
  </conditionalFormatting>
  <conditionalFormatting sqref="BT39:BZ39">
    <cfRule type="expression" dxfId="2409" priority="4337">
      <formula>AND(today&gt;=BT$5,today&lt;BT$5+1)</formula>
    </cfRule>
  </conditionalFormatting>
  <conditionalFormatting sqref="D39">
    <cfRule type="dataBar" priority="43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{01242154-6344-496F-AF24-744D26144E4B}</x14:id>
        </ext>
      </extLst>
    </cfRule>
  </conditionalFormatting>
  <conditionalFormatting sqref="I39:BL39">
    <cfRule type="expression" dxfId="2408" priority="4332">
      <formula>AND(task_start&lt;=I$5,ROUNDDOWN((task_end-task_start+1)*task_progress,0)+task_start-1&gt;=I$5)</formula>
    </cfRule>
    <cfRule type="expression" dxfId="2407" priority="4333" stopIfTrue="1">
      <formula>AND(task_end&gt;=I$5,task_start&lt;I$5+1)</formula>
    </cfRule>
  </conditionalFormatting>
  <conditionalFormatting sqref="I39:BL39">
    <cfRule type="expression" dxfId="2406" priority="4334">
      <formula>AND(today&gt;=I$5,today&lt;I$5+1)</formula>
    </cfRule>
  </conditionalFormatting>
  <conditionalFormatting sqref="BM39:BS39">
    <cfRule type="expression" dxfId="2405" priority="4328">
      <formula>AND(task_start&lt;=BM$5,ROUNDDOWN((task_end-task_start+1)*task_progress,0)+task_start-1&gt;=BM$5)</formula>
    </cfRule>
    <cfRule type="expression" dxfId="2404" priority="4329" stopIfTrue="1">
      <formula>AND(task_end&gt;=BM$5,task_start&lt;BM$5+1)</formula>
    </cfRule>
  </conditionalFormatting>
  <conditionalFormatting sqref="BM39:BS39">
    <cfRule type="expression" dxfId="2403" priority="4330">
      <formula>AND(today&gt;=BM$5,today&lt;BM$5+1)</formula>
    </cfRule>
  </conditionalFormatting>
  <conditionalFormatting sqref="D40">
    <cfRule type="dataBar" priority="43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{F3E0B4F4-CE5C-4C8D-8A73-B8247149AE09}</x14:id>
        </ext>
      </extLst>
    </cfRule>
  </conditionalFormatting>
  <conditionalFormatting sqref="I40:BL40">
    <cfRule type="expression" dxfId="2402" priority="4325">
      <formula>AND(task_start&lt;=I$5,ROUNDDOWN((task_end-task_start+1)*task_progress,0)+task_start-1&gt;=I$5)</formula>
    </cfRule>
    <cfRule type="expression" dxfId="2401" priority="4326" stopIfTrue="1">
      <formula>AND(task_end&gt;=I$5,task_start&lt;I$5+1)</formula>
    </cfRule>
  </conditionalFormatting>
  <conditionalFormatting sqref="I40:BL40">
    <cfRule type="expression" dxfId="2400" priority="4327">
      <formula>AND(today&gt;=I$5,today&lt;I$5+1)</formula>
    </cfRule>
  </conditionalFormatting>
  <conditionalFormatting sqref="BM40:BS40">
    <cfRule type="expression" dxfId="2399" priority="4321">
      <formula>AND(task_start&lt;=BM$5,ROUNDDOWN((task_end-task_start+1)*task_progress,0)+task_start-1&gt;=BM$5)</formula>
    </cfRule>
    <cfRule type="expression" dxfId="2398" priority="4322" stopIfTrue="1">
      <formula>AND(task_end&gt;=BM$5,task_start&lt;BM$5+1)</formula>
    </cfRule>
  </conditionalFormatting>
  <conditionalFormatting sqref="BM40:BS40">
    <cfRule type="expression" dxfId="2397" priority="4323">
      <formula>AND(today&gt;=BM$5,today&lt;BM$5+1)</formula>
    </cfRule>
  </conditionalFormatting>
  <conditionalFormatting sqref="BT39:BZ39">
    <cfRule type="expression" dxfId="2396" priority="4318">
      <formula>AND(task_start&lt;=BT$5,ROUNDDOWN((task_end-task_start+1)*task_progress,0)+task_start-1&gt;=BT$5)</formula>
    </cfRule>
    <cfRule type="expression" dxfId="2395" priority="4319" stopIfTrue="1">
      <formula>AND(task_end&gt;=BT$5,task_start&lt;BT$5+1)</formula>
    </cfRule>
  </conditionalFormatting>
  <conditionalFormatting sqref="BT39:BZ39">
    <cfRule type="expression" dxfId="2394" priority="4320">
      <formula>AND(today&gt;=BT$5,today&lt;BT$5+1)</formula>
    </cfRule>
  </conditionalFormatting>
  <conditionalFormatting sqref="BT40:BZ40">
    <cfRule type="expression" dxfId="2393" priority="4315">
      <formula>AND(task_start&lt;=BT$5,ROUNDDOWN((task_end-task_start+1)*task_progress,0)+task_start-1&gt;=BT$5)</formula>
    </cfRule>
    <cfRule type="expression" dxfId="2392" priority="4316" stopIfTrue="1">
      <formula>AND(task_end&gt;=BT$5,task_start&lt;BT$5+1)</formula>
    </cfRule>
  </conditionalFormatting>
  <conditionalFormatting sqref="BT40:BZ40">
    <cfRule type="expression" dxfId="2391" priority="4317">
      <formula>AND(today&gt;=BT$5,today&lt;BT$5+1)</formula>
    </cfRule>
  </conditionalFormatting>
  <conditionalFormatting sqref="D39">
    <cfRule type="dataBar" priority="43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{FFE3A393-88DB-42DA-868C-616F1A1BFDB7}</x14:id>
        </ext>
      </extLst>
    </cfRule>
  </conditionalFormatting>
  <conditionalFormatting sqref="I39:BL39">
    <cfRule type="expression" dxfId="2390" priority="4312">
      <formula>AND(task_start&lt;=I$5,ROUNDDOWN((task_end-task_start+1)*task_progress,0)+task_start-1&gt;=I$5)</formula>
    </cfRule>
    <cfRule type="expression" dxfId="2389" priority="4313" stopIfTrue="1">
      <formula>AND(task_end&gt;=I$5,task_start&lt;I$5+1)</formula>
    </cfRule>
  </conditionalFormatting>
  <conditionalFormatting sqref="I39:BL39">
    <cfRule type="expression" dxfId="2388" priority="4314">
      <formula>AND(today&gt;=I$5,today&lt;I$5+1)</formula>
    </cfRule>
  </conditionalFormatting>
  <conditionalFormatting sqref="BM39:BS39">
    <cfRule type="expression" dxfId="2387" priority="4308">
      <formula>AND(task_start&lt;=BM$5,ROUNDDOWN((task_end-task_start+1)*task_progress,0)+task_start-1&gt;=BM$5)</formula>
    </cfRule>
    <cfRule type="expression" dxfId="2386" priority="4309" stopIfTrue="1">
      <formula>AND(task_end&gt;=BM$5,task_start&lt;BM$5+1)</formula>
    </cfRule>
  </conditionalFormatting>
  <conditionalFormatting sqref="BM39:BS39">
    <cfRule type="expression" dxfId="2385" priority="4310">
      <formula>AND(today&gt;=BM$5,today&lt;BM$5+1)</formula>
    </cfRule>
  </conditionalFormatting>
  <conditionalFormatting sqref="D40">
    <cfRule type="dataBar" priority="43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{E2C2BF63-F4E1-4E01-A4DE-8C0BBAAFE77E}</x14:id>
        </ext>
      </extLst>
    </cfRule>
  </conditionalFormatting>
  <conditionalFormatting sqref="I40:BL40">
    <cfRule type="expression" dxfId="2384" priority="4305">
      <formula>AND(task_start&lt;=I$5,ROUNDDOWN((task_end-task_start+1)*task_progress,0)+task_start-1&gt;=I$5)</formula>
    </cfRule>
    <cfRule type="expression" dxfId="2383" priority="4306" stopIfTrue="1">
      <formula>AND(task_end&gt;=I$5,task_start&lt;I$5+1)</formula>
    </cfRule>
  </conditionalFormatting>
  <conditionalFormatting sqref="I40:BL40">
    <cfRule type="expression" dxfId="2382" priority="4307">
      <formula>AND(today&gt;=I$5,today&lt;I$5+1)</formula>
    </cfRule>
  </conditionalFormatting>
  <conditionalFormatting sqref="BM40:BS40">
    <cfRule type="expression" dxfId="2381" priority="4301">
      <formula>AND(task_start&lt;=BM$5,ROUNDDOWN((task_end-task_start+1)*task_progress,0)+task_start-1&gt;=BM$5)</formula>
    </cfRule>
    <cfRule type="expression" dxfId="2380" priority="4302" stopIfTrue="1">
      <formula>AND(task_end&gt;=BM$5,task_start&lt;BM$5+1)</formula>
    </cfRule>
  </conditionalFormatting>
  <conditionalFormatting sqref="BM40:BS40">
    <cfRule type="expression" dxfId="2379" priority="4303">
      <formula>AND(today&gt;=BM$5,today&lt;BM$5+1)</formula>
    </cfRule>
  </conditionalFormatting>
  <conditionalFormatting sqref="BT39:BZ39">
    <cfRule type="expression" dxfId="2378" priority="4298">
      <formula>AND(task_start&lt;=BT$5,ROUNDDOWN((task_end-task_start+1)*task_progress,0)+task_start-1&gt;=BT$5)</formula>
    </cfRule>
    <cfRule type="expression" dxfId="2377" priority="4299" stopIfTrue="1">
      <formula>AND(task_end&gt;=BT$5,task_start&lt;BT$5+1)</formula>
    </cfRule>
  </conditionalFormatting>
  <conditionalFormatting sqref="BT39:BZ39">
    <cfRule type="expression" dxfId="2376" priority="4300">
      <formula>AND(today&gt;=BT$5,today&lt;BT$5+1)</formula>
    </cfRule>
  </conditionalFormatting>
  <conditionalFormatting sqref="BT40:BZ40">
    <cfRule type="expression" dxfId="2375" priority="4295">
      <formula>AND(task_start&lt;=BT$5,ROUNDDOWN((task_end-task_start+1)*task_progress,0)+task_start-1&gt;=BT$5)</formula>
    </cfRule>
    <cfRule type="expression" dxfId="2374" priority="4296" stopIfTrue="1">
      <formula>AND(task_end&gt;=BT$5,task_start&lt;BT$5+1)</formula>
    </cfRule>
  </conditionalFormatting>
  <conditionalFormatting sqref="BT40:BZ40">
    <cfRule type="expression" dxfId="2373" priority="4297">
      <formula>AND(today&gt;=BT$5,today&lt;BT$5+1)</formula>
    </cfRule>
  </conditionalFormatting>
  <conditionalFormatting sqref="D40">
    <cfRule type="dataBar" priority="42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{CC065D18-574D-468E-BCF7-1D5E04A1BD53}</x14:id>
        </ext>
      </extLst>
    </cfRule>
  </conditionalFormatting>
  <conditionalFormatting sqref="I40:BL40">
    <cfRule type="expression" dxfId="2372" priority="4292">
      <formula>AND(task_start&lt;=I$5,ROUNDDOWN((task_end-task_start+1)*task_progress,0)+task_start-1&gt;=I$5)</formula>
    </cfRule>
    <cfRule type="expression" dxfId="2371" priority="4293" stopIfTrue="1">
      <formula>AND(task_end&gt;=I$5,task_start&lt;I$5+1)</formula>
    </cfRule>
  </conditionalFormatting>
  <conditionalFormatting sqref="I40:BL40">
    <cfRule type="expression" dxfId="2370" priority="4294">
      <formula>AND(today&gt;=I$5,today&lt;I$5+1)</formula>
    </cfRule>
  </conditionalFormatting>
  <conditionalFormatting sqref="BM40:BS40">
    <cfRule type="expression" dxfId="2369" priority="4288">
      <formula>AND(task_start&lt;=BM$5,ROUNDDOWN((task_end-task_start+1)*task_progress,0)+task_start-1&gt;=BM$5)</formula>
    </cfRule>
    <cfRule type="expression" dxfId="2368" priority="4289" stopIfTrue="1">
      <formula>AND(task_end&gt;=BM$5,task_start&lt;BM$5+1)</formula>
    </cfRule>
  </conditionalFormatting>
  <conditionalFormatting sqref="BM40:BS40">
    <cfRule type="expression" dxfId="2367" priority="4290">
      <formula>AND(today&gt;=BM$5,today&lt;BM$5+1)</formula>
    </cfRule>
  </conditionalFormatting>
  <conditionalFormatting sqref="D41">
    <cfRule type="dataBar" priority="42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{AD336350-FAE5-49FC-870A-0B84CD9062DD}</x14:id>
        </ext>
      </extLst>
    </cfRule>
  </conditionalFormatting>
  <conditionalFormatting sqref="I41:BL41">
    <cfRule type="expression" dxfId="2366" priority="4285">
      <formula>AND(task_start&lt;=I$5,ROUNDDOWN((task_end-task_start+1)*task_progress,0)+task_start-1&gt;=I$5)</formula>
    </cfRule>
    <cfRule type="expression" dxfId="2365" priority="4286" stopIfTrue="1">
      <formula>AND(task_end&gt;=I$5,task_start&lt;I$5+1)</formula>
    </cfRule>
  </conditionalFormatting>
  <conditionalFormatting sqref="I41:BL41">
    <cfRule type="expression" dxfId="2364" priority="4287">
      <formula>AND(today&gt;=I$5,today&lt;I$5+1)</formula>
    </cfRule>
  </conditionalFormatting>
  <conditionalFormatting sqref="BM41:BS41">
    <cfRule type="expression" dxfId="2363" priority="4281">
      <formula>AND(task_start&lt;=BM$5,ROUNDDOWN((task_end-task_start+1)*task_progress,0)+task_start-1&gt;=BM$5)</formula>
    </cfRule>
    <cfRule type="expression" dxfId="2362" priority="4282" stopIfTrue="1">
      <formula>AND(task_end&gt;=BM$5,task_start&lt;BM$5+1)</formula>
    </cfRule>
  </conditionalFormatting>
  <conditionalFormatting sqref="BM41:BS41">
    <cfRule type="expression" dxfId="2361" priority="4283">
      <formula>AND(today&gt;=BM$5,today&lt;BM$5+1)</formula>
    </cfRule>
  </conditionalFormatting>
  <conditionalFormatting sqref="BT40:BZ40">
    <cfRule type="expression" dxfId="2360" priority="4278">
      <formula>AND(task_start&lt;=BT$5,ROUNDDOWN((task_end-task_start+1)*task_progress,0)+task_start-1&gt;=BT$5)</formula>
    </cfRule>
    <cfRule type="expression" dxfId="2359" priority="4279" stopIfTrue="1">
      <formula>AND(task_end&gt;=BT$5,task_start&lt;BT$5+1)</formula>
    </cfRule>
  </conditionalFormatting>
  <conditionalFormatting sqref="BT40:BZ40">
    <cfRule type="expression" dxfId="2358" priority="4280">
      <formula>AND(today&gt;=BT$5,today&lt;BT$5+1)</formula>
    </cfRule>
  </conditionalFormatting>
  <conditionalFormatting sqref="BT41:BZ41">
    <cfRule type="expression" dxfId="2357" priority="4275">
      <formula>AND(task_start&lt;=BT$5,ROUNDDOWN((task_end-task_start+1)*task_progress,0)+task_start-1&gt;=BT$5)</formula>
    </cfRule>
    <cfRule type="expression" dxfId="2356" priority="4276" stopIfTrue="1">
      <formula>AND(task_end&gt;=BT$5,task_start&lt;BT$5+1)</formula>
    </cfRule>
  </conditionalFormatting>
  <conditionalFormatting sqref="BT41:BZ41">
    <cfRule type="expression" dxfId="2355" priority="4277">
      <formula>AND(today&gt;=BT$5,today&lt;BT$5+1)</formula>
    </cfRule>
  </conditionalFormatting>
  <conditionalFormatting sqref="I43:BL43">
    <cfRule type="expression" dxfId="2354" priority="4272">
      <formula>AND(task_start&lt;=I$5,ROUNDDOWN((task_end-task_start+1)*task_progress,0)+task_start-1&gt;=I$5)</formula>
    </cfRule>
    <cfRule type="expression" dxfId="2353" priority="4273" stopIfTrue="1">
      <formula>AND(task_end&gt;=I$5,task_start&lt;I$5+1)</formula>
    </cfRule>
  </conditionalFormatting>
  <conditionalFormatting sqref="I43:BL43">
    <cfRule type="expression" dxfId="2352" priority="4274">
      <formula>AND(today&gt;=I$5,today&lt;I$5+1)</formula>
    </cfRule>
  </conditionalFormatting>
  <conditionalFormatting sqref="D42">
    <cfRule type="dataBar" priority="4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{62DD4B03-FDB2-45FA-AE81-491FE7930171}</x14:id>
        </ext>
      </extLst>
    </cfRule>
  </conditionalFormatting>
  <conditionalFormatting sqref="I42:BL42">
    <cfRule type="expression" dxfId="2351" priority="4268">
      <formula>AND(task_start&lt;=I$5,ROUNDDOWN((task_end-task_start+1)*task_progress,0)+task_start-1&gt;=I$5)</formula>
    </cfRule>
    <cfRule type="expression" dxfId="2350" priority="4269" stopIfTrue="1">
      <formula>AND(task_end&gt;=I$5,task_start&lt;I$5+1)</formula>
    </cfRule>
  </conditionalFormatting>
  <conditionalFormatting sqref="I42:BL42">
    <cfRule type="expression" dxfId="2349" priority="4270">
      <formula>AND(today&gt;=I$5,today&lt;I$5+1)</formula>
    </cfRule>
  </conditionalFormatting>
  <conditionalFormatting sqref="D38">
    <cfRule type="dataBar" priority="42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{866E39FF-29ED-440B-9D52-5F32528560BA}</x14:id>
        </ext>
      </extLst>
    </cfRule>
  </conditionalFormatting>
  <conditionalFormatting sqref="I38:BL38">
    <cfRule type="expression" dxfId="2348" priority="4257">
      <formula>AND(task_start&lt;=I$5,ROUNDDOWN((task_end-task_start+1)*task_progress,0)+task_start-1&gt;=I$5)</formula>
    </cfRule>
    <cfRule type="expression" dxfId="2347" priority="4258" stopIfTrue="1">
      <formula>AND(task_end&gt;=I$5,task_start&lt;I$5+1)</formula>
    </cfRule>
  </conditionalFormatting>
  <conditionalFormatting sqref="I38:BL38">
    <cfRule type="expression" dxfId="2346" priority="4259">
      <formula>AND(today&gt;=I$5,today&lt;I$5+1)</formula>
    </cfRule>
  </conditionalFormatting>
  <conditionalFormatting sqref="BM38:BS38">
    <cfRule type="expression" dxfId="2345" priority="4253">
      <formula>AND(task_start&lt;=BM$5,ROUNDDOWN((task_end-task_start+1)*task_progress,0)+task_start-1&gt;=BM$5)</formula>
    </cfRule>
    <cfRule type="expression" dxfId="2344" priority="4254" stopIfTrue="1">
      <formula>AND(task_end&gt;=BM$5,task_start&lt;BM$5+1)</formula>
    </cfRule>
  </conditionalFormatting>
  <conditionalFormatting sqref="BM38:BS38">
    <cfRule type="expression" dxfId="2343" priority="4255">
      <formula>AND(today&gt;=BM$5,today&lt;BM$5+1)</formula>
    </cfRule>
  </conditionalFormatting>
  <conditionalFormatting sqref="BT38:BZ38">
    <cfRule type="expression" dxfId="2342" priority="4247">
      <formula>AND(task_start&lt;=BT$5,ROUNDDOWN((task_end-task_start+1)*task_progress,0)+task_start-1&gt;=BT$5)</formula>
    </cfRule>
    <cfRule type="expression" dxfId="2341" priority="4248" stopIfTrue="1">
      <formula>AND(task_end&gt;=BT$5,task_start&lt;BT$5+1)</formula>
    </cfRule>
  </conditionalFormatting>
  <conditionalFormatting sqref="BT38:BZ38">
    <cfRule type="expression" dxfId="2340" priority="4249">
      <formula>AND(today&gt;=BT$5,today&lt;BT$5+1)</formula>
    </cfRule>
  </conditionalFormatting>
  <conditionalFormatting sqref="D38">
    <cfRule type="dataBar" priority="42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{36975A58-A4C9-4B1E-90F7-55B1F94EBA8F}</x14:id>
        </ext>
      </extLst>
    </cfRule>
  </conditionalFormatting>
  <conditionalFormatting sqref="I38:BL38">
    <cfRule type="expression" dxfId="2339" priority="4244">
      <formula>AND(task_start&lt;=I$5,ROUNDDOWN((task_end-task_start+1)*task_progress,0)+task_start-1&gt;=I$5)</formula>
    </cfRule>
    <cfRule type="expression" dxfId="2338" priority="4245" stopIfTrue="1">
      <formula>AND(task_end&gt;=I$5,task_start&lt;I$5+1)</formula>
    </cfRule>
  </conditionalFormatting>
  <conditionalFormatting sqref="I38:BL38">
    <cfRule type="expression" dxfId="2337" priority="4246">
      <formula>AND(today&gt;=I$5,today&lt;I$5+1)</formula>
    </cfRule>
  </conditionalFormatting>
  <conditionalFormatting sqref="BM38:BS38">
    <cfRule type="expression" dxfId="2336" priority="4240">
      <formula>AND(task_start&lt;=BM$5,ROUNDDOWN((task_end-task_start+1)*task_progress,0)+task_start-1&gt;=BM$5)</formula>
    </cfRule>
    <cfRule type="expression" dxfId="2335" priority="4241" stopIfTrue="1">
      <formula>AND(task_end&gt;=BM$5,task_start&lt;BM$5+1)</formula>
    </cfRule>
  </conditionalFormatting>
  <conditionalFormatting sqref="BM38:BS38">
    <cfRule type="expression" dxfId="2334" priority="4242">
      <formula>AND(today&gt;=BM$5,today&lt;BM$5+1)</formula>
    </cfRule>
  </conditionalFormatting>
  <conditionalFormatting sqref="D39">
    <cfRule type="dataBar" priority="42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{2948DE79-DCDE-425F-83F1-3C54DE247129}</x14:id>
        </ext>
      </extLst>
    </cfRule>
  </conditionalFormatting>
  <conditionalFormatting sqref="I39:BL39">
    <cfRule type="expression" dxfId="2333" priority="4237">
      <formula>AND(task_start&lt;=I$5,ROUNDDOWN((task_end-task_start+1)*task_progress,0)+task_start-1&gt;=I$5)</formula>
    </cfRule>
    <cfRule type="expression" dxfId="2332" priority="4238" stopIfTrue="1">
      <formula>AND(task_end&gt;=I$5,task_start&lt;I$5+1)</formula>
    </cfRule>
  </conditionalFormatting>
  <conditionalFormatting sqref="I39:BL39">
    <cfRule type="expression" dxfId="2331" priority="4239">
      <formula>AND(today&gt;=I$5,today&lt;I$5+1)</formula>
    </cfRule>
  </conditionalFormatting>
  <conditionalFormatting sqref="BM39:BS39">
    <cfRule type="expression" dxfId="2330" priority="4233">
      <formula>AND(task_start&lt;=BM$5,ROUNDDOWN((task_end-task_start+1)*task_progress,0)+task_start-1&gt;=BM$5)</formula>
    </cfRule>
    <cfRule type="expression" dxfId="2329" priority="4234" stopIfTrue="1">
      <formula>AND(task_end&gt;=BM$5,task_start&lt;BM$5+1)</formula>
    </cfRule>
  </conditionalFormatting>
  <conditionalFormatting sqref="BM39:BS39">
    <cfRule type="expression" dxfId="2328" priority="4235">
      <formula>AND(today&gt;=BM$5,today&lt;BM$5+1)</formula>
    </cfRule>
  </conditionalFormatting>
  <conditionalFormatting sqref="BT38:BZ38">
    <cfRule type="expression" dxfId="2327" priority="4230">
      <formula>AND(task_start&lt;=BT$5,ROUNDDOWN((task_end-task_start+1)*task_progress,0)+task_start-1&gt;=BT$5)</formula>
    </cfRule>
    <cfRule type="expression" dxfId="2326" priority="4231" stopIfTrue="1">
      <formula>AND(task_end&gt;=BT$5,task_start&lt;BT$5+1)</formula>
    </cfRule>
  </conditionalFormatting>
  <conditionalFormatting sqref="BT38:BZ38">
    <cfRule type="expression" dxfId="2325" priority="4232">
      <formula>AND(today&gt;=BT$5,today&lt;BT$5+1)</formula>
    </cfRule>
  </conditionalFormatting>
  <conditionalFormatting sqref="BT39:BZ39">
    <cfRule type="expression" dxfId="2324" priority="4227">
      <formula>AND(task_start&lt;=BT$5,ROUNDDOWN((task_end-task_start+1)*task_progress,0)+task_start-1&gt;=BT$5)</formula>
    </cfRule>
    <cfRule type="expression" dxfId="2323" priority="4228" stopIfTrue="1">
      <formula>AND(task_end&gt;=BT$5,task_start&lt;BT$5+1)</formula>
    </cfRule>
  </conditionalFormatting>
  <conditionalFormatting sqref="BT39:BZ39">
    <cfRule type="expression" dxfId="2322" priority="4229">
      <formula>AND(today&gt;=BT$5,today&lt;BT$5+1)</formula>
    </cfRule>
  </conditionalFormatting>
  <conditionalFormatting sqref="D38">
    <cfRule type="dataBar" priority="42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{27B43D8E-9B29-4E0D-B34F-4B6EE6748AE3}</x14:id>
        </ext>
      </extLst>
    </cfRule>
  </conditionalFormatting>
  <conditionalFormatting sqref="I38:BL38">
    <cfRule type="expression" dxfId="2321" priority="4224">
      <formula>AND(task_start&lt;=I$5,ROUNDDOWN((task_end-task_start+1)*task_progress,0)+task_start-1&gt;=I$5)</formula>
    </cfRule>
    <cfRule type="expression" dxfId="2320" priority="4225" stopIfTrue="1">
      <formula>AND(task_end&gt;=I$5,task_start&lt;I$5+1)</formula>
    </cfRule>
  </conditionalFormatting>
  <conditionalFormatting sqref="I38:BL38">
    <cfRule type="expression" dxfId="2319" priority="4226">
      <formula>AND(today&gt;=I$5,today&lt;I$5+1)</formula>
    </cfRule>
  </conditionalFormatting>
  <conditionalFormatting sqref="BM38:BS38">
    <cfRule type="expression" dxfId="2318" priority="4220">
      <formula>AND(task_start&lt;=BM$5,ROUNDDOWN((task_end-task_start+1)*task_progress,0)+task_start-1&gt;=BM$5)</formula>
    </cfRule>
    <cfRule type="expression" dxfId="2317" priority="4221" stopIfTrue="1">
      <formula>AND(task_end&gt;=BM$5,task_start&lt;BM$5+1)</formula>
    </cfRule>
  </conditionalFormatting>
  <conditionalFormatting sqref="BM38:BS38">
    <cfRule type="expression" dxfId="2316" priority="4222">
      <formula>AND(today&gt;=BM$5,today&lt;BM$5+1)</formula>
    </cfRule>
  </conditionalFormatting>
  <conditionalFormatting sqref="D39">
    <cfRule type="dataBar" priority="42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{F1911411-5029-4A04-8351-8C37A7CA7064}</x14:id>
        </ext>
      </extLst>
    </cfRule>
  </conditionalFormatting>
  <conditionalFormatting sqref="I39:BL39">
    <cfRule type="expression" dxfId="2315" priority="4217">
      <formula>AND(task_start&lt;=I$5,ROUNDDOWN((task_end-task_start+1)*task_progress,0)+task_start-1&gt;=I$5)</formula>
    </cfRule>
    <cfRule type="expression" dxfId="2314" priority="4218" stopIfTrue="1">
      <formula>AND(task_end&gt;=I$5,task_start&lt;I$5+1)</formula>
    </cfRule>
  </conditionalFormatting>
  <conditionalFormatting sqref="I39:BL39">
    <cfRule type="expression" dxfId="2313" priority="4219">
      <formula>AND(today&gt;=I$5,today&lt;I$5+1)</formula>
    </cfRule>
  </conditionalFormatting>
  <conditionalFormatting sqref="BM39:BS39">
    <cfRule type="expression" dxfId="2312" priority="4213">
      <formula>AND(task_start&lt;=BM$5,ROUNDDOWN((task_end-task_start+1)*task_progress,0)+task_start-1&gt;=BM$5)</formula>
    </cfRule>
    <cfRule type="expression" dxfId="2311" priority="4214" stopIfTrue="1">
      <formula>AND(task_end&gt;=BM$5,task_start&lt;BM$5+1)</formula>
    </cfRule>
  </conditionalFormatting>
  <conditionalFormatting sqref="BM39:BS39">
    <cfRule type="expression" dxfId="2310" priority="4215">
      <formula>AND(today&gt;=BM$5,today&lt;BM$5+1)</formula>
    </cfRule>
  </conditionalFormatting>
  <conditionalFormatting sqref="BT38:BZ38">
    <cfRule type="expression" dxfId="2309" priority="4210">
      <formula>AND(task_start&lt;=BT$5,ROUNDDOWN((task_end-task_start+1)*task_progress,0)+task_start-1&gt;=BT$5)</formula>
    </cfRule>
    <cfRule type="expression" dxfId="2308" priority="4211" stopIfTrue="1">
      <formula>AND(task_end&gt;=BT$5,task_start&lt;BT$5+1)</formula>
    </cfRule>
  </conditionalFormatting>
  <conditionalFormatting sqref="BT38:BZ38">
    <cfRule type="expression" dxfId="2307" priority="4212">
      <formula>AND(today&gt;=BT$5,today&lt;BT$5+1)</formula>
    </cfRule>
  </conditionalFormatting>
  <conditionalFormatting sqref="BT39:BZ39">
    <cfRule type="expression" dxfId="2306" priority="4207">
      <formula>AND(task_start&lt;=BT$5,ROUNDDOWN((task_end-task_start+1)*task_progress,0)+task_start-1&gt;=BT$5)</formula>
    </cfRule>
    <cfRule type="expression" dxfId="2305" priority="4208" stopIfTrue="1">
      <formula>AND(task_end&gt;=BT$5,task_start&lt;BT$5+1)</formula>
    </cfRule>
  </conditionalFormatting>
  <conditionalFormatting sqref="BT39:BZ39">
    <cfRule type="expression" dxfId="2304" priority="4209">
      <formula>AND(today&gt;=BT$5,today&lt;BT$5+1)</formula>
    </cfRule>
  </conditionalFormatting>
  <conditionalFormatting sqref="D39">
    <cfRule type="dataBar" priority="42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{B828B2F9-439C-40E8-9C1E-CCBF4F998613}</x14:id>
        </ext>
      </extLst>
    </cfRule>
  </conditionalFormatting>
  <conditionalFormatting sqref="I39:BL39">
    <cfRule type="expression" dxfId="2303" priority="4204">
      <formula>AND(task_start&lt;=I$5,ROUNDDOWN((task_end-task_start+1)*task_progress,0)+task_start-1&gt;=I$5)</formula>
    </cfRule>
    <cfRule type="expression" dxfId="2302" priority="4205" stopIfTrue="1">
      <formula>AND(task_end&gt;=I$5,task_start&lt;I$5+1)</formula>
    </cfRule>
  </conditionalFormatting>
  <conditionalFormatting sqref="I39:BL39">
    <cfRule type="expression" dxfId="2301" priority="4206">
      <formula>AND(today&gt;=I$5,today&lt;I$5+1)</formula>
    </cfRule>
  </conditionalFormatting>
  <conditionalFormatting sqref="BM39:BS39">
    <cfRule type="expression" dxfId="2300" priority="4200">
      <formula>AND(task_start&lt;=BM$5,ROUNDDOWN((task_end-task_start+1)*task_progress,0)+task_start-1&gt;=BM$5)</formula>
    </cfRule>
    <cfRule type="expression" dxfId="2299" priority="4201" stopIfTrue="1">
      <formula>AND(task_end&gt;=BM$5,task_start&lt;BM$5+1)</formula>
    </cfRule>
  </conditionalFormatting>
  <conditionalFormatting sqref="BM39:BS39">
    <cfRule type="expression" dxfId="2298" priority="4202">
      <formula>AND(today&gt;=BM$5,today&lt;BM$5+1)</formula>
    </cfRule>
  </conditionalFormatting>
  <conditionalFormatting sqref="D40">
    <cfRule type="dataBar" priority="41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{21897A75-13B0-4EB8-9B12-26E012C9470F}</x14:id>
        </ext>
      </extLst>
    </cfRule>
  </conditionalFormatting>
  <conditionalFormatting sqref="I40:BL40">
    <cfRule type="expression" dxfId="2297" priority="4197">
      <formula>AND(task_start&lt;=I$5,ROUNDDOWN((task_end-task_start+1)*task_progress,0)+task_start-1&gt;=I$5)</formula>
    </cfRule>
    <cfRule type="expression" dxfId="2296" priority="4198" stopIfTrue="1">
      <formula>AND(task_end&gt;=I$5,task_start&lt;I$5+1)</formula>
    </cfRule>
  </conditionalFormatting>
  <conditionalFormatting sqref="I40:BL40">
    <cfRule type="expression" dxfId="2295" priority="4199">
      <formula>AND(today&gt;=I$5,today&lt;I$5+1)</formula>
    </cfRule>
  </conditionalFormatting>
  <conditionalFormatting sqref="BM40:BS40">
    <cfRule type="expression" dxfId="2294" priority="4193">
      <formula>AND(task_start&lt;=BM$5,ROUNDDOWN((task_end-task_start+1)*task_progress,0)+task_start-1&gt;=BM$5)</formula>
    </cfRule>
    <cfRule type="expression" dxfId="2293" priority="4194" stopIfTrue="1">
      <formula>AND(task_end&gt;=BM$5,task_start&lt;BM$5+1)</formula>
    </cfRule>
  </conditionalFormatting>
  <conditionalFormatting sqref="BM40:BS40">
    <cfRule type="expression" dxfId="2292" priority="4195">
      <formula>AND(today&gt;=BM$5,today&lt;BM$5+1)</formula>
    </cfRule>
  </conditionalFormatting>
  <conditionalFormatting sqref="BT39:BZ39">
    <cfRule type="expression" dxfId="2291" priority="4190">
      <formula>AND(task_start&lt;=BT$5,ROUNDDOWN((task_end-task_start+1)*task_progress,0)+task_start-1&gt;=BT$5)</formula>
    </cfRule>
    <cfRule type="expression" dxfId="2290" priority="4191" stopIfTrue="1">
      <formula>AND(task_end&gt;=BT$5,task_start&lt;BT$5+1)</formula>
    </cfRule>
  </conditionalFormatting>
  <conditionalFormatting sqref="BT39:BZ39">
    <cfRule type="expression" dxfId="2289" priority="4192">
      <formula>AND(today&gt;=BT$5,today&lt;BT$5+1)</formula>
    </cfRule>
  </conditionalFormatting>
  <conditionalFormatting sqref="BT40:BZ40">
    <cfRule type="expression" dxfId="2288" priority="4187">
      <formula>AND(task_start&lt;=BT$5,ROUNDDOWN((task_end-task_start+1)*task_progress,0)+task_start-1&gt;=BT$5)</formula>
    </cfRule>
    <cfRule type="expression" dxfId="2287" priority="4188" stopIfTrue="1">
      <formula>AND(task_end&gt;=BT$5,task_start&lt;BT$5+1)</formula>
    </cfRule>
  </conditionalFormatting>
  <conditionalFormatting sqref="BT40:BZ40">
    <cfRule type="expression" dxfId="2286" priority="4189">
      <formula>AND(today&gt;=BT$5,today&lt;BT$5+1)</formula>
    </cfRule>
  </conditionalFormatting>
  <conditionalFormatting sqref="D39">
    <cfRule type="dataBar" priority="41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{3A73D5A5-E9E7-4F38-9D24-32ED6BBC6CDD}</x14:id>
        </ext>
      </extLst>
    </cfRule>
  </conditionalFormatting>
  <conditionalFormatting sqref="I39:BL39">
    <cfRule type="expression" dxfId="2285" priority="4184">
      <formula>AND(task_start&lt;=I$5,ROUNDDOWN((task_end-task_start+1)*task_progress,0)+task_start-1&gt;=I$5)</formula>
    </cfRule>
    <cfRule type="expression" dxfId="2284" priority="4185" stopIfTrue="1">
      <formula>AND(task_end&gt;=I$5,task_start&lt;I$5+1)</formula>
    </cfRule>
  </conditionalFormatting>
  <conditionalFormatting sqref="I39:BL39">
    <cfRule type="expression" dxfId="2283" priority="4186">
      <formula>AND(today&gt;=I$5,today&lt;I$5+1)</formula>
    </cfRule>
  </conditionalFormatting>
  <conditionalFormatting sqref="BM39:BS39">
    <cfRule type="expression" dxfId="2282" priority="4180">
      <formula>AND(task_start&lt;=BM$5,ROUNDDOWN((task_end-task_start+1)*task_progress,0)+task_start-1&gt;=BM$5)</formula>
    </cfRule>
    <cfRule type="expression" dxfId="2281" priority="4181" stopIfTrue="1">
      <formula>AND(task_end&gt;=BM$5,task_start&lt;BM$5+1)</formula>
    </cfRule>
  </conditionalFormatting>
  <conditionalFormatting sqref="BM39:BS39">
    <cfRule type="expression" dxfId="2280" priority="4182">
      <formula>AND(today&gt;=BM$5,today&lt;BM$5+1)</formula>
    </cfRule>
  </conditionalFormatting>
  <conditionalFormatting sqref="D40">
    <cfRule type="dataBar" priority="41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{5EEE2B9E-7FC0-4979-BD38-EEE5DB3ABAB1}</x14:id>
        </ext>
      </extLst>
    </cfRule>
  </conditionalFormatting>
  <conditionalFormatting sqref="I40:BL40">
    <cfRule type="expression" dxfId="2279" priority="4177">
      <formula>AND(task_start&lt;=I$5,ROUNDDOWN((task_end-task_start+1)*task_progress,0)+task_start-1&gt;=I$5)</formula>
    </cfRule>
    <cfRule type="expression" dxfId="2278" priority="4178" stopIfTrue="1">
      <formula>AND(task_end&gt;=I$5,task_start&lt;I$5+1)</formula>
    </cfRule>
  </conditionalFormatting>
  <conditionalFormatting sqref="I40:BL40">
    <cfRule type="expression" dxfId="2277" priority="4179">
      <formula>AND(today&gt;=I$5,today&lt;I$5+1)</formula>
    </cfRule>
  </conditionalFormatting>
  <conditionalFormatting sqref="BM40:BS40">
    <cfRule type="expression" dxfId="2276" priority="4173">
      <formula>AND(task_start&lt;=BM$5,ROUNDDOWN((task_end-task_start+1)*task_progress,0)+task_start-1&gt;=BM$5)</formula>
    </cfRule>
    <cfRule type="expression" dxfId="2275" priority="4174" stopIfTrue="1">
      <formula>AND(task_end&gt;=BM$5,task_start&lt;BM$5+1)</formula>
    </cfRule>
  </conditionalFormatting>
  <conditionalFormatting sqref="BM40:BS40">
    <cfRule type="expression" dxfId="2274" priority="4175">
      <formula>AND(today&gt;=BM$5,today&lt;BM$5+1)</formula>
    </cfRule>
  </conditionalFormatting>
  <conditionalFormatting sqref="BT39:BZ39">
    <cfRule type="expression" dxfId="2273" priority="4170">
      <formula>AND(task_start&lt;=BT$5,ROUNDDOWN((task_end-task_start+1)*task_progress,0)+task_start-1&gt;=BT$5)</formula>
    </cfRule>
    <cfRule type="expression" dxfId="2272" priority="4171" stopIfTrue="1">
      <formula>AND(task_end&gt;=BT$5,task_start&lt;BT$5+1)</formula>
    </cfRule>
  </conditionalFormatting>
  <conditionalFormatting sqref="BT39:BZ39">
    <cfRule type="expression" dxfId="2271" priority="4172">
      <formula>AND(today&gt;=BT$5,today&lt;BT$5+1)</formula>
    </cfRule>
  </conditionalFormatting>
  <conditionalFormatting sqref="BT40:BZ40">
    <cfRule type="expression" dxfId="2270" priority="4167">
      <formula>AND(task_start&lt;=BT$5,ROUNDDOWN((task_end-task_start+1)*task_progress,0)+task_start-1&gt;=BT$5)</formula>
    </cfRule>
    <cfRule type="expression" dxfId="2269" priority="4168" stopIfTrue="1">
      <formula>AND(task_end&gt;=BT$5,task_start&lt;BT$5+1)</formula>
    </cfRule>
  </conditionalFormatting>
  <conditionalFormatting sqref="BT40:BZ40">
    <cfRule type="expression" dxfId="2268" priority="4169">
      <formula>AND(today&gt;=BT$5,today&lt;BT$5+1)</formula>
    </cfRule>
  </conditionalFormatting>
  <conditionalFormatting sqref="D40">
    <cfRule type="dataBar" priority="41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{6FB725B3-2E1B-41C4-A463-8A6F4E94330E}</x14:id>
        </ext>
      </extLst>
    </cfRule>
  </conditionalFormatting>
  <conditionalFormatting sqref="I40:BL40">
    <cfRule type="expression" dxfId="2267" priority="4164">
      <formula>AND(task_start&lt;=I$5,ROUNDDOWN((task_end-task_start+1)*task_progress,0)+task_start-1&gt;=I$5)</formula>
    </cfRule>
    <cfRule type="expression" dxfId="2266" priority="4165" stopIfTrue="1">
      <formula>AND(task_end&gt;=I$5,task_start&lt;I$5+1)</formula>
    </cfRule>
  </conditionalFormatting>
  <conditionalFormatting sqref="I40:BL40">
    <cfRule type="expression" dxfId="2265" priority="4166">
      <formula>AND(today&gt;=I$5,today&lt;I$5+1)</formula>
    </cfRule>
  </conditionalFormatting>
  <conditionalFormatting sqref="BM40:BS40">
    <cfRule type="expression" dxfId="2264" priority="4160">
      <formula>AND(task_start&lt;=BM$5,ROUNDDOWN((task_end-task_start+1)*task_progress,0)+task_start-1&gt;=BM$5)</formula>
    </cfRule>
    <cfRule type="expression" dxfId="2263" priority="4161" stopIfTrue="1">
      <formula>AND(task_end&gt;=BM$5,task_start&lt;BM$5+1)</formula>
    </cfRule>
  </conditionalFormatting>
  <conditionalFormatting sqref="BM40:BS40">
    <cfRule type="expression" dxfId="2262" priority="4162">
      <formula>AND(today&gt;=BM$5,today&lt;BM$5+1)</formula>
    </cfRule>
  </conditionalFormatting>
  <conditionalFormatting sqref="D41">
    <cfRule type="dataBar" priority="41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{23D33DD8-C436-43B9-B50A-C0336A499953}</x14:id>
        </ext>
      </extLst>
    </cfRule>
  </conditionalFormatting>
  <conditionalFormatting sqref="I41:BL41">
    <cfRule type="expression" dxfId="2261" priority="4157">
      <formula>AND(task_start&lt;=I$5,ROUNDDOWN((task_end-task_start+1)*task_progress,0)+task_start-1&gt;=I$5)</formula>
    </cfRule>
    <cfRule type="expression" dxfId="2260" priority="4158" stopIfTrue="1">
      <formula>AND(task_end&gt;=I$5,task_start&lt;I$5+1)</formula>
    </cfRule>
  </conditionalFormatting>
  <conditionalFormatting sqref="I41:BL41">
    <cfRule type="expression" dxfId="2259" priority="4159">
      <formula>AND(today&gt;=I$5,today&lt;I$5+1)</formula>
    </cfRule>
  </conditionalFormatting>
  <conditionalFormatting sqref="BM41:BS41">
    <cfRule type="expression" dxfId="2258" priority="4153">
      <formula>AND(task_start&lt;=BM$5,ROUNDDOWN((task_end-task_start+1)*task_progress,0)+task_start-1&gt;=BM$5)</formula>
    </cfRule>
    <cfRule type="expression" dxfId="2257" priority="4154" stopIfTrue="1">
      <formula>AND(task_end&gt;=BM$5,task_start&lt;BM$5+1)</formula>
    </cfRule>
  </conditionalFormatting>
  <conditionalFormatting sqref="BM41:BS41">
    <cfRule type="expression" dxfId="2256" priority="4155">
      <formula>AND(today&gt;=BM$5,today&lt;BM$5+1)</formula>
    </cfRule>
  </conditionalFormatting>
  <conditionalFormatting sqref="BT40:BZ40">
    <cfRule type="expression" dxfId="2255" priority="4150">
      <formula>AND(task_start&lt;=BT$5,ROUNDDOWN((task_end-task_start+1)*task_progress,0)+task_start-1&gt;=BT$5)</formula>
    </cfRule>
    <cfRule type="expression" dxfId="2254" priority="4151" stopIfTrue="1">
      <formula>AND(task_end&gt;=BT$5,task_start&lt;BT$5+1)</formula>
    </cfRule>
  </conditionalFormatting>
  <conditionalFormatting sqref="BT40:BZ40">
    <cfRule type="expression" dxfId="2253" priority="4152">
      <formula>AND(today&gt;=BT$5,today&lt;BT$5+1)</formula>
    </cfRule>
  </conditionalFormatting>
  <conditionalFormatting sqref="BT41:BZ41">
    <cfRule type="expression" dxfId="2252" priority="4147">
      <formula>AND(task_start&lt;=BT$5,ROUNDDOWN((task_end-task_start+1)*task_progress,0)+task_start-1&gt;=BT$5)</formula>
    </cfRule>
    <cfRule type="expression" dxfId="2251" priority="4148" stopIfTrue="1">
      <formula>AND(task_end&gt;=BT$5,task_start&lt;BT$5+1)</formula>
    </cfRule>
  </conditionalFormatting>
  <conditionalFormatting sqref="BT41:BZ41">
    <cfRule type="expression" dxfId="2250" priority="4149">
      <formula>AND(today&gt;=BT$5,today&lt;BT$5+1)</formula>
    </cfRule>
  </conditionalFormatting>
  <conditionalFormatting sqref="D40">
    <cfRule type="dataBar" priority="41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{B5CDFFEE-58EE-48DE-A5DC-6597C2559224}</x14:id>
        </ext>
      </extLst>
    </cfRule>
  </conditionalFormatting>
  <conditionalFormatting sqref="I40:BL40">
    <cfRule type="expression" dxfId="2249" priority="4144">
      <formula>AND(task_start&lt;=I$5,ROUNDDOWN((task_end-task_start+1)*task_progress,0)+task_start-1&gt;=I$5)</formula>
    </cfRule>
    <cfRule type="expression" dxfId="2248" priority="4145" stopIfTrue="1">
      <formula>AND(task_end&gt;=I$5,task_start&lt;I$5+1)</formula>
    </cfRule>
  </conditionalFormatting>
  <conditionalFormatting sqref="I40:BL40">
    <cfRule type="expression" dxfId="2247" priority="4146">
      <formula>AND(today&gt;=I$5,today&lt;I$5+1)</formula>
    </cfRule>
  </conditionalFormatting>
  <conditionalFormatting sqref="BM40:BS40">
    <cfRule type="expression" dxfId="2246" priority="4140">
      <formula>AND(task_start&lt;=BM$5,ROUNDDOWN((task_end-task_start+1)*task_progress,0)+task_start-1&gt;=BM$5)</formula>
    </cfRule>
    <cfRule type="expression" dxfId="2245" priority="4141" stopIfTrue="1">
      <formula>AND(task_end&gt;=BM$5,task_start&lt;BM$5+1)</formula>
    </cfRule>
  </conditionalFormatting>
  <conditionalFormatting sqref="BM40:BS40">
    <cfRule type="expression" dxfId="2244" priority="4142">
      <formula>AND(today&gt;=BM$5,today&lt;BM$5+1)</formula>
    </cfRule>
  </conditionalFormatting>
  <conditionalFormatting sqref="D41">
    <cfRule type="dataBar" priority="41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{34CBBFF6-6086-4FAE-9B96-E32B212A899C}</x14:id>
        </ext>
      </extLst>
    </cfRule>
  </conditionalFormatting>
  <conditionalFormatting sqref="I41:BL41">
    <cfRule type="expression" dxfId="2243" priority="4137">
      <formula>AND(task_start&lt;=I$5,ROUNDDOWN((task_end-task_start+1)*task_progress,0)+task_start-1&gt;=I$5)</formula>
    </cfRule>
    <cfRule type="expression" dxfId="2242" priority="4138" stopIfTrue="1">
      <formula>AND(task_end&gt;=I$5,task_start&lt;I$5+1)</formula>
    </cfRule>
  </conditionalFormatting>
  <conditionalFormatting sqref="I41:BL41">
    <cfRule type="expression" dxfId="2241" priority="4139">
      <formula>AND(today&gt;=I$5,today&lt;I$5+1)</formula>
    </cfRule>
  </conditionalFormatting>
  <conditionalFormatting sqref="BM41:BS41">
    <cfRule type="expression" dxfId="2240" priority="4133">
      <formula>AND(task_start&lt;=BM$5,ROUNDDOWN((task_end-task_start+1)*task_progress,0)+task_start-1&gt;=BM$5)</formula>
    </cfRule>
    <cfRule type="expression" dxfId="2239" priority="4134" stopIfTrue="1">
      <formula>AND(task_end&gt;=BM$5,task_start&lt;BM$5+1)</formula>
    </cfRule>
  </conditionalFormatting>
  <conditionalFormatting sqref="BM41:BS41">
    <cfRule type="expression" dxfId="2238" priority="4135">
      <formula>AND(today&gt;=BM$5,today&lt;BM$5+1)</formula>
    </cfRule>
  </conditionalFormatting>
  <conditionalFormatting sqref="BT40:BZ40">
    <cfRule type="expression" dxfId="2237" priority="4130">
      <formula>AND(task_start&lt;=BT$5,ROUNDDOWN((task_end-task_start+1)*task_progress,0)+task_start-1&gt;=BT$5)</formula>
    </cfRule>
    <cfRule type="expression" dxfId="2236" priority="4131" stopIfTrue="1">
      <formula>AND(task_end&gt;=BT$5,task_start&lt;BT$5+1)</formula>
    </cfRule>
  </conditionalFormatting>
  <conditionalFormatting sqref="BT40:BZ40">
    <cfRule type="expression" dxfId="2235" priority="4132">
      <formula>AND(today&gt;=BT$5,today&lt;BT$5+1)</formula>
    </cfRule>
  </conditionalFormatting>
  <conditionalFormatting sqref="BT41:BZ41">
    <cfRule type="expression" dxfId="2234" priority="4127">
      <formula>AND(task_start&lt;=BT$5,ROUNDDOWN((task_end-task_start+1)*task_progress,0)+task_start-1&gt;=BT$5)</formula>
    </cfRule>
    <cfRule type="expression" dxfId="2233" priority="4128" stopIfTrue="1">
      <formula>AND(task_end&gt;=BT$5,task_start&lt;BT$5+1)</formula>
    </cfRule>
  </conditionalFormatting>
  <conditionalFormatting sqref="BT41:BZ41">
    <cfRule type="expression" dxfId="2232" priority="4129">
      <formula>AND(today&gt;=BT$5,today&lt;BT$5+1)</formula>
    </cfRule>
  </conditionalFormatting>
  <conditionalFormatting sqref="D41">
    <cfRule type="dataBar" priority="41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{5DF1A390-D2B6-4028-9DB3-4C972437E9D9}</x14:id>
        </ext>
      </extLst>
    </cfRule>
  </conditionalFormatting>
  <conditionalFormatting sqref="I41:BL41">
    <cfRule type="expression" dxfId="2231" priority="4124">
      <formula>AND(task_start&lt;=I$5,ROUNDDOWN((task_end-task_start+1)*task_progress,0)+task_start-1&gt;=I$5)</formula>
    </cfRule>
    <cfRule type="expression" dxfId="2230" priority="4125" stopIfTrue="1">
      <formula>AND(task_end&gt;=I$5,task_start&lt;I$5+1)</formula>
    </cfRule>
  </conditionalFormatting>
  <conditionalFormatting sqref="I41:BL41">
    <cfRule type="expression" dxfId="2229" priority="4126">
      <formula>AND(today&gt;=I$5,today&lt;I$5+1)</formula>
    </cfRule>
  </conditionalFormatting>
  <conditionalFormatting sqref="BM41:BS41">
    <cfRule type="expression" dxfId="2228" priority="4120">
      <formula>AND(task_start&lt;=BM$5,ROUNDDOWN((task_end-task_start+1)*task_progress,0)+task_start-1&gt;=BM$5)</formula>
    </cfRule>
    <cfRule type="expression" dxfId="2227" priority="4121" stopIfTrue="1">
      <formula>AND(task_end&gt;=BM$5,task_start&lt;BM$5+1)</formula>
    </cfRule>
  </conditionalFormatting>
  <conditionalFormatting sqref="BM41:BS41">
    <cfRule type="expression" dxfId="2226" priority="4122">
      <formula>AND(today&gt;=BM$5,today&lt;BM$5+1)</formula>
    </cfRule>
  </conditionalFormatting>
  <conditionalFormatting sqref="D42">
    <cfRule type="dataBar" priority="41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{360FA6F0-AF0F-4C96-B19C-3D3105A57DBE}</x14:id>
        </ext>
      </extLst>
    </cfRule>
  </conditionalFormatting>
  <conditionalFormatting sqref="I42:BL42">
    <cfRule type="expression" dxfId="2225" priority="4117">
      <formula>AND(task_start&lt;=I$5,ROUNDDOWN((task_end-task_start+1)*task_progress,0)+task_start-1&gt;=I$5)</formula>
    </cfRule>
    <cfRule type="expression" dxfId="2224" priority="4118" stopIfTrue="1">
      <formula>AND(task_end&gt;=I$5,task_start&lt;I$5+1)</formula>
    </cfRule>
  </conditionalFormatting>
  <conditionalFormatting sqref="I42:BL42">
    <cfRule type="expression" dxfId="2223" priority="4119">
      <formula>AND(today&gt;=I$5,today&lt;I$5+1)</formula>
    </cfRule>
  </conditionalFormatting>
  <conditionalFormatting sqref="BM42:BS42">
    <cfRule type="expression" dxfId="2222" priority="4113">
      <formula>AND(task_start&lt;=BM$5,ROUNDDOWN((task_end-task_start+1)*task_progress,0)+task_start-1&gt;=BM$5)</formula>
    </cfRule>
    <cfRule type="expression" dxfId="2221" priority="4114" stopIfTrue="1">
      <formula>AND(task_end&gt;=BM$5,task_start&lt;BM$5+1)</formula>
    </cfRule>
  </conditionalFormatting>
  <conditionalFormatting sqref="BM42:BS42">
    <cfRule type="expression" dxfId="2220" priority="4115">
      <formula>AND(today&gt;=BM$5,today&lt;BM$5+1)</formula>
    </cfRule>
  </conditionalFormatting>
  <conditionalFormatting sqref="BT41:BZ41">
    <cfRule type="expression" dxfId="2219" priority="4110">
      <formula>AND(task_start&lt;=BT$5,ROUNDDOWN((task_end-task_start+1)*task_progress,0)+task_start-1&gt;=BT$5)</formula>
    </cfRule>
    <cfRule type="expression" dxfId="2218" priority="4111" stopIfTrue="1">
      <formula>AND(task_end&gt;=BT$5,task_start&lt;BT$5+1)</formula>
    </cfRule>
  </conditionalFormatting>
  <conditionalFormatting sqref="BT41:BZ41">
    <cfRule type="expression" dxfId="2217" priority="4112">
      <formula>AND(today&gt;=BT$5,today&lt;BT$5+1)</formula>
    </cfRule>
  </conditionalFormatting>
  <conditionalFormatting sqref="BT42:BZ42">
    <cfRule type="expression" dxfId="2216" priority="4107">
      <formula>AND(task_start&lt;=BT$5,ROUNDDOWN((task_end-task_start+1)*task_progress,0)+task_start-1&gt;=BT$5)</formula>
    </cfRule>
    <cfRule type="expression" dxfId="2215" priority="4108" stopIfTrue="1">
      <formula>AND(task_end&gt;=BT$5,task_start&lt;BT$5+1)</formula>
    </cfRule>
  </conditionalFormatting>
  <conditionalFormatting sqref="BT42:BZ42">
    <cfRule type="expression" dxfId="2214" priority="4109">
      <formula>AND(today&gt;=BT$5,today&lt;BT$5+1)</formula>
    </cfRule>
  </conditionalFormatting>
  <conditionalFormatting sqref="I44:BL44">
    <cfRule type="expression" dxfId="2213" priority="4104">
      <formula>AND(task_start&lt;=I$5,ROUNDDOWN((task_end-task_start+1)*task_progress,0)+task_start-1&gt;=I$5)</formula>
    </cfRule>
    <cfRule type="expression" dxfId="2212" priority="4105" stopIfTrue="1">
      <formula>AND(task_end&gt;=I$5,task_start&lt;I$5+1)</formula>
    </cfRule>
  </conditionalFormatting>
  <conditionalFormatting sqref="I44:BL44">
    <cfRule type="expression" dxfId="2211" priority="4106">
      <formula>AND(today&gt;=I$5,today&lt;I$5+1)</formula>
    </cfRule>
  </conditionalFormatting>
  <conditionalFormatting sqref="D39">
    <cfRule type="dataBar" priority="40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{8F2AB6A6-18E4-41BC-A59B-B73B1BE76D81}</x14:id>
        </ext>
      </extLst>
    </cfRule>
  </conditionalFormatting>
  <conditionalFormatting sqref="I39:BL39">
    <cfRule type="expression" dxfId="2210" priority="4100">
      <formula>AND(task_start&lt;=I$5,ROUNDDOWN((task_end-task_start+1)*task_progress,0)+task_start-1&gt;=I$5)</formula>
    </cfRule>
    <cfRule type="expression" dxfId="2209" priority="4101" stopIfTrue="1">
      <formula>AND(task_end&gt;=I$5,task_start&lt;I$5+1)</formula>
    </cfRule>
  </conditionalFormatting>
  <conditionalFormatting sqref="I39:BL39">
    <cfRule type="expression" dxfId="2208" priority="4102">
      <formula>AND(today&gt;=I$5,today&lt;I$5+1)</formula>
    </cfRule>
  </conditionalFormatting>
  <conditionalFormatting sqref="BM39:BS39">
    <cfRule type="expression" dxfId="2207" priority="4096">
      <formula>AND(task_start&lt;=BM$5,ROUNDDOWN((task_end-task_start+1)*task_progress,0)+task_start-1&gt;=BM$5)</formula>
    </cfRule>
    <cfRule type="expression" dxfId="2206" priority="4097" stopIfTrue="1">
      <formula>AND(task_end&gt;=BM$5,task_start&lt;BM$5+1)</formula>
    </cfRule>
  </conditionalFormatting>
  <conditionalFormatting sqref="BM39:BS39">
    <cfRule type="expression" dxfId="2205" priority="4098">
      <formula>AND(today&gt;=BM$5,today&lt;BM$5+1)</formula>
    </cfRule>
  </conditionalFormatting>
  <conditionalFormatting sqref="D40">
    <cfRule type="dataBar" priority="40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{5BCE22AE-D5AD-4E79-95BF-F6E8A1335E25}</x14:id>
        </ext>
      </extLst>
    </cfRule>
  </conditionalFormatting>
  <conditionalFormatting sqref="I40:BL40">
    <cfRule type="expression" dxfId="2204" priority="4093">
      <formula>AND(task_start&lt;=I$5,ROUNDDOWN((task_end-task_start+1)*task_progress,0)+task_start-1&gt;=I$5)</formula>
    </cfRule>
    <cfRule type="expression" dxfId="2203" priority="4094" stopIfTrue="1">
      <formula>AND(task_end&gt;=I$5,task_start&lt;I$5+1)</formula>
    </cfRule>
  </conditionalFormatting>
  <conditionalFormatting sqref="I40:BL40">
    <cfRule type="expression" dxfId="2202" priority="4095">
      <formula>AND(today&gt;=I$5,today&lt;I$5+1)</formula>
    </cfRule>
  </conditionalFormatting>
  <conditionalFormatting sqref="BM40:BS40">
    <cfRule type="expression" dxfId="2201" priority="4089">
      <formula>AND(task_start&lt;=BM$5,ROUNDDOWN((task_end-task_start+1)*task_progress,0)+task_start-1&gt;=BM$5)</formula>
    </cfRule>
    <cfRule type="expression" dxfId="2200" priority="4090" stopIfTrue="1">
      <formula>AND(task_end&gt;=BM$5,task_start&lt;BM$5+1)</formula>
    </cfRule>
  </conditionalFormatting>
  <conditionalFormatting sqref="BM40:BS40">
    <cfRule type="expression" dxfId="2199" priority="4091">
      <formula>AND(today&gt;=BM$5,today&lt;BM$5+1)</formula>
    </cfRule>
  </conditionalFormatting>
  <conditionalFormatting sqref="BT39:BZ39">
    <cfRule type="expression" dxfId="2198" priority="4086">
      <formula>AND(task_start&lt;=BT$5,ROUNDDOWN((task_end-task_start+1)*task_progress,0)+task_start-1&gt;=BT$5)</formula>
    </cfRule>
    <cfRule type="expression" dxfId="2197" priority="4087" stopIfTrue="1">
      <formula>AND(task_end&gt;=BT$5,task_start&lt;BT$5+1)</formula>
    </cfRule>
  </conditionalFormatting>
  <conditionalFormatting sqref="BT39:BZ39">
    <cfRule type="expression" dxfId="2196" priority="4088">
      <formula>AND(today&gt;=BT$5,today&lt;BT$5+1)</formula>
    </cfRule>
  </conditionalFormatting>
  <conditionalFormatting sqref="BT40:BZ40">
    <cfRule type="expression" dxfId="2195" priority="4083">
      <formula>AND(task_start&lt;=BT$5,ROUNDDOWN((task_end-task_start+1)*task_progress,0)+task_start-1&gt;=BT$5)</formula>
    </cfRule>
    <cfRule type="expression" dxfId="2194" priority="4084" stopIfTrue="1">
      <formula>AND(task_end&gt;=BT$5,task_start&lt;BT$5+1)</formula>
    </cfRule>
  </conditionalFormatting>
  <conditionalFormatting sqref="BT40:BZ40">
    <cfRule type="expression" dxfId="2193" priority="4085">
      <formula>AND(today&gt;=BT$5,today&lt;BT$5+1)</formula>
    </cfRule>
  </conditionalFormatting>
  <conditionalFormatting sqref="D40">
    <cfRule type="dataBar" priority="40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{B52CC7B8-9124-479A-99A2-9D90BA9B5FD5}</x14:id>
        </ext>
      </extLst>
    </cfRule>
  </conditionalFormatting>
  <conditionalFormatting sqref="I40:BL40">
    <cfRule type="expression" dxfId="2192" priority="4080">
      <formula>AND(task_start&lt;=I$5,ROUNDDOWN((task_end-task_start+1)*task_progress,0)+task_start-1&gt;=I$5)</formula>
    </cfRule>
    <cfRule type="expression" dxfId="2191" priority="4081" stopIfTrue="1">
      <formula>AND(task_end&gt;=I$5,task_start&lt;I$5+1)</formula>
    </cfRule>
  </conditionalFormatting>
  <conditionalFormatting sqref="I40:BL40">
    <cfRule type="expression" dxfId="2190" priority="4082">
      <formula>AND(today&gt;=I$5,today&lt;I$5+1)</formula>
    </cfRule>
  </conditionalFormatting>
  <conditionalFormatting sqref="BM40:BS40">
    <cfRule type="expression" dxfId="2189" priority="4076">
      <formula>AND(task_start&lt;=BM$5,ROUNDDOWN((task_end-task_start+1)*task_progress,0)+task_start-1&gt;=BM$5)</formula>
    </cfRule>
    <cfRule type="expression" dxfId="2188" priority="4077" stopIfTrue="1">
      <formula>AND(task_end&gt;=BM$5,task_start&lt;BM$5+1)</formula>
    </cfRule>
  </conditionalFormatting>
  <conditionalFormatting sqref="BM40:BS40">
    <cfRule type="expression" dxfId="2187" priority="4078">
      <formula>AND(today&gt;=BM$5,today&lt;BM$5+1)</formula>
    </cfRule>
  </conditionalFormatting>
  <conditionalFormatting sqref="D41">
    <cfRule type="dataBar" priority="40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{C69557D4-9B4E-4327-AE77-9E67820B3B3F}</x14:id>
        </ext>
      </extLst>
    </cfRule>
  </conditionalFormatting>
  <conditionalFormatting sqref="I41:BL41">
    <cfRule type="expression" dxfId="2186" priority="4073">
      <formula>AND(task_start&lt;=I$5,ROUNDDOWN((task_end-task_start+1)*task_progress,0)+task_start-1&gt;=I$5)</formula>
    </cfRule>
    <cfRule type="expression" dxfId="2185" priority="4074" stopIfTrue="1">
      <formula>AND(task_end&gt;=I$5,task_start&lt;I$5+1)</formula>
    </cfRule>
  </conditionalFormatting>
  <conditionalFormatting sqref="I41:BL41">
    <cfRule type="expression" dxfId="2184" priority="4075">
      <formula>AND(today&gt;=I$5,today&lt;I$5+1)</formula>
    </cfRule>
  </conditionalFormatting>
  <conditionalFormatting sqref="BM41:BS41">
    <cfRule type="expression" dxfId="2183" priority="4069">
      <formula>AND(task_start&lt;=BM$5,ROUNDDOWN((task_end-task_start+1)*task_progress,0)+task_start-1&gt;=BM$5)</formula>
    </cfRule>
    <cfRule type="expression" dxfId="2182" priority="4070" stopIfTrue="1">
      <formula>AND(task_end&gt;=BM$5,task_start&lt;BM$5+1)</formula>
    </cfRule>
  </conditionalFormatting>
  <conditionalFormatting sqref="BM41:BS41">
    <cfRule type="expression" dxfId="2181" priority="4071">
      <formula>AND(today&gt;=BM$5,today&lt;BM$5+1)</formula>
    </cfRule>
  </conditionalFormatting>
  <conditionalFormatting sqref="BT40:BZ40">
    <cfRule type="expression" dxfId="2180" priority="4066">
      <formula>AND(task_start&lt;=BT$5,ROUNDDOWN((task_end-task_start+1)*task_progress,0)+task_start-1&gt;=BT$5)</formula>
    </cfRule>
    <cfRule type="expression" dxfId="2179" priority="4067" stopIfTrue="1">
      <formula>AND(task_end&gt;=BT$5,task_start&lt;BT$5+1)</formula>
    </cfRule>
  </conditionalFormatting>
  <conditionalFormatting sqref="BT40:BZ40">
    <cfRule type="expression" dxfId="2178" priority="4068">
      <formula>AND(today&gt;=BT$5,today&lt;BT$5+1)</formula>
    </cfRule>
  </conditionalFormatting>
  <conditionalFormatting sqref="BT41:BZ41">
    <cfRule type="expression" dxfId="2177" priority="4063">
      <formula>AND(task_start&lt;=BT$5,ROUNDDOWN((task_end-task_start+1)*task_progress,0)+task_start-1&gt;=BT$5)</formula>
    </cfRule>
    <cfRule type="expression" dxfId="2176" priority="4064" stopIfTrue="1">
      <formula>AND(task_end&gt;=BT$5,task_start&lt;BT$5+1)</formula>
    </cfRule>
  </conditionalFormatting>
  <conditionalFormatting sqref="BT41:BZ41">
    <cfRule type="expression" dxfId="2175" priority="4065">
      <formula>AND(today&gt;=BT$5,today&lt;BT$5+1)</formula>
    </cfRule>
  </conditionalFormatting>
  <conditionalFormatting sqref="D40">
    <cfRule type="dataBar" priority="40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{4ACEA530-6B27-49DC-B589-CA1C141185AC}</x14:id>
        </ext>
      </extLst>
    </cfRule>
  </conditionalFormatting>
  <conditionalFormatting sqref="I40:BL40">
    <cfRule type="expression" dxfId="2174" priority="4060">
      <formula>AND(task_start&lt;=I$5,ROUNDDOWN((task_end-task_start+1)*task_progress,0)+task_start-1&gt;=I$5)</formula>
    </cfRule>
    <cfRule type="expression" dxfId="2173" priority="4061" stopIfTrue="1">
      <formula>AND(task_end&gt;=I$5,task_start&lt;I$5+1)</formula>
    </cfRule>
  </conditionalFormatting>
  <conditionalFormatting sqref="I40:BL40">
    <cfRule type="expression" dxfId="2172" priority="4062">
      <formula>AND(today&gt;=I$5,today&lt;I$5+1)</formula>
    </cfRule>
  </conditionalFormatting>
  <conditionalFormatting sqref="BM40:BS40">
    <cfRule type="expression" dxfId="2171" priority="4056">
      <formula>AND(task_start&lt;=BM$5,ROUNDDOWN((task_end-task_start+1)*task_progress,0)+task_start-1&gt;=BM$5)</formula>
    </cfRule>
    <cfRule type="expression" dxfId="2170" priority="4057" stopIfTrue="1">
      <formula>AND(task_end&gt;=BM$5,task_start&lt;BM$5+1)</formula>
    </cfRule>
  </conditionalFormatting>
  <conditionalFormatting sqref="BM40:BS40">
    <cfRule type="expression" dxfId="2169" priority="4058">
      <formula>AND(today&gt;=BM$5,today&lt;BM$5+1)</formula>
    </cfRule>
  </conditionalFormatting>
  <conditionalFormatting sqref="D41">
    <cfRule type="dataBar" priority="40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{BDBBEE60-FB63-49A4-9512-2FE596088AE9}</x14:id>
        </ext>
      </extLst>
    </cfRule>
  </conditionalFormatting>
  <conditionalFormatting sqref="I41:BL41">
    <cfRule type="expression" dxfId="2168" priority="4053">
      <formula>AND(task_start&lt;=I$5,ROUNDDOWN((task_end-task_start+1)*task_progress,0)+task_start-1&gt;=I$5)</formula>
    </cfRule>
    <cfRule type="expression" dxfId="2167" priority="4054" stopIfTrue="1">
      <formula>AND(task_end&gt;=I$5,task_start&lt;I$5+1)</formula>
    </cfRule>
  </conditionalFormatting>
  <conditionalFormatting sqref="I41:BL41">
    <cfRule type="expression" dxfId="2166" priority="4055">
      <formula>AND(today&gt;=I$5,today&lt;I$5+1)</formula>
    </cfRule>
  </conditionalFormatting>
  <conditionalFormatting sqref="BM41:BS41">
    <cfRule type="expression" dxfId="2165" priority="4049">
      <formula>AND(task_start&lt;=BM$5,ROUNDDOWN((task_end-task_start+1)*task_progress,0)+task_start-1&gt;=BM$5)</formula>
    </cfRule>
    <cfRule type="expression" dxfId="2164" priority="4050" stopIfTrue="1">
      <formula>AND(task_end&gt;=BM$5,task_start&lt;BM$5+1)</formula>
    </cfRule>
  </conditionalFormatting>
  <conditionalFormatting sqref="BM41:BS41">
    <cfRule type="expression" dxfId="2163" priority="4051">
      <formula>AND(today&gt;=BM$5,today&lt;BM$5+1)</formula>
    </cfRule>
  </conditionalFormatting>
  <conditionalFormatting sqref="BT40:BZ40">
    <cfRule type="expression" dxfId="2162" priority="4046">
      <formula>AND(task_start&lt;=BT$5,ROUNDDOWN((task_end-task_start+1)*task_progress,0)+task_start-1&gt;=BT$5)</formula>
    </cfRule>
    <cfRule type="expression" dxfId="2161" priority="4047" stopIfTrue="1">
      <formula>AND(task_end&gt;=BT$5,task_start&lt;BT$5+1)</formula>
    </cfRule>
  </conditionalFormatting>
  <conditionalFormatting sqref="BT40:BZ40">
    <cfRule type="expression" dxfId="2160" priority="4048">
      <formula>AND(today&gt;=BT$5,today&lt;BT$5+1)</formula>
    </cfRule>
  </conditionalFormatting>
  <conditionalFormatting sqref="BT41:BZ41">
    <cfRule type="expression" dxfId="2159" priority="4043">
      <formula>AND(task_start&lt;=BT$5,ROUNDDOWN((task_end-task_start+1)*task_progress,0)+task_start-1&gt;=BT$5)</formula>
    </cfRule>
    <cfRule type="expression" dxfId="2158" priority="4044" stopIfTrue="1">
      <formula>AND(task_end&gt;=BT$5,task_start&lt;BT$5+1)</formula>
    </cfRule>
  </conditionalFormatting>
  <conditionalFormatting sqref="BT41:BZ41">
    <cfRule type="expression" dxfId="2157" priority="4045">
      <formula>AND(today&gt;=BT$5,today&lt;BT$5+1)</formula>
    </cfRule>
  </conditionalFormatting>
  <conditionalFormatting sqref="D41">
    <cfRule type="dataBar" priority="40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{84166238-CBEA-476A-BE6D-2A0BA0847802}</x14:id>
        </ext>
      </extLst>
    </cfRule>
  </conditionalFormatting>
  <conditionalFormatting sqref="I41:BL41">
    <cfRule type="expression" dxfId="2156" priority="4040">
      <formula>AND(task_start&lt;=I$5,ROUNDDOWN((task_end-task_start+1)*task_progress,0)+task_start-1&gt;=I$5)</formula>
    </cfRule>
    <cfRule type="expression" dxfId="2155" priority="4041" stopIfTrue="1">
      <formula>AND(task_end&gt;=I$5,task_start&lt;I$5+1)</formula>
    </cfRule>
  </conditionalFormatting>
  <conditionalFormatting sqref="I41:BL41">
    <cfRule type="expression" dxfId="2154" priority="4042">
      <formula>AND(today&gt;=I$5,today&lt;I$5+1)</formula>
    </cfRule>
  </conditionalFormatting>
  <conditionalFormatting sqref="BM41:BS41">
    <cfRule type="expression" dxfId="2153" priority="4036">
      <formula>AND(task_start&lt;=BM$5,ROUNDDOWN((task_end-task_start+1)*task_progress,0)+task_start-1&gt;=BM$5)</formula>
    </cfRule>
    <cfRule type="expression" dxfId="2152" priority="4037" stopIfTrue="1">
      <formula>AND(task_end&gt;=BM$5,task_start&lt;BM$5+1)</formula>
    </cfRule>
  </conditionalFormatting>
  <conditionalFormatting sqref="BM41:BS41">
    <cfRule type="expression" dxfId="2151" priority="4038">
      <formula>AND(today&gt;=BM$5,today&lt;BM$5+1)</formula>
    </cfRule>
  </conditionalFormatting>
  <conditionalFormatting sqref="D42">
    <cfRule type="dataBar" priority="40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{B4ED7E37-562B-434F-B082-7750BCBB1D0B}</x14:id>
        </ext>
      </extLst>
    </cfRule>
  </conditionalFormatting>
  <conditionalFormatting sqref="I42:BL42">
    <cfRule type="expression" dxfId="2150" priority="4033">
      <formula>AND(task_start&lt;=I$5,ROUNDDOWN((task_end-task_start+1)*task_progress,0)+task_start-1&gt;=I$5)</formula>
    </cfRule>
    <cfRule type="expression" dxfId="2149" priority="4034" stopIfTrue="1">
      <formula>AND(task_end&gt;=I$5,task_start&lt;I$5+1)</formula>
    </cfRule>
  </conditionalFormatting>
  <conditionalFormatting sqref="I42:BL42">
    <cfRule type="expression" dxfId="2148" priority="4035">
      <formula>AND(today&gt;=I$5,today&lt;I$5+1)</formula>
    </cfRule>
  </conditionalFormatting>
  <conditionalFormatting sqref="BM42:BS42">
    <cfRule type="expression" dxfId="2147" priority="4029">
      <formula>AND(task_start&lt;=BM$5,ROUNDDOWN((task_end-task_start+1)*task_progress,0)+task_start-1&gt;=BM$5)</formula>
    </cfRule>
    <cfRule type="expression" dxfId="2146" priority="4030" stopIfTrue="1">
      <formula>AND(task_end&gt;=BM$5,task_start&lt;BM$5+1)</formula>
    </cfRule>
  </conditionalFormatting>
  <conditionalFormatting sqref="BM42:BS42">
    <cfRule type="expression" dxfId="2145" priority="4031">
      <formula>AND(today&gt;=BM$5,today&lt;BM$5+1)</formula>
    </cfRule>
  </conditionalFormatting>
  <conditionalFormatting sqref="BT41:BZ41">
    <cfRule type="expression" dxfId="2144" priority="4026">
      <formula>AND(task_start&lt;=BT$5,ROUNDDOWN((task_end-task_start+1)*task_progress,0)+task_start-1&gt;=BT$5)</formula>
    </cfRule>
    <cfRule type="expression" dxfId="2143" priority="4027" stopIfTrue="1">
      <formula>AND(task_end&gt;=BT$5,task_start&lt;BT$5+1)</formula>
    </cfRule>
  </conditionalFormatting>
  <conditionalFormatting sqref="BT41:BZ41">
    <cfRule type="expression" dxfId="2142" priority="4028">
      <formula>AND(today&gt;=BT$5,today&lt;BT$5+1)</formula>
    </cfRule>
  </conditionalFormatting>
  <conditionalFormatting sqref="BT42:BZ42">
    <cfRule type="expression" dxfId="2141" priority="4023">
      <formula>AND(task_start&lt;=BT$5,ROUNDDOWN((task_end-task_start+1)*task_progress,0)+task_start-1&gt;=BT$5)</formula>
    </cfRule>
    <cfRule type="expression" dxfId="2140" priority="4024" stopIfTrue="1">
      <formula>AND(task_end&gt;=BT$5,task_start&lt;BT$5+1)</formula>
    </cfRule>
  </conditionalFormatting>
  <conditionalFormatting sqref="BT42:BZ42">
    <cfRule type="expression" dxfId="2139" priority="4025">
      <formula>AND(today&gt;=BT$5,today&lt;BT$5+1)</formula>
    </cfRule>
  </conditionalFormatting>
  <conditionalFormatting sqref="D41">
    <cfRule type="dataBar" priority="40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{49DD07C1-9DCA-4342-BBA3-1289CE846239}</x14:id>
        </ext>
      </extLst>
    </cfRule>
  </conditionalFormatting>
  <conditionalFormatting sqref="I41:BL41">
    <cfRule type="expression" dxfId="2138" priority="4020">
      <formula>AND(task_start&lt;=I$5,ROUNDDOWN((task_end-task_start+1)*task_progress,0)+task_start-1&gt;=I$5)</formula>
    </cfRule>
    <cfRule type="expression" dxfId="2137" priority="4021" stopIfTrue="1">
      <formula>AND(task_end&gt;=I$5,task_start&lt;I$5+1)</formula>
    </cfRule>
  </conditionalFormatting>
  <conditionalFormatting sqref="I41:BL41">
    <cfRule type="expression" dxfId="2136" priority="4022">
      <formula>AND(today&gt;=I$5,today&lt;I$5+1)</formula>
    </cfRule>
  </conditionalFormatting>
  <conditionalFormatting sqref="BM41:BS41">
    <cfRule type="expression" dxfId="2135" priority="4016">
      <formula>AND(task_start&lt;=BM$5,ROUNDDOWN((task_end-task_start+1)*task_progress,0)+task_start-1&gt;=BM$5)</formula>
    </cfRule>
    <cfRule type="expression" dxfId="2134" priority="4017" stopIfTrue="1">
      <formula>AND(task_end&gt;=BM$5,task_start&lt;BM$5+1)</formula>
    </cfRule>
  </conditionalFormatting>
  <conditionalFormatting sqref="BM41:BS41">
    <cfRule type="expression" dxfId="2133" priority="4018">
      <formula>AND(today&gt;=BM$5,today&lt;BM$5+1)</formula>
    </cfRule>
  </conditionalFormatting>
  <conditionalFormatting sqref="D42">
    <cfRule type="dataBar" priority="40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{DED1A760-7740-45C1-8001-5234CCFE252F}</x14:id>
        </ext>
      </extLst>
    </cfRule>
  </conditionalFormatting>
  <conditionalFormatting sqref="I42:BL42">
    <cfRule type="expression" dxfId="2132" priority="4013">
      <formula>AND(task_start&lt;=I$5,ROUNDDOWN((task_end-task_start+1)*task_progress,0)+task_start-1&gt;=I$5)</formula>
    </cfRule>
    <cfRule type="expression" dxfId="2131" priority="4014" stopIfTrue="1">
      <formula>AND(task_end&gt;=I$5,task_start&lt;I$5+1)</formula>
    </cfRule>
  </conditionalFormatting>
  <conditionalFormatting sqref="I42:BL42">
    <cfRule type="expression" dxfId="2130" priority="4015">
      <formula>AND(today&gt;=I$5,today&lt;I$5+1)</formula>
    </cfRule>
  </conditionalFormatting>
  <conditionalFormatting sqref="BM42:BS42">
    <cfRule type="expression" dxfId="2129" priority="4009">
      <formula>AND(task_start&lt;=BM$5,ROUNDDOWN((task_end-task_start+1)*task_progress,0)+task_start-1&gt;=BM$5)</formula>
    </cfRule>
    <cfRule type="expression" dxfId="2128" priority="4010" stopIfTrue="1">
      <formula>AND(task_end&gt;=BM$5,task_start&lt;BM$5+1)</formula>
    </cfRule>
  </conditionalFormatting>
  <conditionalFormatting sqref="BM42:BS42">
    <cfRule type="expression" dxfId="2127" priority="4011">
      <formula>AND(today&gt;=BM$5,today&lt;BM$5+1)</formula>
    </cfRule>
  </conditionalFormatting>
  <conditionalFormatting sqref="BT41:BZ41">
    <cfRule type="expression" dxfId="2126" priority="4006">
      <formula>AND(task_start&lt;=BT$5,ROUNDDOWN((task_end-task_start+1)*task_progress,0)+task_start-1&gt;=BT$5)</formula>
    </cfRule>
    <cfRule type="expression" dxfId="2125" priority="4007" stopIfTrue="1">
      <formula>AND(task_end&gt;=BT$5,task_start&lt;BT$5+1)</formula>
    </cfRule>
  </conditionalFormatting>
  <conditionalFormatting sqref="BT41:BZ41">
    <cfRule type="expression" dxfId="2124" priority="4008">
      <formula>AND(today&gt;=BT$5,today&lt;BT$5+1)</formula>
    </cfRule>
  </conditionalFormatting>
  <conditionalFormatting sqref="BT42:BZ42">
    <cfRule type="expression" dxfId="2123" priority="4003">
      <formula>AND(task_start&lt;=BT$5,ROUNDDOWN((task_end-task_start+1)*task_progress,0)+task_start-1&gt;=BT$5)</formula>
    </cfRule>
    <cfRule type="expression" dxfId="2122" priority="4004" stopIfTrue="1">
      <formula>AND(task_end&gt;=BT$5,task_start&lt;BT$5+1)</formula>
    </cfRule>
  </conditionalFormatting>
  <conditionalFormatting sqref="BT42:BZ42">
    <cfRule type="expression" dxfId="2121" priority="4005">
      <formula>AND(today&gt;=BT$5,today&lt;BT$5+1)</formula>
    </cfRule>
  </conditionalFormatting>
  <conditionalFormatting sqref="D42">
    <cfRule type="dataBar" priority="39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{57A119B1-B437-4EFE-B2EB-6FBD2D5D3BA6}</x14:id>
        </ext>
      </extLst>
    </cfRule>
  </conditionalFormatting>
  <conditionalFormatting sqref="I42:BL42">
    <cfRule type="expression" dxfId="2120" priority="4000">
      <formula>AND(task_start&lt;=I$5,ROUNDDOWN((task_end-task_start+1)*task_progress,0)+task_start-1&gt;=I$5)</formula>
    </cfRule>
    <cfRule type="expression" dxfId="2119" priority="4001" stopIfTrue="1">
      <formula>AND(task_end&gt;=I$5,task_start&lt;I$5+1)</formula>
    </cfRule>
  </conditionalFormatting>
  <conditionalFormatting sqref="I42:BL42">
    <cfRule type="expression" dxfId="2118" priority="4002">
      <formula>AND(today&gt;=I$5,today&lt;I$5+1)</formula>
    </cfRule>
  </conditionalFormatting>
  <conditionalFormatting sqref="BM42:BS42">
    <cfRule type="expression" dxfId="2117" priority="3996">
      <formula>AND(task_start&lt;=BM$5,ROUNDDOWN((task_end-task_start+1)*task_progress,0)+task_start-1&gt;=BM$5)</formula>
    </cfRule>
    <cfRule type="expression" dxfId="2116" priority="3997" stopIfTrue="1">
      <formula>AND(task_end&gt;=BM$5,task_start&lt;BM$5+1)</formula>
    </cfRule>
  </conditionalFormatting>
  <conditionalFormatting sqref="BM42:BS42">
    <cfRule type="expression" dxfId="2115" priority="3998">
      <formula>AND(today&gt;=BM$5,today&lt;BM$5+1)</formula>
    </cfRule>
  </conditionalFormatting>
  <conditionalFormatting sqref="I43:BL43">
    <cfRule type="expression" dxfId="2114" priority="3993">
      <formula>AND(task_start&lt;=I$5,ROUNDDOWN((task_end-task_start+1)*task_progress,0)+task_start-1&gt;=I$5)</formula>
    </cfRule>
    <cfRule type="expression" dxfId="2113" priority="3994" stopIfTrue="1">
      <formula>AND(task_end&gt;=I$5,task_start&lt;I$5+1)</formula>
    </cfRule>
  </conditionalFormatting>
  <conditionalFormatting sqref="I43:BL43">
    <cfRule type="expression" dxfId="2112" priority="3995">
      <formula>AND(today&gt;=I$5,today&lt;I$5+1)</formula>
    </cfRule>
  </conditionalFormatting>
  <conditionalFormatting sqref="BM43:BS43">
    <cfRule type="expression" dxfId="2111" priority="3989">
      <formula>AND(task_start&lt;=BM$5,ROUNDDOWN((task_end-task_start+1)*task_progress,0)+task_start-1&gt;=BM$5)</formula>
    </cfRule>
    <cfRule type="expression" dxfId="2110" priority="3990" stopIfTrue="1">
      <formula>AND(task_end&gt;=BM$5,task_start&lt;BM$5+1)</formula>
    </cfRule>
  </conditionalFormatting>
  <conditionalFormatting sqref="BM43:BS43">
    <cfRule type="expression" dxfId="2109" priority="3991">
      <formula>AND(today&gt;=BM$5,today&lt;BM$5+1)</formula>
    </cfRule>
  </conditionalFormatting>
  <conditionalFormatting sqref="BT42:BZ42">
    <cfRule type="expression" dxfId="2108" priority="3986">
      <formula>AND(task_start&lt;=BT$5,ROUNDDOWN((task_end-task_start+1)*task_progress,0)+task_start-1&gt;=BT$5)</formula>
    </cfRule>
    <cfRule type="expression" dxfId="2107" priority="3987" stopIfTrue="1">
      <formula>AND(task_end&gt;=BT$5,task_start&lt;BT$5+1)</formula>
    </cfRule>
  </conditionalFormatting>
  <conditionalFormatting sqref="BT42:BZ42">
    <cfRule type="expression" dxfId="2106" priority="3988">
      <formula>AND(today&gt;=BT$5,today&lt;BT$5+1)</formula>
    </cfRule>
  </conditionalFormatting>
  <conditionalFormatting sqref="BT43:BZ43">
    <cfRule type="expression" dxfId="2105" priority="3983">
      <formula>AND(task_start&lt;=BT$5,ROUNDDOWN((task_end-task_start+1)*task_progress,0)+task_start-1&gt;=BT$5)</formula>
    </cfRule>
    <cfRule type="expression" dxfId="2104" priority="3984" stopIfTrue="1">
      <formula>AND(task_end&gt;=BT$5,task_start&lt;BT$5+1)</formula>
    </cfRule>
  </conditionalFormatting>
  <conditionalFormatting sqref="BT43:BZ43">
    <cfRule type="expression" dxfId="2103" priority="3985">
      <formula>AND(today&gt;=BT$5,today&lt;BT$5+1)</formula>
    </cfRule>
  </conditionalFormatting>
  <conditionalFormatting sqref="D42">
    <cfRule type="dataBar" priority="39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{06A748DC-995A-48B6-A3D3-86DED354B5BA}</x14:id>
        </ext>
      </extLst>
    </cfRule>
  </conditionalFormatting>
  <conditionalFormatting sqref="I42:BL42">
    <cfRule type="expression" dxfId="2102" priority="3980">
      <formula>AND(task_start&lt;=I$5,ROUNDDOWN((task_end-task_start+1)*task_progress,0)+task_start-1&gt;=I$5)</formula>
    </cfRule>
    <cfRule type="expression" dxfId="2101" priority="3981" stopIfTrue="1">
      <formula>AND(task_end&gt;=I$5,task_start&lt;I$5+1)</formula>
    </cfRule>
  </conditionalFormatting>
  <conditionalFormatting sqref="I42:BL42">
    <cfRule type="expression" dxfId="2100" priority="3982">
      <formula>AND(today&gt;=I$5,today&lt;I$5+1)</formula>
    </cfRule>
  </conditionalFormatting>
  <conditionalFormatting sqref="BM42:BS42">
    <cfRule type="expression" dxfId="2099" priority="3976">
      <formula>AND(task_start&lt;=BM$5,ROUNDDOWN((task_end-task_start+1)*task_progress,0)+task_start-1&gt;=BM$5)</formula>
    </cfRule>
    <cfRule type="expression" dxfId="2098" priority="3977" stopIfTrue="1">
      <formula>AND(task_end&gt;=BM$5,task_start&lt;BM$5+1)</formula>
    </cfRule>
  </conditionalFormatting>
  <conditionalFormatting sqref="BM42:BS42">
    <cfRule type="expression" dxfId="2097" priority="3978">
      <formula>AND(today&gt;=BM$5,today&lt;BM$5+1)</formula>
    </cfRule>
  </conditionalFormatting>
  <conditionalFormatting sqref="I43:BL43">
    <cfRule type="expression" dxfId="2096" priority="3973">
      <formula>AND(task_start&lt;=I$5,ROUNDDOWN((task_end-task_start+1)*task_progress,0)+task_start-1&gt;=I$5)</formula>
    </cfRule>
    <cfRule type="expression" dxfId="2095" priority="3974" stopIfTrue="1">
      <formula>AND(task_end&gt;=I$5,task_start&lt;I$5+1)</formula>
    </cfRule>
  </conditionalFormatting>
  <conditionalFormatting sqref="I43:BL43">
    <cfRule type="expression" dxfId="2094" priority="3975">
      <formula>AND(today&gt;=I$5,today&lt;I$5+1)</formula>
    </cfRule>
  </conditionalFormatting>
  <conditionalFormatting sqref="BM43:BS43">
    <cfRule type="expression" dxfId="2093" priority="3969">
      <formula>AND(task_start&lt;=BM$5,ROUNDDOWN((task_end-task_start+1)*task_progress,0)+task_start-1&gt;=BM$5)</formula>
    </cfRule>
    <cfRule type="expression" dxfId="2092" priority="3970" stopIfTrue="1">
      <formula>AND(task_end&gt;=BM$5,task_start&lt;BM$5+1)</formula>
    </cfRule>
  </conditionalFormatting>
  <conditionalFormatting sqref="BM43:BS43">
    <cfRule type="expression" dxfId="2091" priority="3971">
      <formula>AND(today&gt;=BM$5,today&lt;BM$5+1)</formula>
    </cfRule>
  </conditionalFormatting>
  <conditionalFormatting sqref="BT42:BZ42">
    <cfRule type="expression" dxfId="2090" priority="3966">
      <formula>AND(task_start&lt;=BT$5,ROUNDDOWN((task_end-task_start+1)*task_progress,0)+task_start-1&gt;=BT$5)</formula>
    </cfRule>
    <cfRule type="expression" dxfId="2089" priority="3967" stopIfTrue="1">
      <formula>AND(task_end&gt;=BT$5,task_start&lt;BT$5+1)</formula>
    </cfRule>
  </conditionalFormatting>
  <conditionalFormatting sqref="BT42:BZ42">
    <cfRule type="expression" dxfId="2088" priority="3968">
      <formula>AND(today&gt;=BT$5,today&lt;BT$5+1)</formula>
    </cfRule>
  </conditionalFormatting>
  <conditionalFormatting sqref="BT43:BZ43">
    <cfRule type="expression" dxfId="2087" priority="3963">
      <formula>AND(task_start&lt;=BT$5,ROUNDDOWN((task_end-task_start+1)*task_progress,0)+task_start-1&gt;=BT$5)</formula>
    </cfRule>
    <cfRule type="expression" dxfId="2086" priority="3964" stopIfTrue="1">
      <formula>AND(task_end&gt;=BT$5,task_start&lt;BT$5+1)</formula>
    </cfRule>
  </conditionalFormatting>
  <conditionalFormatting sqref="BT43:BZ43">
    <cfRule type="expression" dxfId="2085" priority="3965">
      <formula>AND(today&gt;=BT$5,today&lt;BT$5+1)</formula>
    </cfRule>
  </conditionalFormatting>
  <conditionalFormatting sqref="I43:BL43">
    <cfRule type="expression" dxfId="2084" priority="3960">
      <formula>AND(task_start&lt;=I$5,ROUNDDOWN((task_end-task_start+1)*task_progress,0)+task_start-1&gt;=I$5)</formula>
    </cfRule>
    <cfRule type="expression" dxfId="2083" priority="3961" stopIfTrue="1">
      <formula>AND(task_end&gt;=I$5,task_start&lt;I$5+1)</formula>
    </cfRule>
  </conditionalFormatting>
  <conditionalFormatting sqref="I43:BL43">
    <cfRule type="expression" dxfId="2082" priority="3962">
      <formula>AND(today&gt;=I$5,today&lt;I$5+1)</formula>
    </cfRule>
  </conditionalFormatting>
  <conditionalFormatting sqref="BM43:BS43">
    <cfRule type="expression" dxfId="2081" priority="3956">
      <formula>AND(task_start&lt;=BM$5,ROUNDDOWN((task_end-task_start+1)*task_progress,0)+task_start-1&gt;=BM$5)</formula>
    </cfRule>
    <cfRule type="expression" dxfId="2080" priority="3957" stopIfTrue="1">
      <formula>AND(task_end&gt;=BM$5,task_start&lt;BM$5+1)</formula>
    </cfRule>
  </conditionalFormatting>
  <conditionalFormatting sqref="BM43:BS43">
    <cfRule type="expression" dxfId="2079" priority="3958">
      <formula>AND(today&gt;=BM$5,today&lt;BM$5+1)</formula>
    </cfRule>
  </conditionalFormatting>
  <conditionalFormatting sqref="I44:BL44">
    <cfRule type="expression" dxfId="2078" priority="3953">
      <formula>AND(task_start&lt;=I$5,ROUNDDOWN((task_end-task_start+1)*task_progress,0)+task_start-1&gt;=I$5)</formula>
    </cfRule>
    <cfRule type="expression" dxfId="2077" priority="3954" stopIfTrue="1">
      <formula>AND(task_end&gt;=I$5,task_start&lt;I$5+1)</formula>
    </cfRule>
  </conditionalFormatting>
  <conditionalFormatting sqref="I44:BL44">
    <cfRule type="expression" dxfId="2076" priority="3955">
      <formula>AND(today&gt;=I$5,today&lt;I$5+1)</formula>
    </cfRule>
  </conditionalFormatting>
  <conditionalFormatting sqref="BM44:BS44">
    <cfRule type="expression" dxfId="2075" priority="3949">
      <formula>AND(task_start&lt;=BM$5,ROUNDDOWN((task_end-task_start+1)*task_progress,0)+task_start-1&gt;=BM$5)</formula>
    </cfRule>
    <cfRule type="expression" dxfId="2074" priority="3950" stopIfTrue="1">
      <formula>AND(task_end&gt;=BM$5,task_start&lt;BM$5+1)</formula>
    </cfRule>
  </conditionalFormatting>
  <conditionalFormatting sqref="BM44:BS44">
    <cfRule type="expression" dxfId="2073" priority="3951">
      <formula>AND(today&gt;=BM$5,today&lt;BM$5+1)</formula>
    </cfRule>
  </conditionalFormatting>
  <conditionalFormatting sqref="BT43:BZ43">
    <cfRule type="expression" dxfId="2072" priority="3946">
      <formula>AND(task_start&lt;=BT$5,ROUNDDOWN((task_end-task_start+1)*task_progress,0)+task_start-1&gt;=BT$5)</formula>
    </cfRule>
    <cfRule type="expression" dxfId="2071" priority="3947" stopIfTrue="1">
      <formula>AND(task_end&gt;=BT$5,task_start&lt;BT$5+1)</formula>
    </cfRule>
  </conditionalFormatting>
  <conditionalFormatting sqref="BT43:BZ43">
    <cfRule type="expression" dxfId="2070" priority="3948">
      <formula>AND(today&gt;=BT$5,today&lt;BT$5+1)</formula>
    </cfRule>
  </conditionalFormatting>
  <conditionalFormatting sqref="BT44:BZ44">
    <cfRule type="expression" dxfId="2069" priority="3943">
      <formula>AND(task_start&lt;=BT$5,ROUNDDOWN((task_end-task_start+1)*task_progress,0)+task_start-1&gt;=BT$5)</formula>
    </cfRule>
    <cfRule type="expression" dxfId="2068" priority="3944" stopIfTrue="1">
      <formula>AND(task_end&gt;=BT$5,task_start&lt;BT$5+1)</formula>
    </cfRule>
  </conditionalFormatting>
  <conditionalFormatting sqref="BT44:BZ44">
    <cfRule type="expression" dxfId="2067" priority="3945">
      <formula>AND(today&gt;=BT$5,today&lt;BT$5+1)</formula>
    </cfRule>
  </conditionalFormatting>
  <conditionalFormatting sqref="D40">
    <cfRule type="dataBar" priority="39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{403DE5EB-E465-4CE2-91CA-3159DC0F75B2}</x14:id>
        </ext>
      </extLst>
    </cfRule>
  </conditionalFormatting>
  <conditionalFormatting sqref="I40:BL40">
    <cfRule type="expression" dxfId="2066" priority="3940">
      <formula>AND(task_start&lt;=I$5,ROUNDDOWN((task_end-task_start+1)*task_progress,0)+task_start-1&gt;=I$5)</formula>
    </cfRule>
    <cfRule type="expression" dxfId="2065" priority="3941" stopIfTrue="1">
      <formula>AND(task_end&gt;=I$5,task_start&lt;I$5+1)</formula>
    </cfRule>
  </conditionalFormatting>
  <conditionalFormatting sqref="I40:BL40">
    <cfRule type="expression" dxfId="2064" priority="3942">
      <formula>AND(today&gt;=I$5,today&lt;I$5+1)</formula>
    </cfRule>
  </conditionalFormatting>
  <conditionalFormatting sqref="D39">
    <cfRule type="dataBar" priority="39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{29B6A77A-A57F-4612-8D40-A3AF72E90B57}</x14:id>
        </ext>
      </extLst>
    </cfRule>
  </conditionalFormatting>
  <conditionalFormatting sqref="I39:BL39">
    <cfRule type="expression" dxfId="2063" priority="3936">
      <formula>AND(task_start&lt;=I$5,ROUNDDOWN((task_end-task_start+1)*task_progress,0)+task_start-1&gt;=I$5)</formula>
    </cfRule>
    <cfRule type="expression" dxfId="2062" priority="3937" stopIfTrue="1">
      <formula>AND(task_end&gt;=I$5,task_start&lt;I$5+1)</formula>
    </cfRule>
  </conditionalFormatting>
  <conditionalFormatting sqref="I39:BL39">
    <cfRule type="expression" dxfId="2061" priority="3938">
      <formula>AND(today&gt;=I$5,today&lt;I$5+1)</formula>
    </cfRule>
  </conditionalFormatting>
  <conditionalFormatting sqref="D38">
    <cfRule type="dataBar" priority="39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{A34CBC27-1430-4EE1-842F-E6A2AB904192}</x14:id>
        </ext>
      </extLst>
    </cfRule>
  </conditionalFormatting>
  <conditionalFormatting sqref="I38:BL38">
    <cfRule type="expression" dxfId="2060" priority="3905">
      <formula>AND(task_start&lt;=I$5,ROUNDDOWN((task_end-task_start+1)*task_progress,0)+task_start-1&gt;=I$5)</formula>
    </cfRule>
    <cfRule type="expression" dxfId="2059" priority="3906" stopIfTrue="1">
      <formula>AND(task_end&gt;=I$5,task_start&lt;I$5+1)</formula>
    </cfRule>
  </conditionalFormatting>
  <conditionalFormatting sqref="I38:BL38">
    <cfRule type="expression" dxfId="2058" priority="3907">
      <formula>AND(today&gt;=I$5,today&lt;I$5+1)</formula>
    </cfRule>
  </conditionalFormatting>
  <conditionalFormatting sqref="BM38:BS38">
    <cfRule type="expression" dxfId="2057" priority="3901">
      <formula>AND(task_start&lt;=BM$5,ROUNDDOWN((task_end-task_start+1)*task_progress,0)+task_start-1&gt;=BM$5)</formula>
    </cfRule>
    <cfRule type="expression" dxfId="2056" priority="3902" stopIfTrue="1">
      <formula>AND(task_end&gt;=BM$5,task_start&lt;BM$5+1)</formula>
    </cfRule>
  </conditionalFormatting>
  <conditionalFormatting sqref="BM38:BS38">
    <cfRule type="expression" dxfId="2055" priority="3903">
      <formula>AND(today&gt;=BM$5,today&lt;BM$5+1)</formula>
    </cfRule>
  </conditionalFormatting>
  <conditionalFormatting sqref="BT38:BZ38">
    <cfRule type="expression" dxfId="2054" priority="3895">
      <formula>AND(task_start&lt;=BT$5,ROUNDDOWN((task_end-task_start+1)*task_progress,0)+task_start-1&gt;=BT$5)</formula>
    </cfRule>
    <cfRule type="expression" dxfId="2053" priority="3896" stopIfTrue="1">
      <formula>AND(task_end&gt;=BT$5,task_start&lt;BT$5+1)</formula>
    </cfRule>
  </conditionalFormatting>
  <conditionalFormatting sqref="BT38:BZ38">
    <cfRule type="expression" dxfId="2052" priority="3897">
      <formula>AND(today&gt;=BT$5,today&lt;BT$5+1)</formula>
    </cfRule>
  </conditionalFormatting>
  <conditionalFormatting sqref="D38">
    <cfRule type="dataBar" priority="38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{F92A58B0-981D-4A7C-90F5-C452C8004780}</x14:id>
        </ext>
      </extLst>
    </cfRule>
  </conditionalFormatting>
  <conditionalFormatting sqref="I38:BL38">
    <cfRule type="expression" dxfId="2051" priority="3885">
      <formula>AND(task_start&lt;=I$5,ROUNDDOWN((task_end-task_start+1)*task_progress,0)+task_start-1&gt;=I$5)</formula>
    </cfRule>
    <cfRule type="expression" dxfId="2050" priority="3886" stopIfTrue="1">
      <formula>AND(task_end&gt;=I$5,task_start&lt;I$5+1)</formula>
    </cfRule>
  </conditionalFormatting>
  <conditionalFormatting sqref="I38:BL38">
    <cfRule type="expression" dxfId="2049" priority="3887">
      <formula>AND(today&gt;=I$5,today&lt;I$5+1)</formula>
    </cfRule>
  </conditionalFormatting>
  <conditionalFormatting sqref="BM38:BS38">
    <cfRule type="expression" dxfId="2048" priority="3881">
      <formula>AND(task_start&lt;=BM$5,ROUNDDOWN((task_end-task_start+1)*task_progress,0)+task_start-1&gt;=BM$5)</formula>
    </cfRule>
    <cfRule type="expression" dxfId="2047" priority="3882" stopIfTrue="1">
      <formula>AND(task_end&gt;=BM$5,task_start&lt;BM$5+1)</formula>
    </cfRule>
  </conditionalFormatting>
  <conditionalFormatting sqref="BM38:BS38">
    <cfRule type="expression" dxfId="2046" priority="3883">
      <formula>AND(today&gt;=BM$5,today&lt;BM$5+1)</formula>
    </cfRule>
  </conditionalFormatting>
  <conditionalFormatting sqref="BT38:BZ38">
    <cfRule type="expression" dxfId="2045" priority="3875">
      <formula>AND(task_start&lt;=BT$5,ROUNDDOWN((task_end-task_start+1)*task_progress,0)+task_start-1&gt;=BT$5)</formula>
    </cfRule>
    <cfRule type="expression" dxfId="2044" priority="3876" stopIfTrue="1">
      <formula>AND(task_end&gt;=BT$5,task_start&lt;BT$5+1)</formula>
    </cfRule>
  </conditionalFormatting>
  <conditionalFormatting sqref="BT38:BZ38">
    <cfRule type="expression" dxfId="2043" priority="3877">
      <formula>AND(today&gt;=BT$5,today&lt;BT$5+1)</formula>
    </cfRule>
  </conditionalFormatting>
  <conditionalFormatting sqref="D38">
    <cfRule type="dataBar" priority="38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{9E86C2EA-63A6-4C40-8618-0E122C2FCDEC}</x14:id>
        </ext>
      </extLst>
    </cfRule>
  </conditionalFormatting>
  <conditionalFormatting sqref="I38:BL38">
    <cfRule type="expression" dxfId="2042" priority="3872">
      <formula>AND(task_start&lt;=I$5,ROUNDDOWN((task_end-task_start+1)*task_progress,0)+task_start-1&gt;=I$5)</formula>
    </cfRule>
    <cfRule type="expression" dxfId="2041" priority="3873" stopIfTrue="1">
      <formula>AND(task_end&gt;=I$5,task_start&lt;I$5+1)</formula>
    </cfRule>
  </conditionalFormatting>
  <conditionalFormatting sqref="I38:BL38">
    <cfRule type="expression" dxfId="2040" priority="3874">
      <formula>AND(today&gt;=I$5,today&lt;I$5+1)</formula>
    </cfRule>
  </conditionalFormatting>
  <conditionalFormatting sqref="BM38:BS38">
    <cfRule type="expression" dxfId="2039" priority="3868">
      <formula>AND(task_start&lt;=BM$5,ROUNDDOWN((task_end-task_start+1)*task_progress,0)+task_start-1&gt;=BM$5)</formula>
    </cfRule>
    <cfRule type="expression" dxfId="2038" priority="3869" stopIfTrue="1">
      <formula>AND(task_end&gt;=BM$5,task_start&lt;BM$5+1)</formula>
    </cfRule>
  </conditionalFormatting>
  <conditionalFormatting sqref="BM38:BS38">
    <cfRule type="expression" dxfId="2037" priority="3870">
      <formula>AND(today&gt;=BM$5,today&lt;BM$5+1)</formula>
    </cfRule>
  </conditionalFormatting>
  <conditionalFormatting sqref="D39">
    <cfRule type="dataBar" priority="38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{838C289E-6DCE-4BBF-B2E8-17DAC94A7E45}</x14:id>
        </ext>
      </extLst>
    </cfRule>
  </conditionalFormatting>
  <conditionalFormatting sqref="I39:BL39">
    <cfRule type="expression" dxfId="2036" priority="3865">
      <formula>AND(task_start&lt;=I$5,ROUNDDOWN((task_end-task_start+1)*task_progress,0)+task_start-1&gt;=I$5)</formula>
    </cfRule>
    <cfRule type="expression" dxfId="2035" priority="3866" stopIfTrue="1">
      <formula>AND(task_end&gt;=I$5,task_start&lt;I$5+1)</formula>
    </cfRule>
  </conditionalFormatting>
  <conditionalFormatting sqref="I39:BL39">
    <cfRule type="expression" dxfId="2034" priority="3867">
      <formula>AND(today&gt;=I$5,today&lt;I$5+1)</formula>
    </cfRule>
  </conditionalFormatting>
  <conditionalFormatting sqref="BM39:BS39">
    <cfRule type="expression" dxfId="2033" priority="3861">
      <formula>AND(task_start&lt;=BM$5,ROUNDDOWN((task_end-task_start+1)*task_progress,0)+task_start-1&gt;=BM$5)</formula>
    </cfRule>
    <cfRule type="expression" dxfId="2032" priority="3862" stopIfTrue="1">
      <formula>AND(task_end&gt;=BM$5,task_start&lt;BM$5+1)</formula>
    </cfRule>
  </conditionalFormatting>
  <conditionalFormatting sqref="BM39:BS39">
    <cfRule type="expression" dxfId="2031" priority="3863">
      <formula>AND(today&gt;=BM$5,today&lt;BM$5+1)</formula>
    </cfRule>
  </conditionalFormatting>
  <conditionalFormatting sqref="BT38:BZ38">
    <cfRule type="expression" dxfId="2030" priority="3858">
      <formula>AND(task_start&lt;=BT$5,ROUNDDOWN((task_end-task_start+1)*task_progress,0)+task_start-1&gt;=BT$5)</formula>
    </cfRule>
    <cfRule type="expression" dxfId="2029" priority="3859" stopIfTrue="1">
      <formula>AND(task_end&gt;=BT$5,task_start&lt;BT$5+1)</formula>
    </cfRule>
  </conditionalFormatting>
  <conditionalFormatting sqref="BT38:BZ38">
    <cfRule type="expression" dxfId="2028" priority="3860">
      <formula>AND(today&gt;=BT$5,today&lt;BT$5+1)</formula>
    </cfRule>
  </conditionalFormatting>
  <conditionalFormatting sqref="BT39:BZ39">
    <cfRule type="expression" dxfId="2027" priority="3855">
      <formula>AND(task_start&lt;=BT$5,ROUNDDOWN((task_end-task_start+1)*task_progress,0)+task_start-1&gt;=BT$5)</formula>
    </cfRule>
    <cfRule type="expression" dxfId="2026" priority="3856" stopIfTrue="1">
      <formula>AND(task_end&gt;=BT$5,task_start&lt;BT$5+1)</formula>
    </cfRule>
  </conditionalFormatting>
  <conditionalFormatting sqref="BT39:BZ39">
    <cfRule type="expression" dxfId="2025" priority="3857">
      <formula>AND(today&gt;=BT$5,today&lt;BT$5+1)</formula>
    </cfRule>
  </conditionalFormatting>
  <conditionalFormatting sqref="D41">
    <cfRule type="dataBar" priority="38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{FDBBB45E-6D65-4E64-A6EA-3AE937926DD1}</x14:id>
        </ext>
      </extLst>
    </cfRule>
  </conditionalFormatting>
  <conditionalFormatting sqref="I41:BL41">
    <cfRule type="expression" dxfId="2024" priority="3852">
      <formula>AND(task_start&lt;=I$5,ROUNDDOWN((task_end-task_start+1)*task_progress,0)+task_start-1&gt;=I$5)</formula>
    </cfRule>
    <cfRule type="expression" dxfId="2023" priority="3853" stopIfTrue="1">
      <formula>AND(task_end&gt;=I$5,task_start&lt;I$5+1)</formula>
    </cfRule>
  </conditionalFormatting>
  <conditionalFormatting sqref="I41:BL41">
    <cfRule type="expression" dxfId="2022" priority="3854">
      <formula>AND(today&gt;=I$5,today&lt;I$5+1)</formula>
    </cfRule>
  </conditionalFormatting>
  <conditionalFormatting sqref="D38">
    <cfRule type="dataBar" priority="38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{1CD9DC04-04A2-4FCF-8111-BCF552CFCBCD}</x14:id>
        </ext>
      </extLst>
    </cfRule>
  </conditionalFormatting>
  <conditionalFormatting sqref="I38:BL38">
    <cfRule type="expression" dxfId="2021" priority="3831">
      <formula>AND(task_start&lt;=I$5,ROUNDDOWN((task_end-task_start+1)*task_progress,0)+task_start-1&gt;=I$5)</formula>
    </cfRule>
    <cfRule type="expression" dxfId="2020" priority="3832" stopIfTrue="1">
      <formula>AND(task_end&gt;=I$5,task_start&lt;I$5+1)</formula>
    </cfRule>
  </conditionalFormatting>
  <conditionalFormatting sqref="I38:BL38">
    <cfRule type="expression" dxfId="2019" priority="3833">
      <formula>AND(today&gt;=I$5,today&lt;I$5+1)</formula>
    </cfRule>
  </conditionalFormatting>
  <conditionalFormatting sqref="BM38:BS38">
    <cfRule type="expression" dxfId="2018" priority="3827">
      <formula>AND(task_start&lt;=BM$5,ROUNDDOWN((task_end-task_start+1)*task_progress,0)+task_start-1&gt;=BM$5)</formula>
    </cfRule>
    <cfRule type="expression" dxfId="2017" priority="3828" stopIfTrue="1">
      <formula>AND(task_end&gt;=BM$5,task_start&lt;BM$5+1)</formula>
    </cfRule>
  </conditionalFormatting>
  <conditionalFormatting sqref="BM38:BS38">
    <cfRule type="expression" dxfId="2016" priority="3829">
      <formula>AND(today&gt;=BM$5,today&lt;BM$5+1)</formula>
    </cfRule>
  </conditionalFormatting>
  <conditionalFormatting sqref="BT38:BZ38">
    <cfRule type="expression" dxfId="2015" priority="3821">
      <formula>AND(task_start&lt;=BT$5,ROUNDDOWN((task_end-task_start+1)*task_progress,0)+task_start-1&gt;=BT$5)</formula>
    </cfRule>
    <cfRule type="expression" dxfId="2014" priority="3822" stopIfTrue="1">
      <formula>AND(task_end&gt;=BT$5,task_start&lt;BT$5+1)</formula>
    </cfRule>
  </conditionalFormatting>
  <conditionalFormatting sqref="BT38:BZ38">
    <cfRule type="expression" dxfId="2013" priority="3823">
      <formula>AND(today&gt;=BT$5,today&lt;BT$5+1)</formula>
    </cfRule>
  </conditionalFormatting>
  <conditionalFormatting sqref="D38">
    <cfRule type="dataBar" priority="38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{6C29D946-C324-4E1C-9B5D-BDEA6201E93A}</x14:id>
        </ext>
      </extLst>
    </cfRule>
  </conditionalFormatting>
  <conditionalFormatting sqref="I38:BL38">
    <cfRule type="expression" dxfId="2012" priority="3811">
      <formula>AND(task_start&lt;=I$5,ROUNDDOWN((task_end-task_start+1)*task_progress,0)+task_start-1&gt;=I$5)</formula>
    </cfRule>
    <cfRule type="expression" dxfId="2011" priority="3812" stopIfTrue="1">
      <formula>AND(task_end&gt;=I$5,task_start&lt;I$5+1)</formula>
    </cfRule>
  </conditionalFormatting>
  <conditionalFormatting sqref="I38:BL38">
    <cfRule type="expression" dxfId="2010" priority="3813">
      <formula>AND(today&gt;=I$5,today&lt;I$5+1)</formula>
    </cfRule>
  </conditionalFormatting>
  <conditionalFormatting sqref="BM38:BS38">
    <cfRule type="expression" dxfId="2009" priority="3807">
      <formula>AND(task_start&lt;=BM$5,ROUNDDOWN((task_end-task_start+1)*task_progress,0)+task_start-1&gt;=BM$5)</formula>
    </cfRule>
    <cfRule type="expression" dxfId="2008" priority="3808" stopIfTrue="1">
      <formula>AND(task_end&gt;=BM$5,task_start&lt;BM$5+1)</formula>
    </cfRule>
  </conditionalFormatting>
  <conditionalFormatting sqref="BM38:BS38">
    <cfRule type="expression" dxfId="2007" priority="3809">
      <formula>AND(today&gt;=BM$5,today&lt;BM$5+1)</formula>
    </cfRule>
  </conditionalFormatting>
  <conditionalFormatting sqref="BT38:BZ38">
    <cfRule type="expression" dxfId="2006" priority="3801">
      <formula>AND(task_start&lt;=BT$5,ROUNDDOWN((task_end-task_start+1)*task_progress,0)+task_start-1&gt;=BT$5)</formula>
    </cfRule>
    <cfRule type="expression" dxfId="2005" priority="3802" stopIfTrue="1">
      <formula>AND(task_end&gt;=BT$5,task_start&lt;BT$5+1)</formula>
    </cfRule>
  </conditionalFormatting>
  <conditionalFormatting sqref="BT38:BZ38">
    <cfRule type="expression" dxfId="2004" priority="3803">
      <formula>AND(today&gt;=BT$5,today&lt;BT$5+1)</formula>
    </cfRule>
  </conditionalFormatting>
  <conditionalFormatting sqref="D38">
    <cfRule type="dataBar" priority="37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{BFFEA31E-4552-4756-B048-49B047535F01}</x14:id>
        </ext>
      </extLst>
    </cfRule>
  </conditionalFormatting>
  <conditionalFormatting sqref="I38:BL38">
    <cfRule type="expression" dxfId="2003" priority="3798">
      <formula>AND(task_start&lt;=I$5,ROUNDDOWN((task_end-task_start+1)*task_progress,0)+task_start-1&gt;=I$5)</formula>
    </cfRule>
    <cfRule type="expression" dxfId="2002" priority="3799" stopIfTrue="1">
      <formula>AND(task_end&gt;=I$5,task_start&lt;I$5+1)</formula>
    </cfRule>
  </conditionalFormatting>
  <conditionalFormatting sqref="I38:BL38">
    <cfRule type="expression" dxfId="2001" priority="3800">
      <formula>AND(today&gt;=I$5,today&lt;I$5+1)</formula>
    </cfRule>
  </conditionalFormatting>
  <conditionalFormatting sqref="BM38:BS38">
    <cfRule type="expression" dxfId="2000" priority="3794">
      <formula>AND(task_start&lt;=BM$5,ROUNDDOWN((task_end-task_start+1)*task_progress,0)+task_start-1&gt;=BM$5)</formula>
    </cfRule>
    <cfRule type="expression" dxfId="1999" priority="3795" stopIfTrue="1">
      <formula>AND(task_end&gt;=BM$5,task_start&lt;BM$5+1)</formula>
    </cfRule>
  </conditionalFormatting>
  <conditionalFormatting sqref="BM38:BS38">
    <cfRule type="expression" dxfId="1998" priority="3796">
      <formula>AND(today&gt;=BM$5,today&lt;BM$5+1)</formula>
    </cfRule>
  </conditionalFormatting>
  <conditionalFormatting sqref="D39">
    <cfRule type="dataBar" priority="37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{BE3ADDCB-D6F2-4308-8EB9-A912E51234BC}</x14:id>
        </ext>
      </extLst>
    </cfRule>
  </conditionalFormatting>
  <conditionalFormatting sqref="I39:BL39">
    <cfRule type="expression" dxfId="1997" priority="3791">
      <formula>AND(task_start&lt;=I$5,ROUNDDOWN((task_end-task_start+1)*task_progress,0)+task_start-1&gt;=I$5)</formula>
    </cfRule>
    <cfRule type="expression" dxfId="1996" priority="3792" stopIfTrue="1">
      <formula>AND(task_end&gt;=I$5,task_start&lt;I$5+1)</formula>
    </cfRule>
  </conditionalFormatting>
  <conditionalFormatting sqref="I39:BL39">
    <cfRule type="expression" dxfId="1995" priority="3793">
      <formula>AND(today&gt;=I$5,today&lt;I$5+1)</formula>
    </cfRule>
  </conditionalFormatting>
  <conditionalFormatting sqref="BM39:BS39">
    <cfRule type="expression" dxfId="1994" priority="3787">
      <formula>AND(task_start&lt;=BM$5,ROUNDDOWN((task_end-task_start+1)*task_progress,0)+task_start-1&gt;=BM$5)</formula>
    </cfRule>
    <cfRule type="expression" dxfId="1993" priority="3788" stopIfTrue="1">
      <formula>AND(task_end&gt;=BM$5,task_start&lt;BM$5+1)</formula>
    </cfRule>
  </conditionalFormatting>
  <conditionalFormatting sqref="BM39:BS39">
    <cfRule type="expression" dxfId="1992" priority="3789">
      <formula>AND(today&gt;=BM$5,today&lt;BM$5+1)</formula>
    </cfRule>
  </conditionalFormatting>
  <conditionalFormatting sqref="BT38:BZ38">
    <cfRule type="expression" dxfId="1991" priority="3784">
      <formula>AND(task_start&lt;=BT$5,ROUNDDOWN((task_end-task_start+1)*task_progress,0)+task_start-1&gt;=BT$5)</formula>
    </cfRule>
    <cfRule type="expression" dxfId="1990" priority="3785" stopIfTrue="1">
      <formula>AND(task_end&gt;=BT$5,task_start&lt;BT$5+1)</formula>
    </cfRule>
  </conditionalFormatting>
  <conditionalFormatting sqref="BT38:BZ38">
    <cfRule type="expression" dxfId="1989" priority="3786">
      <formula>AND(today&gt;=BT$5,today&lt;BT$5+1)</formula>
    </cfRule>
  </conditionalFormatting>
  <conditionalFormatting sqref="BT39:BZ39">
    <cfRule type="expression" dxfId="1988" priority="3781">
      <formula>AND(task_start&lt;=BT$5,ROUNDDOWN((task_end-task_start+1)*task_progress,0)+task_start-1&gt;=BT$5)</formula>
    </cfRule>
    <cfRule type="expression" dxfId="1987" priority="3782" stopIfTrue="1">
      <formula>AND(task_end&gt;=BT$5,task_start&lt;BT$5+1)</formula>
    </cfRule>
  </conditionalFormatting>
  <conditionalFormatting sqref="BT39:BZ39">
    <cfRule type="expression" dxfId="1986" priority="3783">
      <formula>AND(today&gt;=BT$5,today&lt;BT$5+1)</formula>
    </cfRule>
  </conditionalFormatting>
  <conditionalFormatting sqref="D38">
    <cfRule type="dataBar" priority="37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{B1668F93-94BE-486C-BF3E-92B03023A479}</x14:id>
        </ext>
      </extLst>
    </cfRule>
  </conditionalFormatting>
  <conditionalFormatting sqref="I38:BL38">
    <cfRule type="expression" dxfId="1985" priority="3778">
      <formula>AND(task_start&lt;=I$5,ROUNDDOWN((task_end-task_start+1)*task_progress,0)+task_start-1&gt;=I$5)</formula>
    </cfRule>
    <cfRule type="expression" dxfId="1984" priority="3779" stopIfTrue="1">
      <formula>AND(task_end&gt;=I$5,task_start&lt;I$5+1)</formula>
    </cfRule>
  </conditionalFormatting>
  <conditionalFormatting sqref="I38:BL38">
    <cfRule type="expression" dxfId="1983" priority="3780">
      <formula>AND(today&gt;=I$5,today&lt;I$5+1)</formula>
    </cfRule>
  </conditionalFormatting>
  <conditionalFormatting sqref="BM38:BS38">
    <cfRule type="expression" dxfId="1982" priority="3774">
      <formula>AND(task_start&lt;=BM$5,ROUNDDOWN((task_end-task_start+1)*task_progress,0)+task_start-1&gt;=BM$5)</formula>
    </cfRule>
    <cfRule type="expression" dxfId="1981" priority="3775" stopIfTrue="1">
      <formula>AND(task_end&gt;=BM$5,task_start&lt;BM$5+1)</formula>
    </cfRule>
  </conditionalFormatting>
  <conditionalFormatting sqref="BM38:BS38">
    <cfRule type="expression" dxfId="1980" priority="3776">
      <formula>AND(today&gt;=BM$5,today&lt;BM$5+1)</formula>
    </cfRule>
  </conditionalFormatting>
  <conditionalFormatting sqref="D39">
    <cfRule type="dataBar" priority="37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{C30635D8-97C8-4D4D-8AF9-E834AADC57AE}</x14:id>
        </ext>
      </extLst>
    </cfRule>
  </conditionalFormatting>
  <conditionalFormatting sqref="I39:BL39">
    <cfRule type="expression" dxfId="1979" priority="3771">
      <formula>AND(task_start&lt;=I$5,ROUNDDOWN((task_end-task_start+1)*task_progress,0)+task_start-1&gt;=I$5)</formula>
    </cfRule>
    <cfRule type="expression" dxfId="1978" priority="3772" stopIfTrue="1">
      <formula>AND(task_end&gt;=I$5,task_start&lt;I$5+1)</formula>
    </cfRule>
  </conditionalFormatting>
  <conditionalFormatting sqref="I39:BL39">
    <cfRule type="expression" dxfId="1977" priority="3773">
      <formula>AND(today&gt;=I$5,today&lt;I$5+1)</formula>
    </cfRule>
  </conditionalFormatting>
  <conditionalFormatting sqref="BM39:BS39">
    <cfRule type="expression" dxfId="1976" priority="3767">
      <formula>AND(task_start&lt;=BM$5,ROUNDDOWN((task_end-task_start+1)*task_progress,0)+task_start-1&gt;=BM$5)</formula>
    </cfRule>
    <cfRule type="expression" dxfId="1975" priority="3768" stopIfTrue="1">
      <formula>AND(task_end&gt;=BM$5,task_start&lt;BM$5+1)</formula>
    </cfRule>
  </conditionalFormatting>
  <conditionalFormatting sqref="BM39:BS39">
    <cfRule type="expression" dxfId="1974" priority="3769">
      <formula>AND(today&gt;=BM$5,today&lt;BM$5+1)</formula>
    </cfRule>
  </conditionalFormatting>
  <conditionalFormatting sqref="BT38:BZ38">
    <cfRule type="expression" dxfId="1973" priority="3764">
      <formula>AND(task_start&lt;=BT$5,ROUNDDOWN((task_end-task_start+1)*task_progress,0)+task_start-1&gt;=BT$5)</formula>
    </cfRule>
    <cfRule type="expression" dxfId="1972" priority="3765" stopIfTrue="1">
      <formula>AND(task_end&gt;=BT$5,task_start&lt;BT$5+1)</formula>
    </cfRule>
  </conditionalFormatting>
  <conditionalFormatting sqref="BT38:BZ38">
    <cfRule type="expression" dxfId="1971" priority="3766">
      <formula>AND(today&gt;=BT$5,today&lt;BT$5+1)</formula>
    </cfRule>
  </conditionalFormatting>
  <conditionalFormatting sqref="BT39:BZ39">
    <cfRule type="expression" dxfId="1970" priority="3761">
      <formula>AND(task_start&lt;=BT$5,ROUNDDOWN((task_end-task_start+1)*task_progress,0)+task_start-1&gt;=BT$5)</formula>
    </cfRule>
    <cfRule type="expression" dxfId="1969" priority="3762" stopIfTrue="1">
      <formula>AND(task_end&gt;=BT$5,task_start&lt;BT$5+1)</formula>
    </cfRule>
  </conditionalFormatting>
  <conditionalFormatting sqref="BT39:BZ39">
    <cfRule type="expression" dxfId="1968" priority="3763">
      <formula>AND(today&gt;=BT$5,today&lt;BT$5+1)</formula>
    </cfRule>
  </conditionalFormatting>
  <conditionalFormatting sqref="D39">
    <cfRule type="dataBar" priority="37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{139DD732-0F29-46D9-BFB3-61F15BE69722}</x14:id>
        </ext>
      </extLst>
    </cfRule>
  </conditionalFormatting>
  <conditionalFormatting sqref="I39:BL39">
    <cfRule type="expression" dxfId="1967" priority="3758">
      <formula>AND(task_start&lt;=I$5,ROUNDDOWN((task_end-task_start+1)*task_progress,0)+task_start-1&gt;=I$5)</formula>
    </cfRule>
    <cfRule type="expression" dxfId="1966" priority="3759" stopIfTrue="1">
      <formula>AND(task_end&gt;=I$5,task_start&lt;I$5+1)</formula>
    </cfRule>
  </conditionalFormatting>
  <conditionalFormatting sqref="I39:BL39">
    <cfRule type="expression" dxfId="1965" priority="3760">
      <formula>AND(today&gt;=I$5,today&lt;I$5+1)</formula>
    </cfRule>
  </conditionalFormatting>
  <conditionalFormatting sqref="BM39:BS39">
    <cfRule type="expression" dxfId="1964" priority="3754">
      <formula>AND(task_start&lt;=BM$5,ROUNDDOWN((task_end-task_start+1)*task_progress,0)+task_start-1&gt;=BM$5)</formula>
    </cfRule>
    <cfRule type="expression" dxfId="1963" priority="3755" stopIfTrue="1">
      <formula>AND(task_end&gt;=BM$5,task_start&lt;BM$5+1)</formula>
    </cfRule>
  </conditionalFormatting>
  <conditionalFormatting sqref="BM39:BS39">
    <cfRule type="expression" dxfId="1962" priority="3756">
      <formula>AND(today&gt;=BM$5,today&lt;BM$5+1)</formula>
    </cfRule>
  </conditionalFormatting>
  <conditionalFormatting sqref="D40">
    <cfRule type="dataBar" priority="37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{1DDCD274-38DA-4AA3-875F-CD6A8D5E80E7}</x14:id>
        </ext>
      </extLst>
    </cfRule>
  </conditionalFormatting>
  <conditionalFormatting sqref="I40:BL40">
    <cfRule type="expression" dxfId="1961" priority="3751">
      <formula>AND(task_start&lt;=I$5,ROUNDDOWN((task_end-task_start+1)*task_progress,0)+task_start-1&gt;=I$5)</formula>
    </cfRule>
    <cfRule type="expression" dxfId="1960" priority="3752" stopIfTrue="1">
      <formula>AND(task_end&gt;=I$5,task_start&lt;I$5+1)</formula>
    </cfRule>
  </conditionalFormatting>
  <conditionalFormatting sqref="I40:BL40">
    <cfRule type="expression" dxfId="1959" priority="3753">
      <formula>AND(today&gt;=I$5,today&lt;I$5+1)</formula>
    </cfRule>
  </conditionalFormatting>
  <conditionalFormatting sqref="BM40:BS40">
    <cfRule type="expression" dxfId="1958" priority="3747">
      <formula>AND(task_start&lt;=BM$5,ROUNDDOWN((task_end-task_start+1)*task_progress,0)+task_start-1&gt;=BM$5)</formula>
    </cfRule>
    <cfRule type="expression" dxfId="1957" priority="3748" stopIfTrue="1">
      <formula>AND(task_end&gt;=BM$5,task_start&lt;BM$5+1)</formula>
    </cfRule>
  </conditionalFormatting>
  <conditionalFormatting sqref="BM40:BS40">
    <cfRule type="expression" dxfId="1956" priority="3749">
      <formula>AND(today&gt;=BM$5,today&lt;BM$5+1)</formula>
    </cfRule>
  </conditionalFormatting>
  <conditionalFormatting sqref="BT39:BZ39">
    <cfRule type="expression" dxfId="1955" priority="3744">
      <formula>AND(task_start&lt;=BT$5,ROUNDDOWN((task_end-task_start+1)*task_progress,0)+task_start-1&gt;=BT$5)</formula>
    </cfRule>
    <cfRule type="expression" dxfId="1954" priority="3745" stopIfTrue="1">
      <formula>AND(task_end&gt;=BT$5,task_start&lt;BT$5+1)</formula>
    </cfRule>
  </conditionalFormatting>
  <conditionalFormatting sqref="BT39:BZ39">
    <cfRule type="expression" dxfId="1953" priority="3746">
      <formula>AND(today&gt;=BT$5,today&lt;BT$5+1)</formula>
    </cfRule>
  </conditionalFormatting>
  <conditionalFormatting sqref="BT40:BZ40">
    <cfRule type="expression" dxfId="1952" priority="3741">
      <formula>AND(task_start&lt;=BT$5,ROUNDDOWN((task_end-task_start+1)*task_progress,0)+task_start-1&gt;=BT$5)</formula>
    </cfRule>
    <cfRule type="expression" dxfId="1951" priority="3742" stopIfTrue="1">
      <formula>AND(task_end&gt;=BT$5,task_start&lt;BT$5+1)</formula>
    </cfRule>
  </conditionalFormatting>
  <conditionalFormatting sqref="BT40:BZ40">
    <cfRule type="expression" dxfId="1950" priority="3743">
      <formula>AND(today&gt;=BT$5,today&lt;BT$5+1)</formula>
    </cfRule>
  </conditionalFormatting>
  <conditionalFormatting sqref="D39">
    <cfRule type="dataBar" priority="37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{CBDE2FC0-0A3B-4CED-9774-4FFE72877371}</x14:id>
        </ext>
      </extLst>
    </cfRule>
  </conditionalFormatting>
  <conditionalFormatting sqref="I39:BL39">
    <cfRule type="expression" dxfId="1949" priority="3738">
      <formula>AND(task_start&lt;=I$5,ROUNDDOWN((task_end-task_start+1)*task_progress,0)+task_start-1&gt;=I$5)</formula>
    </cfRule>
    <cfRule type="expression" dxfId="1948" priority="3739" stopIfTrue="1">
      <formula>AND(task_end&gt;=I$5,task_start&lt;I$5+1)</formula>
    </cfRule>
  </conditionalFormatting>
  <conditionalFormatting sqref="I39:BL39">
    <cfRule type="expression" dxfId="1947" priority="3740">
      <formula>AND(today&gt;=I$5,today&lt;I$5+1)</formula>
    </cfRule>
  </conditionalFormatting>
  <conditionalFormatting sqref="BM39:BS39">
    <cfRule type="expression" dxfId="1946" priority="3734">
      <formula>AND(task_start&lt;=BM$5,ROUNDDOWN((task_end-task_start+1)*task_progress,0)+task_start-1&gt;=BM$5)</formula>
    </cfRule>
    <cfRule type="expression" dxfId="1945" priority="3735" stopIfTrue="1">
      <formula>AND(task_end&gt;=BM$5,task_start&lt;BM$5+1)</formula>
    </cfRule>
  </conditionalFormatting>
  <conditionalFormatting sqref="BM39:BS39">
    <cfRule type="expression" dxfId="1944" priority="3736">
      <formula>AND(today&gt;=BM$5,today&lt;BM$5+1)</formula>
    </cfRule>
  </conditionalFormatting>
  <conditionalFormatting sqref="D40">
    <cfRule type="dataBar" priority="37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{3E6B1BB5-0011-41B5-B969-D2FC8F63801C}</x14:id>
        </ext>
      </extLst>
    </cfRule>
  </conditionalFormatting>
  <conditionalFormatting sqref="I40:BL40">
    <cfRule type="expression" dxfId="1943" priority="3731">
      <formula>AND(task_start&lt;=I$5,ROUNDDOWN((task_end-task_start+1)*task_progress,0)+task_start-1&gt;=I$5)</formula>
    </cfRule>
    <cfRule type="expression" dxfId="1942" priority="3732" stopIfTrue="1">
      <formula>AND(task_end&gt;=I$5,task_start&lt;I$5+1)</formula>
    </cfRule>
  </conditionalFormatting>
  <conditionalFormatting sqref="I40:BL40">
    <cfRule type="expression" dxfId="1941" priority="3733">
      <formula>AND(today&gt;=I$5,today&lt;I$5+1)</formula>
    </cfRule>
  </conditionalFormatting>
  <conditionalFormatting sqref="BM40:BS40">
    <cfRule type="expression" dxfId="1940" priority="3727">
      <formula>AND(task_start&lt;=BM$5,ROUNDDOWN((task_end-task_start+1)*task_progress,0)+task_start-1&gt;=BM$5)</formula>
    </cfRule>
    <cfRule type="expression" dxfId="1939" priority="3728" stopIfTrue="1">
      <formula>AND(task_end&gt;=BM$5,task_start&lt;BM$5+1)</formula>
    </cfRule>
  </conditionalFormatting>
  <conditionalFormatting sqref="BM40:BS40">
    <cfRule type="expression" dxfId="1938" priority="3729">
      <formula>AND(today&gt;=BM$5,today&lt;BM$5+1)</formula>
    </cfRule>
  </conditionalFormatting>
  <conditionalFormatting sqref="BT39:BZ39">
    <cfRule type="expression" dxfId="1937" priority="3724">
      <formula>AND(task_start&lt;=BT$5,ROUNDDOWN((task_end-task_start+1)*task_progress,0)+task_start-1&gt;=BT$5)</formula>
    </cfRule>
    <cfRule type="expression" dxfId="1936" priority="3725" stopIfTrue="1">
      <formula>AND(task_end&gt;=BT$5,task_start&lt;BT$5+1)</formula>
    </cfRule>
  </conditionalFormatting>
  <conditionalFormatting sqref="BT39:BZ39">
    <cfRule type="expression" dxfId="1935" priority="3726">
      <formula>AND(today&gt;=BT$5,today&lt;BT$5+1)</formula>
    </cfRule>
  </conditionalFormatting>
  <conditionalFormatting sqref="BT40:BZ40">
    <cfRule type="expression" dxfId="1934" priority="3721">
      <formula>AND(task_start&lt;=BT$5,ROUNDDOWN((task_end-task_start+1)*task_progress,0)+task_start-1&gt;=BT$5)</formula>
    </cfRule>
    <cfRule type="expression" dxfId="1933" priority="3722" stopIfTrue="1">
      <formula>AND(task_end&gt;=BT$5,task_start&lt;BT$5+1)</formula>
    </cfRule>
  </conditionalFormatting>
  <conditionalFormatting sqref="BT40:BZ40">
    <cfRule type="expression" dxfId="1932" priority="3723">
      <formula>AND(today&gt;=BT$5,today&lt;BT$5+1)</formula>
    </cfRule>
  </conditionalFormatting>
  <conditionalFormatting sqref="D40">
    <cfRule type="dataBar" priority="37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{4E3CA094-0557-424A-B209-5A4F4F7636BF}</x14:id>
        </ext>
      </extLst>
    </cfRule>
  </conditionalFormatting>
  <conditionalFormatting sqref="I40:BL40">
    <cfRule type="expression" dxfId="1931" priority="3718">
      <formula>AND(task_start&lt;=I$5,ROUNDDOWN((task_end-task_start+1)*task_progress,0)+task_start-1&gt;=I$5)</formula>
    </cfRule>
    <cfRule type="expression" dxfId="1930" priority="3719" stopIfTrue="1">
      <formula>AND(task_end&gt;=I$5,task_start&lt;I$5+1)</formula>
    </cfRule>
  </conditionalFormatting>
  <conditionalFormatting sqref="I40:BL40">
    <cfRule type="expression" dxfId="1929" priority="3720">
      <formula>AND(today&gt;=I$5,today&lt;I$5+1)</formula>
    </cfRule>
  </conditionalFormatting>
  <conditionalFormatting sqref="BM40:BS40">
    <cfRule type="expression" dxfId="1928" priority="3714">
      <formula>AND(task_start&lt;=BM$5,ROUNDDOWN((task_end-task_start+1)*task_progress,0)+task_start-1&gt;=BM$5)</formula>
    </cfRule>
    <cfRule type="expression" dxfId="1927" priority="3715" stopIfTrue="1">
      <formula>AND(task_end&gt;=BM$5,task_start&lt;BM$5+1)</formula>
    </cfRule>
  </conditionalFormatting>
  <conditionalFormatting sqref="BM40:BS40">
    <cfRule type="expression" dxfId="1926" priority="3716">
      <formula>AND(today&gt;=BM$5,today&lt;BM$5+1)</formula>
    </cfRule>
  </conditionalFormatting>
  <conditionalFormatting sqref="D41">
    <cfRule type="dataBar" priority="37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{26733CF0-32DA-4375-8884-29998E3BC872}</x14:id>
        </ext>
      </extLst>
    </cfRule>
  </conditionalFormatting>
  <conditionalFormatting sqref="I41:BL41">
    <cfRule type="expression" dxfId="1925" priority="3711">
      <formula>AND(task_start&lt;=I$5,ROUNDDOWN((task_end-task_start+1)*task_progress,0)+task_start-1&gt;=I$5)</formula>
    </cfRule>
    <cfRule type="expression" dxfId="1924" priority="3712" stopIfTrue="1">
      <formula>AND(task_end&gt;=I$5,task_start&lt;I$5+1)</formula>
    </cfRule>
  </conditionalFormatting>
  <conditionalFormatting sqref="I41:BL41">
    <cfRule type="expression" dxfId="1923" priority="3713">
      <formula>AND(today&gt;=I$5,today&lt;I$5+1)</formula>
    </cfRule>
  </conditionalFormatting>
  <conditionalFormatting sqref="BM41:BS41">
    <cfRule type="expression" dxfId="1922" priority="3707">
      <formula>AND(task_start&lt;=BM$5,ROUNDDOWN((task_end-task_start+1)*task_progress,0)+task_start-1&gt;=BM$5)</formula>
    </cfRule>
    <cfRule type="expression" dxfId="1921" priority="3708" stopIfTrue="1">
      <formula>AND(task_end&gt;=BM$5,task_start&lt;BM$5+1)</formula>
    </cfRule>
  </conditionalFormatting>
  <conditionalFormatting sqref="BM41:BS41">
    <cfRule type="expression" dxfId="1920" priority="3709">
      <formula>AND(today&gt;=BM$5,today&lt;BM$5+1)</formula>
    </cfRule>
  </conditionalFormatting>
  <conditionalFormatting sqref="BT40:BZ40">
    <cfRule type="expression" dxfId="1919" priority="3704">
      <formula>AND(task_start&lt;=BT$5,ROUNDDOWN((task_end-task_start+1)*task_progress,0)+task_start-1&gt;=BT$5)</formula>
    </cfRule>
    <cfRule type="expression" dxfId="1918" priority="3705" stopIfTrue="1">
      <formula>AND(task_end&gt;=BT$5,task_start&lt;BT$5+1)</formula>
    </cfRule>
  </conditionalFormatting>
  <conditionalFormatting sqref="BT40:BZ40">
    <cfRule type="expression" dxfId="1917" priority="3706">
      <formula>AND(today&gt;=BT$5,today&lt;BT$5+1)</formula>
    </cfRule>
  </conditionalFormatting>
  <conditionalFormatting sqref="BT41:BZ41">
    <cfRule type="expression" dxfId="1916" priority="3701">
      <formula>AND(task_start&lt;=BT$5,ROUNDDOWN((task_end-task_start+1)*task_progress,0)+task_start-1&gt;=BT$5)</formula>
    </cfRule>
    <cfRule type="expression" dxfId="1915" priority="3702" stopIfTrue="1">
      <formula>AND(task_end&gt;=BT$5,task_start&lt;BT$5+1)</formula>
    </cfRule>
  </conditionalFormatting>
  <conditionalFormatting sqref="BT41:BZ41">
    <cfRule type="expression" dxfId="1914" priority="3703">
      <formula>AND(today&gt;=BT$5,today&lt;BT$5+1)</formula>
    </cfRule>
  </conditionalFormatting>
  <conditionalFormatting sqref="I43:BL43">
    <cfRule type="expression" dxfId="1913" priority="3698">
      <formula>AND(task_start&lt;=I$5,ROUNDDOWN((task_end-task_start+1)*task_progress,0)+task_start-1&gt;=I$5)</formula>
    </cfRule>
    <cfRule type="expression" dxfId="1912" priority="3699" stopIfTrue="1">
      <formula>AND(task_end&gt;=I$5,task_start&lt;I$5+1)</formula>
    </cfRule>
  </conditionalFormatting>
  <conditionalFormatting sqref="I43:BL43">
    <cfRule type="expression" dxfId="1911" priority="3700">
      <formula>AND(today&gt;=I$5,today&lt;I$5+1)</formula>
    </cfRule>
  </conditionalFormatting>
  <conditionalFormatting sqref="D42">
    <cfRule type="dataBar" priority="36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{9F0A42EB-D692-4DAA-886E-D3A2DAFA2194}</x14:id>
        </ext>
      </extLst>
    </cfRule>
  </conditionalFormatting>
  <conditionalFormatting sqref="I42:BL42">
    <cfRule type="expression" dxfId="1910" priority="3694">
      <formula>AND(task_start&lt;=I$5,ROUNDDOWN((task_end-task_start+1)*task_progress,0)+task_start-1&gt;=I$5)</formula>
    </cfRule>
    <cfRule type="expression" dxfId="1909" priority="3695" stopIfTrue="1">
      <formula>AND(task_end&gt;=I$5,task_start&lt;I$5+1)</formula>
    </cfRule>
  </conditionalFormatting>
  <conditionalFormatting sqref="I42:BL42">
    <cfRule type="expression" dxfId="1908" priority="3696">
      <formula>AND(today&gt;=I$5,today&lt;I$5+1)</formula>
    </cfRule>
  </conditionalFormatting>
  <conditionalFormatting sqref="D38">
    <cfRule type="dataBar" priority="36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{29117A4C-DFCE-4F65-A134-185241A03CDB}</x14:id>
        </ext>
      </extLst>
    </cfRule>
  </conditionalFormatting>
  <conditionalFormatting sqref="I38:BL38">
    <cfRule type="expression" dxfId="1907" priority="3683">
      <formula>AND(task_start&lt;=I$5,ROUNDDOWN((task_end-task_start+1)*task_progress,0)+task_start-1&gt;=I$5)</formula>
    </cfRule>
    <cfRule type="expression" dxfId="1906" priority="3684" stopIfTrue="1">
      <formula>AND(task_end&gt;=I$5,task_start&lt;I$5+1)</formula>
    </cfRule>
  </conditionalFormatting>
  <conditionalFormatting sqref="I38:BL38">
    <cfRule type="expression" dxfId="1905" priority="3685">
      <formula>AND(today&gt;=I$5,today&lt;I$5+1)</formula>
    </cfRule>
  </conditionalFormatting>
  <conditionalFormatting sqref="BM38:BS38">
    <cfRule type="expression" dxfId="1904" priority="3679">
      <formula>AND(task_start&lt;=BM$5,ROUNDDOWN((task_end-task_start+1)*task_progress,0)+task_start-1&gt;=BM$5)</formula>
    </cfRule>
    <cfRule type="expression" dxfId="1903" priority="3680" stopIfTrue="1">
      <formula>AND(task_end&gt;=BM$5,task_start&lt;BM$5+1)</formula>
    </cfRule>
  </conditionalFormatting>
  <conditionalFormatting sqref="BM38:BS38">
    <cfRule type="expression" dxfId="1902" priority="3681">
      <formula>AND(today&gt;=BM$5,today&lt;BM$5+1)</formula>
    </cfRule>
  </conditionalFormatting>
  <conditionalFormatting sqref="BT38:BZ38">
    <cfRule type="expression" dxfId="1901" priority="3673">
      <formula>AND(task_start&lt;=BT$5,ROUNDDOWN((task_end-task_start+1)*task_progress,0)+task_start-1&gt;=BT$5)</formula>
    </cfRule>
    <cfRule type="expression" dxfId="1900" priority="3674" stopIfTrue="1">
      <formula>AND(task_end&gt;=BT$5,task_start&lt;BT$5+1)</formula>
    </cfRule>
  </conditionalFormatting>
  <conditionalFormatting sqref="BT38:BZ38">
    <cfRule type="expression" dxfId="1899" priority="3675">
      <formula>AND(today&gt;=BT$5,today&lt;BT$5+1)</formula>
    </cfRule>
  </conditionalFormatting>
  <conditionalFormatting sqref="D38">
    <cfRule type="dataBar" priority="36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{05E2F224-FAB1-4209-A7A3-5D432EA53E94}</x14:id>
        </ext>
      </extLst>
    </cfRule>
  </conditionalFormatting>
  <conditionalFormatting sqref="I38:BL38">
    <cfRule type="expression" dxfId="1898" priority="3670">
      <formula>AND(task_start&lt;=I$5,ROUNDDOWN((task_end-task_start+1)*task_progress,0)+task_start-1&gt;=I$5)</formula>
    </cfRule>
    <cfRule type="expression" dxfId="1897" priority="3671" stopIfTrue="1">
      <formula>AND(task_end&gt;=I$5,task_start&lt;I$5+1)</formula>
    </cfRule>
  </conditionalFormatting>
  <conditionalFormatting sqref="I38:BL38">
    <cfRule type="expression" dxfId="1896" priority="3672">
      <formula>AND(today&gt;=I$5,today&lt;I$5+1)</formula>
    </cfRule>
  </conditionalFormatting>
  <conditionalFormatting sqref="BM38:BS38">
    <cfRule type="expression" dxfId="1895" priority="3666">
      <formula>AND(task_start&lt;=BM$5,ROUNDDOWN((task_end-task_start+1)*task_progress,0)+task_start-1&gt;=BM$5)</formula>
    </cfRule>
    <cfRule type="expression" dxfId="1894" priority="3667" stopIfTrue="1">
      <formula>AND(task_end&gt;=BM$5,task_start&lt;BM$5+1)</formula>
    </cfRule>
  </conditionalFormatting>
  <conditionalFormatting sqref="BM38:BS38">
    <cfRule type="expression" dxfId="1893" priority="3668">
      <formula>AND(today&gt;=BM$5,today&lt;BM$5+1)</formula>
    </cfRule>
  </conditionalFormatting>
  <conditionalFormatting sqref="D39">
    <cfRule type="dataBar" priority="36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{E1E3FDB8-F59D-448D-B39F-AB4BBCA50048}</x14:id>
        </ext>
      </extLst>
    </cfRule>
  </conditionalFormatting>
  <conditionalFormatting sqref="I39:BL39">
    <cfRule type="expression" dxfId="1892" priority="3663">
      <formula>AND(task_start&lt;=I$5,ROUNDDOWN((task_end-task_start+1)*task_progress,0)+task_start-1&gt;=I$5)</formula>
    </cfRule>
    <cfRule type="expression" dxfId="1891" priority="3664" stopIfTrue="1">
      <formula>AND(task_end&gt;=I$5,task_start&lt;I$5+1)</formula>
    </cfRule>
  </conditionalFormatting>
  <conditionalFormatting sqref="I39:BL39">
    <cfRule type="expression" dxfId="1890" priority="3665">
      <formula>AND(today&gt;=I$5,today&lt;I$5+1)</formula>
    </cfRule>
  </conditionalFormatting>
  <conditionalFormatting sqref="BM39:BS39">
    <cfRule type="expression" dxfId="1889" priority="3659">
      <formula>AND(task_start&lt;=BM$5,ROUNDDOWN((task_end-task_start+1)*task_progress,0)+task_start-1&gt;=BM$5)</formula>
    </cfRule>
    <cfRule type="expression" dxfId="1888" priority="3660" stopIfTrue="1">
      <formula>AND(task_end&gt;=BM$5,task_start&lt;BM$5+1)</formula>
    </cfRule>
  </conditionalFormatting>
  <conditionalFormatting sqref="BM39:BS39">
    <cfRule type="expression" dxfId="1887" priority="3661">
      <formula>AND(today&gt;=BM$5,today&lt;BM$5+1)</formula>
    </cfRule>
  </conditionalFormatting>
  <conditionalFormatting sqref="BT38:BZ38">
    <cfRule type="expression" dxfId="1886" priority="3656">
      <formula>AND(task_start&lt;=BT$5,ROUNDDOWN((task_end-task_start+1)*task_progress,0)+task_start-1&gt;=BT$5)</formula>
    </cfRule>
    <cfRule type="expression" dxfId="1885" priority="3657" stopIfTrue="1">
      <formula>AND(task_end&gt;=BT$5,task_start&lt;BT$5+1)</formula>
    </cfRule>
  </conditionalFormatting>
  <conditionalFormatting sqref="BT38:BZ38">
    <cfRule type="expression" dxfId="1884" priority="3658">
      <formula>AND(today&gt;=BT$5,today&lt;BT$5+1)</formula>
    </cfRule>
  </conditionalFormatting>
  <conditionalFormatting sqref="BT39:BZ39">
    <cfRule type="expression" dxfId="1883" priority="3653">
      <formula>AND(task_start&lt;=BT$5,ROUNDDOWN((task_end-task_start+1)*task_progress,0)+task_start-1&gt;=BT$5)</formula>
    </cfRule>
    <cfRule type="expression" dxfId="1882" priority="3654" stopIfTrue="1">
      <formula>AND(task_end&gt;=BT$5,task_start&lt;BT$5+1)</formula>
    </cfRule>
  </conditionalFormatting>
  <conditionalFormatting sqref="BT39:BZ39">
    <cfRule type="expression" dxfId="1881" priority="3655">
      <formula>AND(today&gt;=BT$5,today&lt;BT$5+1)</formula>
    </cfRule>
  </conditionalFormatting>
  <conditionalFormatting sqref="D38">
    <cfRule type="dataBar" priority="36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{A4B2FBB9-F5D7-4353-8A35-E49D45807223}</x14:id>
        </ext>
      </extLst>
    </cfRule>
  </conditionalFormatting>
  <conditionalFormatting sqref="I38:BL38">
    <cfRule type="expression" dxfId="1880" priority="3650">
      <formula>AND(task_start&lt;=I$5,ROUNDDOWN((task_end-task_start+1)*task_progress,0)+task_start-1&gt;=I$5)</formula>
    </cfRule>
    <cfRule type="expression" dxfId="1879" priority="3651" stopIfTrue="1">
      <formula>AND(task_end&gt;=I$5,task_start&lt;I$5+1)</formula>
    </cfRule>
  </conditionalFormatting>
  <conditionalFormatting sqref="I38:BL38">
    <cfRule type="expression" dxfId="1878" priority="3652">
      <formula>AND(today&gt;=I$5,today&lt;I$5+1)</formula>
    </cfRule>
  </conditionalFormatting>
  <conditionalFormatting sqref="BM38:BS38">
    <cfRule type="expression" dxfId="1877" priority="3646">
      <formula>AND(task_start&lt;=BM$5,ROUNDDOWN((task_end-task_start+1)*task_progress,0)+task_start-1&gt;=BM$5)</formula>
    </cfRule>
    <cfRule type="expression" dxfId="1876" priority="3647" stopIfTrue="1">
      <formula>AND(task_end&gt;=BM$5,task_start&lt;BM$5+1)</formula>
    </cfRule>
  </conditionalFormatting>
  <conditionalFormatting sqref="BM38:BS38">
    <cfRule type="expression" dxfId="1875" priority="3648">
      <formula>AND(today&gt;=BM$5,today&lt;BM$5+1)</formula>
    </cfRule>
  </conditionalFormatting>
  <conditionalFormatting sqref="D39">
    <cfRule type="dataBar" priority="36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{EA16907D-BA1D-40CF-84F6-FD5F3599476F}</x14:id>
        </ext>
      </extLst>
    </cfRule>
  </conditionalFormatting>
  <conditionalFormatting sqref="I39:BL39">
    <cfRule type="expression" dxfId="1874" priority="3643">
      <formula>AND(task_start&lt;=I$5,ROUNDDOWN((task_end-task_start+1)*task_progress,0)+task_start-1&gt;=I$5)</formula>
    </cfRule>
    <cfRule type="expression" dxfId="1873" priority="3644" stopIfTrue="1">
      <formula>AND(task_end&gt;=I$5,task_start&lt;I$5+1)</formula>
    </cfRule>
  </conditionalFormatting>
  <conditionalFormatting sqref="I39:BL39">
    <cfRule type="expression" dxfId="1872" priority="3645">
      <formula>AND(today&gt;=I$5,today&lt;I$5+1)</formula>
    </cfRule>
  </conditionalFormatting>
  <conditionalFormatting sqref="BM39:BS39">
    <cfRule type="expression" dxfId="1871" priority="3639">
      <formula>AND(task_start&lt;=BM$5,ROUNDDOWN((task_end-task_start+1)*task_progress,0)+task_start-1&gt;=BM$5)</formula>
    </cfRule>
    <cfRule type="expression" dxfId="1870" priority="3640" stopIfTrue="1">
      <formula>AND(task_end&gt;=BM$5,task_start&lt;BM$5+1)</formula>
    </cfRule>
  </conditionalFormatting>
  <conditionalFormatting sqref="BM39:BS39">
    <cfRule type="expression" dxfId="1869" priority="3641">
      <formula>AND(today&gt;=BM$5,today&lt;BM$5+1)</formula>
    </cfRule>
  </conditionalFormatting>
  <conditionalFormatting sqref="BT38:BZ38">
    <cfRule type="expression" dxfId="1868" priority="3636">
      <formula>AND(task_start&lt;=BT$5,ROUNDDOWN((task_end-task_start+1)*task_progress,0)+task_start-1&gt;=BT$5)</formula>
    </cfRule>
    <cfRule type="expression" dxfId="1867" priority="3637" stopIfTrue="1">
      <formula>AND(task_end&gt;=BT$5,task_start&lt;BT$5+1)</formula>
    </cfRule>
  </conditionalFormatting>
  <conditionalFormatting sqref="BT38:BZ38">
    <cfRule type="expression" dxfId="1866" priority="3638">
      <formula>AND(today&gt;=BT$5,today&lt;BT$5+1)</formula>
    </cfRule>
  </conditionalFormatting>
  <conditionalFormatting sqref="BT39:BZ39">
    <cfRule type="expression" dxfId="1865" priority="3633">
      <formula>AND(task_start&lt;=BT$5,ROUNDDOWN((task_end-task_start+1)*task_progress,0)+task_start-1&gt;=BT$5)</formula>
    </cfRule>
    <cfRule type="expression" dxfId="1864" priority="3634" stopIfTrue="1">
      <formula>AND(task_end&gt;=BT$5,task_start&lt;BT$5+1)</formula>
    </cfRule>
  </conditionalFormatting>
  <conditionalFormatting sqref="BT39:BZ39">
    <cfRule type="expression" dxfId="1863" priority="3635">
      <formula>AND(today&gt;=BT$5,today&lt;BT$5+1)</formula>
    </cfRule>
  </conditionalFormatting>
  <conditionalFormatting sqref="D39">
    <cfRule type="dataBar" priority="36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{64B4D1D6-31E6-43E9-B61B-FE2FDBE6E872}</x14:id>
        </ext>
      </extLst>
    </cfRule>
  </conditionalFormatting>
  <conditionalFormatting sqref="I39:BL39">
    <cfRule type="expression" dxfId="1862" priority="3630">
      <formula>AND(task_start&lt;=I$5,ROUNDDOWN((task_end-task_start+1)*task_progress,0)+task_start-1&gt;=I$5)</formula>
    </cfRule>
    <cfRule type="expression" dxfId="1861" priority="3631" stopIfTrue="1">
      <formula>AND(task_end&gt;=I$5,task_start&lt;I$5+1)</formula>
    </cfRule>
  </conditionalFormatting>
  <conditionalFormatting sqref="I39:BL39">
    <cfRule type="expression" dxfId="1860" priority="3632">
      <formula>AND(today&gt;=I$5,today&lt;I$5+1)</formula>
    </cfRule>
  </conditionalFormatting>
  <conditionalFormatting sqref="BM39:BS39">
    <cfRule type="expression" dxfId="1859" priority="3626">
      <formula>AND(task_start&lt;=BM$5,ROUNDDOWN((task_end-task_start+1)*task_progress,0)+task_start-1&gt;=BM$5)</formula>
    </cfRule>
    <cfRule type="expression" dxfId="1858" priority="3627" stopIfTrue="1">
      <formula>AND(task_end&gt;=BM$5,task_start&lt;BM$5+1)</formula>
    </cfRule>
  </conditionalFormatting>
  <conditionalFormatting sqref="BM39:BS39">
    <cfRule type="expression" dxfId="1857" priority="3628">
      <formula>AND(today&gt;=BM$5,today&lt;BM$5+1)</formula>
    </cfRule>
  </conditionalFormatting>
  <conditionalFormatting sqref="D40">
    <cfRule type="dataBar" priority="36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{772436B9-8284-4693-ABD0-D8714C07C6AB}</x14:id>
        </ext>
      </extLst>
    </cfRule>
  </conditionalFormatting>
  <conditionalFormatting sqref="I40:BL40">
    <cfRule type="expression" dxfId="1856" priority="3623">
      <formula>AND(task_start&lt;=I$5,ROUNDDOWN((task_end-task_start+1)*task_progress,0)+task_start-1&gt;=I$5)</formula>
    </cfRule>
    <cfRule type="expression" dxfId="1855" priority="3624" stopIfTrue="1">
      <formula>AND(task_end&gt;=I$5,task_start&lt;I$5+1)</formula>
    </cfRule>
  </conditionalFormatting>
  <conditionalFormatting sqref="I40:BL40">
    <cfRule type="expression" dxfId="1854" priority="3625">
      <formula>AND(today&gt;=I$5,today&lt;I$5+1)</formula>
    </cfRule>
  </conditionalFormatting>
  <conditionalFormatting sqref="BM40:BS40">
    <cfRule type="expression" dxfId="1853" priority="3619">
      <formula>AND(task_start&lt;=BM$5,ROUNDDOWN((task_end-task_start+1)*task_progress,0)+task_start-1&gt;=BM$5)</formula>
    </cfRule>
    <cfRule type="expression" dxfId="1852" priority="3620" stopIfTrue="1">
      <formula>AND(task_end&gt;=BM$5,task_start&lt;BM$5+1)</formula>
    </cfRule>
  </conditionalFormatting>
  <conditionalFormatting sqref="BM40:BS40">
    <cfRule type="expression" dxfId="1851" priority="3621">
      <formula>AND(today&gt;=BM$5,today&lt;BM$5+1)</formula>
    </cfRule>
  </conditionalFormatting>
  <conditionalFormatting sqref="BT39:BZ39">
    <cfRule type="expression" dxfId="1850" priority="3616">
      <formula>AND(task_start&lt;=BT$5,ROUNDDOWN((task_end-task_start+1)*task_progress,0)+task_start-1&gt;=BT$5)</formula>
    </cfRule>
    <cfRule type="expression" dxfId="1849" priority="3617" stopIfTrue="1">
      <formula>AND(task_end&gt;=BT$5,task_start&lt;BT$5+1)</formula>
    </cfRule>
  </conditionalFormatting>
  <conditionalFormatting sqref="BT39:BZ39">
    <cfRule type="expression" dxfId="1848" priority="3618">
      <formula>AND(today&gt;=BT$5,today&lt;BT$5+1)</formula>
    </cfRule>
  </conditionalFormatting>
  <conditionalFormatting sqref="BT40:BZ40">
    <cfRule type="expression" dxfId="1847" priority="3613">
      <formula>AND(task_start&lt;=BT$5,ROUNDDOWN((task_end-task_start+1)*task_progress,0)+task_start-1&gt;=BT$5)</formula>
    </cfRule>
    <cfRule type="expression" dxfId="1846" priority="3614" stopIfTrue="1">
      <formula>AND(task_end&gt;=BT$5,task_start&lt;BT$5+1)</formula>
    </cfRule>
  </conditionalFormatting>
  <conditionalFormatting sqref="BT40:BZ40">
    <cfRule type="expression" dxfId="1845" priority="3615">
      <formula>AND(today&gt;=BT$5,today&lt;BT$5+1)</formula>
    </cfRule>
  </conditionalFormatting>
  <conditionalFormatting sqref="D39">
    <cfRule type="dataBar" priority="36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{D3DD2E96-FD38-43E1-9922-9A225C79F4CF}</x14:id>
        </ext>
      </extLst>
    </cfRule>
  </conditionalFormatting>
  <conditionalFormatting sqref="I39:BL39">
    <cfRule type="expression" dxfId="1844" priority="3610">
      <formula>AND(task_start&lt;=I$5,ROUNDDOWN((task_end-task_start+1)*task_progress,0)+task_start-1&gt;=I$5)</formula>
    </cfRule>
    <cfRule type="expression" dxfId="1843" priority="3611" stopIfTrue="1">
      <formula>AND(task_end&gt;=I$5,task_start&lt;I$5+1)</formula>
    </cfRule>
  </conditionalFormatting>
  <conditionalFormatting sqref="I39:BL39">
    <cfRule type="expression" dxfId="1842" priority="3612">
      <formula>AND(today&gt;=I$5,today&lt;I$5+1)</formula>
    </cfRule>
  </conditionalFormatting>
  <conditionalFormatting sqref="BM39:BS39">
    <cfRule type="expression" dxfId="1841" priority="3606">
      <formula>AND(task_start&lt;=BM$5,ROUNDDOWN((task_end-task_start+1)*task_progress,0)+task_start-1&gt;=BM$5)</formula>
    </cfRule>
    <cfRule type="expression" dxfId="1840" priority="3607" stopIfTrue="1">
      <formula>AND(task_end&gt;=BM$5,task_start&lt;BM$5+1)</formula>
    </cfRule>
  </conditionalFormatting>
  <conditionalFormatting sqref="BM39:BS39">
    <cfRule type="expression" dxfId="1839" priority="3608">
      <formula>AND(today&gt;=BM$5,today&lt;BM$5+1)</formula>
    </cfRule>
  </conditionalFormatting>
  <conditionalFormatting sqref="D40">
    <cfRule type="dataBar" priority="36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{721C32EC-CB7A-4424-9D76-52E39421D5BA}</x14:id>
        </ext>
      </extLst>
    </cfRule>
  </conditionalFormatting>
  <conditionalFormatting sqref="I40:BL40">
    <cfRule type="expression" dxfId="1838" priority="3603">
      <formula>AND(task_start&lt;=I$5,ROUNDDOWN((task_end-task_start+1)*task_progress,0)+task_start-1&gt;=I$5)</formula>
    </cfRule>
    <cfRule type="expression" dxfId="1837" priority="3604" stopIfTrue="1">
      <formula>AND(task_end&gt;=I$5,task_start&lt;I$5+1)</formula>
    </cfRule>
  </conditionalFormatting>
  <conditionalFormatting sqref="I40:BL40">
    <cfRule type="expression" dxfId="1836" priority="3605">
      <formula>AND(today&gt;=I$5,today&lt;I$5+1)</formula>
    </cfRule>
  </conditionalFormatting>
  <conditionalFormatting sqref="BM40:BS40">
    <cfRule type="expression" dxfId="1835" priority="3599">
      <formula>AND(task_start&lt;=BM$5,ROUNDDOWN((task_end-task_start+1)*task_progress,0)+task_start-1&gt;=BM$5)</formula>
    </cfRule>
    <cfRule type="expression" dxfId="1834" priority="3600" stopIfTrue="1">
      <formula>AND(task_end&gt;=BM$5,task_start&lt;BM$5+1)</formula>
    </cfRule>
  </conditionalFormatting>
  <conditionalFormatting sqref="BM40:BS40">
    <cfRule type="expression" dxfId="1833" priority="3601">
      <formula>AND(today&gt;=BM$5,today&lt;BM$5+1)</formula>
    </cfRule>
  </conditionalFormatting>
  <conditionalFormatting sqref="BT39:BZ39">
    <cfRule type="expression" dxfId="1832" priority="3596">
      <formula>AND(task_start&lt;=BT$5,ROUNDDOWN((task_end-task_start+1)*task_progress,0)+task_start-1&gt;=BT$5)</formula>
    </cfRule>
    <cfRule type="expression" dxfId="1831" priority="3597" stopIfTrue="1">
      <formula>AND(task_end&gt;=BT$5,task_start&lt;BT$5+1)</formula>
    </cfRule>
  </conditionalFormatting>
  <conditionalFormatting sqref="BT39:BZ39">
    <cfRule type="expression" dxfId="1830" priority="3598">
      <formula>AND(today&gt;=BT$5,today&lt;BT$5+1)</formula>
    </cfRule>
  </conditionalFormatting>
  <conditionalFormatting sqref="BT40:BZ40">
    <cfRule type="expression" dxfId="1829" priority="3593">
      <formula>AND(task_start&lt;=BT$5,ROUNDDOWN((task_end-task_start+1)*task_progress,0)+task_start-1&gt;=BT$5)</formula>
    </cfRule>
    <cfRule type="expression" dxfId="1828" priority="3594" stopIfTrue="1">
      <formula>AND(task_end&gt;=BT$5,task_start&lt;BT$5+1)</formula>
    </cfRule>
  </conditionalFormatting>
  <conditionalFormatting sqref="BT40:BZ40">
    <cfRule type="expression" dxfId="1827" priority="3595">
      <formula>AND(today&gt;=BT$5,today&lt;BT$5+1)</formula>
    </cfRule>
  </conditionalFormatting>
  <conditionalFormatting sqref="D40">
    <cfRule type="dataBar" priority="35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{12610000-8DA1-4C64-BB8E-1B01F4553196}</x14:id>
        </ext>
      </extLst>
    </cfRule>
  </conditionalFormatting>
  <conditionalFormatting sqref="I40:BL40">
    <cfRule type="expression" dxfId="1826" priority="3590">
      <formula>AND(task_start&lt;=I$5,ROUNDDOWN((task_end-task_start+1)*task_progress,0)+task_start-1&gt;=I$5)</formula>
    </cfRule>
    <cfRule type="expression" dxfId="1825" priority="3591" stopIfTrue="1">
      <formula>AND(task_end&gt;=I$5,task_start&lt;I$5+1)</formula>
    </cfRule>
  </conditionalFormatting>
  <conditionalFormatting sqref="I40:BL40">
    <cfRule type="expression" dxfId="1824" priority="3592">
      <formula>AND(today&gt;=I$5,today&lt;I$5+1)</formula>
    </cfRule>
  </conditionalFormatting>
  <conditionalFormatting sqref="BM40:BS40">
    <cfRule type="expression" dxfId="1823" priority="3586">
      <formula>AND(task_start&lt;=BM$5,ROUNDDOWN((task_end-task_start+1)*task_progress,0)+task_start-1&gt;=BM$5)</formula>
    </cfRule>
    <cfRule type="expression" dxfId="1822" priority="3587" stopIfTrue="1">
      <formula>AND(task_end&gt;=BM$5,task_start&lt;BM$5+1)</formula>
    </cfRule>
  </conditionalFormatting>
  <conditionalFormatting sqref="BM40:BS40">
    <cfRule type="expression" dxfId="1821" priority="3588">
      <formula>AND(today&gt;=BM$5,today&lt;BM$5+1)</formula>
    </cfRule>
  </conditionalFormatting>
  <conditionalFormatting sqref="D41">
    <cfRule type="dataBar" priority="35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{0EC5D5DC-FEAF-469E-ACE4-337FA94719D4}</x14:id>
        </ext>
      </extLst>
    </cfRule>
  </conditionalFormatting>
  <conditionalFormatting sqref="I41:BL41">
    <cfRule type="expression" dxfId="1820" priority="3583">
      <formula>AND(task_start&lt;=I$5,ROUNDDOWN((task_end-task_start+1)*task_progress,0)+task_start-1&gt;=I$5)</formula>
    </cfRule>
    <cfRule type="expression" dxfId="1819" priority="3584" stopIfTrue="1">
      <formula>AND(task_end&gt;=I$5,task_start&lt;I$5+1)</formula>
    </cfRule>
  </conditionalFormatting>
  <conditionalFormatting sqref="I41:BL41">
    <cfRule type="expression" dxfId="1818" priority="3585">
      <formula>AND(today&gt;=I$5,today&lt;I$5+1)</formula>
    </cfRule>
  </conditionalFormatting>
  <conditionalFormatting sqref="BM41:BS41">
    <cfRule type="expression" dxfId="1817" priority="3579">
      <formula>AND(task_start&lt;=BM$5,ROUNDDOWN((task_end-task_start+1)*task_progress,0)+task_start-1&gt;=BM$5)</formula>
    </cfRule>
    <cfRule type="expression" dxfId="1816" priority="3580" stopIfTrue="1">
      <formula>AND(task_end&gt;=BM$5,task_start&lt;BM$5+1)</formula>
    </cfRule>
  </conditionalFormatting>
  <conditionalFormatting sqref="BM41:BS41">
    <cfRule type="expression" dxfId="1815" priority="3581">
      <formula>AND(today&gt;=BM$5,today&lt;BM$5+1)</formula>
    </cfRule>
  </conditionalFormatting>
  <conditionalFormatting sqref="BT40:BZ40">
    <cfRule type="expression" dxfId="1814" priority="3576">
      <formula>AND(task_start&lt;=BT$5,ROUNDDOWN((task_end-task_start+1)*task_progress,0)+task_start-1&gt;=BT$5)</formula>
    </cfRule>
    <cfRule type="expression" dxfId="1813" priority="3577" stopIfTrue="1">
      <formula>AND(task_end&gt;=BT$5,task_start&lt;BT$5+1)</formula>
    </cfRule>
  </conditionalFormatting>
  <conditionalFormatting sqref="BT40:BZ40">
    <cfRule type="expression" dxfId="1812" priority="3578">
      <formula>AND(today&gt;=BT$5,today&lt;BT$5+1)</formula>
    </cfRule>
  </conditionalFormatting>
  <conditionalFormatting sqref="BT41:BZ41">
    <cfRule type="expression" dxfId="1811" priority="3573">
      <formula>AND(task_start&lt;=BT$5,ROUNDDOWN((task_end-task_start+1)*task_progress,0)+task_start-1&gt;=BT$5)</formula>
    </cfRule>
    <cfRule type="expression" dxfId="1810" priority="3574" stopIfTrue="1">
      <formula>AND(task_end&gt;=BT$5,task_start&lt;BT$5+1)</formula>
    </cfRule>
  </conditionalFormatting>
  <conditionalFormatting sqref="BT41:BZ41">
    <cfRule type="expression" dxfId="1809" priority="3575">
      <formula>AND(today&gt;=BT$5,today&lt;BT$5+1)</formula>
    </cfRule>
  </conditionalFormatting>
  <conditionalFormatting sqref="D40">
    <cfRule type="dataBar" priority="35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{71F55F2A-6D02-4E4A-9182-0D90570F51B5}</x14:id>
        </ext>
      </extLst>
    </cfRule>
  </conditionalFormatting>
  <conditionalFormatting sqref="I40:BL40">
    <cfRule type="expression" dxfId="1808" priority="3570">
      <formula>AND(task_start&lt;=I$5,ROUNDDOWN((task_end-task_start+1)*task_progress,0)+task_start-1&gt;=I$5)</formula>
    </cfRule>
    <cfRule type="expression" dxfId="1807" priority="3571" stopIfTrue="1">
      <formula>AND(task_end&gt;=I$5,task_start&lt;I$5+1)</formula>
    </cfRule>
  </conditionalFormatting>
  <conditionalFormatting sqref="I40:BL40">
    <cfRule type="expression" dxfId="1806" priority="3572">
      <formula>AND(today&gt;=I$5,today&lt;I$5+1)</formula>
    </cfRule>
  </conditionalFormatting>
  <conditionalFormatting sqref="BM40:BS40">
    <cfRule type="expression" dxfId="1805" priority="3566">
      <formula>AND(task_start&lt;=BM$5,ROUNDDOWN((task_end-task_start+1)*task_progress,0)+task_start-1&gt;=BM$5)</formula>
    </cfRule>
    <cfRule type="expression" dxfId="1804" priority="3567" stopIfTrue="1">
      <formula>AND(task_end&gt;=BM$5,task_start&lt;BM$5+1)</formula>
    </cfRule>
  </conditionalFormatting>
  <conditionalFormatting sqref="BM40:BS40">
    <cfRule type="expression" dxfId="1803" priority="3568">
      <formula>AND(today&gt;=BM$5,today&lt;BM$5+1)</formula>
    </cfRule>
  </conditionalFormatting>
  <conditionalFormatting sqref="D41">
    <cfRule type="dataBar" priority="3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{A2CB43BB-7FFE-4E45-9535-3F4849E5059F}</x14:id>
        </ext>
      </extLst>
    </cfRule>
  </conditionalFormatting>
  <conditionalFormatting sqref="I41:BL41">
    <cfRule type="expression" dxfId="1802" priority="3563">
      <formula>AND(task_start&lt;=I$5,ROUNDDOWN((task_end-task_start+1)*task_progress,0)+task_start-1&gt;=I$5)</formula>
    </cfRule>
    <cfRule type="expression" dxfId="1801" priority="3564" stopIfTrue="1">
      <formula>AND(task_end&gt;=I$5,task_start&lt;I$5+1)</formula>
    </cfRule>
  </conditionalFormatting>
  <conditionalFormatting sqref="I41:BL41">
    <cfRule type="expression" dxfId="1800" priority="3565">
      <formula>AND(today&gt;=I$5,today&lt;I$5+1)</formula>
    </cfRule>
  </conditionalFormatting>
  <conditionalFormatting sqref="BM41:BS41">
    <cfRule type="expression" dxfId="1799" priority="3559">
      <formula>AND(task_start&lt;=BM$5,ROUNDDOWN((task_end-task_start+1)*task_progress,0)+task_start-1&gt;=BM$5)</formula>
    </cfRule>
    <cfRule type="expression" dxfId="1798" priority="3560" stopIfTrue="1">
      <formula>AND(task_end&gt;=BM$5,task_start&lt;BM$5+1)</formula>
    </cfRule>
  </conditionalFormatting>
  <conditionalFormatting sqref="BM41:BS41">
    <cfRule type="expression" dxfId="1797" priority="3561">
      <formula>AND(today&gt;=BM$5,today&lt;BM$5+1)</formula>
    </cfRule>
  </conditionalFormatting>
  <conditionalFormatting sqref="BT40:BZ40">
    <cfRule type="expression" dxfId="1796" priority="3556">
      <formula>AND(task_start&lt;=BT$5,ROUNDDOWN((task_end-task_start+1)*task_progress,0)+task_start-1&gt;=BT$5)</formula>
    </cfRule>
    <cfRule type="expression" dxfId="1795" priority="3557" stopIfTrue="1">
      <formula>AND(task_end&gt;=BT$5,task_start&lt;BT$5+1)</formula>
    </cfRule>
  </conditionalFormatting>
  <conditionalFormatting sqref="BT40:BZ40">
    <cfRule type="expression" dxfId="1794" priority="3558">
      <formula>AND(today&gt;=BT$5,today&lt;BT$5+1)</formula>
    </cfRule>
  </conditionalFormatting>
  <conditionalFormatting sqref="BT41:BZ41">
    <cfRule type="expression" dxfId="1793" priority="3553">
      <formula>AND(task_start&lt;=BT$5,ROUNDDOWN((task_end-task_start+1)*task_progress,0)+task_start-1&gt;=BT$5)</formula>
    </cfRule>
    <cfRule type="expression" dxfId="1792" priority="3554" stopIfTrue="1">
      <formula>AND(task_end&gt;=BT$5,task_start&lt;BT$5+1)</formula>
    </cfRule>
  </conditionalFormatting>
  <conditionalFormatting sqref="BT41:BZ41">
    <cfRule type="expression" dxfId="1791" priority="3555">
      <formula>AND(today&gt;=BT$5,today&lt;BT$5+1)</formula>
    </cfRule>
  </conditionalFormatting>
  <conditionalFormatting sqref="D41">
    <cfRule type="dataBar" priority="35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{39747FA6-A73E-4E9F-9D05-484DC2C9FCBB}</x14:id>
        </ext>
      </extLst>
    </cfRule>
  </conditionalFormatting>
  <conditionalFormatting sqref="I41:BL41">
    <cfRule type="expression" dxfId="1790" priority="3550">
      <formula>AND(task_start&lt;=I$5,ROUNDDOWN((task_end-task_start+1)*task_progress,0)+task_start-1&gt;=I$5)</formula>
    </cfRule>
    <cfRule type="expression" dxfId="1789" priority="3551" stopIfTrue="1">
      <formula>AND(task_end&gt;=I$5,task_start&lt;I$5+1)</formula>
    </cfRule>
  </conditionalFormatting>
  <conditionalFormatting sqref="I41:BL41">
    <cfRule type="expression" dxfId="1788" priority="3552">
      <formula>AND(today&gt;=I$5,today&lt;I$5+1)</formula>
    </cfRule>
  </conditionalFormatting>
  <conditionalFormatting sqref="BM41:BS41">
    <cfRule type="expression" dxfId="1787" priority="3546">
      <formula>AND(task_start&lt;=BM$5,ROUNDDOWN((task_end-task_start+1)*task_progress,0)+task_start-1&gt;=BM$5)</formula>
    </cfRule>
    <cfRule type="expression" dxfId="1786" priority="3547" stopIfTrue="1">
      <formula>AND(task_end&gt;=BM$5,task_start&lt;BM$5+1)</formula>
    </cfRule>
  </conditionalFormatting>
  <conditionalFormatting sqref="BM41:BS41">
    <cfRule type="expression" dxfId="1785" priority="3548">
      <formula>AND(today&gt;=BM$5,today&lt;BM$5+1)</formula>
    </cfRule>
  </conditionalFormatting>
  <conditionalFormatting sqref="D42">
    <cfRule type="dataBar" priority="35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{4232EFCC-ED9C-447C-8AB8-01303DDA1BFB}</x14:id>
        </ext>
      </extLst>
    </cfRule>
  </conditionalFormatting>
  <conditionalFormatting sqref="I42:BL42">
    <cfRule type="expression" dxfId="1784" priority="3543">
      <formula>AND(task_start&lt;=I$5,ROUNDDOWN((task_end-task_start+1)*task_progress,0)+task_start-1&gt;=I$5)</formula>
    </cfRule>
    <cfRule type="expression" dxfId="1783" priority="3544" stopIfTrue="1">
      <formula>AND(task_end&gt;=I$5,task_start&lt;I$5+1)</formula>
    </cfRule>
  </conditionalFormatting>
  <conditionalFormatting sqref="I42:BL42">
    <cfRule type="expression" dxfId="1782" priority="3545">
      <formula>AND(today&gt;=I$5,today&lt;I$5+1)</formula>
    </cfRule>
  </conditionalFormatting>
  <conditionalFormatting sqref="BM42:BS42">
    <cfRule type="expression" dxfId="1781" priority="3539">
      <formula>AND(task_start&lt;=BM$5,ROUNDDOWN((task_end-task_start+1)*task_progress,0)+task_start-1&gt;=BM$5)</formula>
    </cfRule>
    <cfRule type="expression" dxfId="1780" priority="3540" stopIfTrue="1">
      <formula>AND(task_end&gt;=BM$5,task_start&lt;BM$5+1)</formula>
    </cfRule>
  </conditionalFormatting>
  <conditionalFormatting sqref="BM42:BS42">
    <cfRule type="expression" dxfId="1779" priority="3541">
      <formula>AND(today&gt;=BM$5,today&lt;BM$5+1)</formula>
    </cfRule>
  </conditionalFormatting>
  <conditionalFormatting sqref="BT41:BZ41">
    <cfRule type="expression" dxfId="1778" priority="3536">
      <formula>AND(task_start&lt;=BT$5,ROUNDDOWN((task_end-task_start+1)*task_progress,0)+task_start-1&gt;=BT$5)</formula>
    </cfRule>
    <cfRule type="expression" dxfId="1777" priority="3537" stopIfTrue="1">
      <formula>AND(task_end&gt;=BT$5,task_start&lt;BT$5+1)</formula>
    </cfRule>
  </conditionalFormatting>
  <conditionalFormatting sqref="BT41:BZ41">
    <cfRule type="expression" dxfId="1776" priority="3538">
      <formula>AND(today&gt;=BT$5,today&lt;BT$5+1)</formula>
    </cfRule>
  </conditionalFormatting>
  <conditionalFormatting sqref="BT42:BZ42">
    <cfRule type="expression" dxfId="1775" priority="3533">
      <formula>AND(task_start&lt;=BT$5,ROUNDDOWN((task_end-task_start+1)*task_progress,0)+task_start-1&gt;=BT$5)</formula>
    </cfRule>
    <cfRule type="expression" dxfId="1774" priority="3534" stopIfTrue="1">
      <formula>AND(task_end&gt;=BT$5,task_start&lt;BT$5+1)</formula>
    </cfRule>
  </conditionalFormatting>
  <conditionalFormatting sqref="BT42:BZ42">
    <cfRule type="expression" dxfId="1773" priority="3535">
      <formula>AND(today&gt;=BT$5,today&lt;BT$5+1)</formula>
    </cfRule>
  </conditionalFormatting>
  <conditionalFormatting sqref="I44:BL44">
    <cfRule type="expression" dxfId="1772" priority="3530">
      <formula>AND(task_start&lt;=I$5,ROUNDDOWN((task_end-task_start+1)*task_progress,0)+task_start-1&gt;=I$5)</formula>
    </cfRule>
    <cfRule type="expression" dxfId="1771" priority="3531" stopIfTrue="1">
      <formula>AND(task_end&gt;=I$5,task_start&lt;I$5+1)</formula>
    </cfRule>
  </conditionalFormatting>
  <conditionalFormatting sqref="I44:BL44">
    <cfRule type="expression" dxfId="1770" priority="3532">
      <formula>AND(today&gt;=I$5,today&lt;I$5+1)</formula>
    </cfRule>
  </conditionalFormatting>
  <conditionalFormatting sqref="D39">
    <cfRule type="dataBar" priority="35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{76BB98AF-11F2-46A0-9EE8-0A05C04EA85F}</x14:id>
        </ext>
      </extLst>
    </cfRule>
  </conditionalFormatting>
  <conditionalFormatting sqref="I39:BL39">
    <cfRule type="expression" dxfId="1769" priority="3526">
      <formula>AND(task_start&lt;=I$5,ROUNDDOWN((task_end-task_start+1)*task_progress,0)+task_start-1&gt;=I$5)</formula>
    </cfRule>
    <cfRule type="expression" dxfId="1768" priority="3527" stopIfTrue="1">
      <formula>AND(task_end&gt;=I$5,task_start&lt;I$5+1)</formula>
    </cfRule>
  </conditionalFormatting>
  <conditionalFormatting sqref="I39:BL39">
    <cfRule type="expression" dxfId="1767" priority="3528">
      <formula>AND(today&gt;=I$5,today&lt;I$5+1)</formula>
    </cfRule>
  </conditionalFormatting>
  <conditionalFormatting sqref="BM39:BS39">
    <cfRule type="expression" dxfId="1766" priority="3522">
      <formula>AND(task_start&lt;=BM$5,ROUNDDOWN((task_end-task_start+1)*task_progress,0)+task_start-1&gt;=BM$5)</formula>
    </cfRule>
    <cfRule type="expression" dxfId="1765" priority="3523" stopIfTrue="1">
      <formula>AND(task_end&gt;=BM$5,task_start&lt;BM$5+1)</formula>
    </cfRule>
  </conditionalFormatting>
  <conditionalFormatting sqref="BM39:BS39">
    <cfRule type="expression" dxfId="1764" priority="3524">
      <formula>AND(today&gt;=BM$5,today&lt;BM$5+1)</formula>
    </cfRule>
  </conditionalFormatting>
  <conditionalFormatting sqref="D40">
    <cfRule type="dataBar" priority="35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{8E51183F-27CE-4476-8ECF-B1AD78BB3A5B}</x14:id>
        </ext>
      </extLst>
    </cfRule>
  </conditionalFormatting>
  <conditionalFormatting sqref="I40:BL40">
    <cfRule type="expression" dxfId="1763" priority="3519">
      <formula>AND(task_start&lt;=I$5,ROUNDDOWN((task_end-task_start+1)*task_progress,0)+task_start-1&gt;=I$5)</formula>
    </cfRule>
    <cfRule type="expression" dxfId="1762" priority="3520" stopIfTrue="1">
      <formula>AND(task_end&gt;=I$5,task_start&lt;I$5+1)</formula>
    </cfRule>
  </conditionalFormatting>
  <conditionalFormatting sqref="I40:BL40">
    <cfRule type="expression" dxfId="1761" priority="3521">
      <formula>AND(today&gt;=I$5,today&lt;I$5+1)</formula>
    </cfRule>
  </conditionalFormatting>
  <conditionalFormatting sqref="BM40:BS40">
    <cfRule type="expression" dxfId="1760" priority="3515">
      <formula>AND(task_start&lt;=BM$5,ROUNDDOWN((task_end-task_start+1)*task_progress,0)+task_start-1&gt;=BM$5)</formula>
    </cfRule>
    <cfRule type="expression" dxfId="1759" priority="3516" stopIfTrue="1">
      <formula>AND(task_end&gt;=BM$5,task_start&lt;BM$5+1)</formula>
    </cfRule>
  </conditionalFormatting>
  <conditionalFormatting sqref="BM40:BS40">
    <cfRule type="expression" dxfId="1758" priority="3517">
      <formula>AND(today&gt;=BM$5,today&lt;BM$5+1)</formula>
    </cfRule>
  </conditionalFormatting>
  <conditionalFormatting sqref="BT39:BZ39">
    <cfRule type="expression" dxfId="1757" priority="3512">
      <formula>AND(task_start&lt;=BT$5,ROUNDDOWN((task_end-task_start+1)*task_progress,0)+task_start-1&gt;=BT$5)</formula>
    </cfRule>
    <cfRule type="expression" dxfId="1756" priority="3513" stopIfTrue="1">
      <formula>AND(task_end&gt;=BT$5,task_start&lt;BT$5+1)</formula>
    </cfRule>
  </conditionalFormatting>
  <conditionalFormatting sqref="BT39:BZ39">
    <cfRule type="expression" dxfId="1755" priority="3514">
      <formula>AND(today&gt;=BT$5,today&lt;BT$5+1)</formula>
    </cfRule>
  </conditionalFormatting>
  <conditionalFormatting sqref="BT40:BZ40">
    <cfRule type="expression" dxfId="1754" priority="3509">
      <formula>AND(task_start&lt;=BT$5,ROUNDDOWN((task_end-task_start+1)*task_progress,0)+task_start-1&gt;=BT$5)</formula>
    </cfRule>
    <cfRule type="expression" dxfId="1753" priority="3510" stopIfTrue="1">
      <formula>AND(task_end&gt;=BT$5,task_start&lt;BT$5+1)</formula>
    </cfRule>
  </conditionalFormatting>
  <conditionalFormatting sqref="BT40:BZ40">
    <cfRule type="expression" dxfId="1752" priority="3511">
      <formula>AND(today&gt;=BT$5,today&lt;BT$5+1)</formula>
    </cfRule>
  </conditionalFormatting>
  <conditionalFormatting sqref="D40">
    <cfRule type="dataBar" priority="35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{4D228A0A-8062-47FC-A43A-50D3BA5B502B}</x14:id>
        </ext>
      </extLst>
    </cfRule>
  </conditionalFormatting>
  <conditionalFormatting sqref="I40:BL40">
    <cfRule type="expression" dxfId="1751" priority="3506">
      <formula>AND(task_start&lt;=I$5,ROUNDDOWN((task_end-task_start+1)*task_progress,0)+task_start-1&gt;=I$5)</formula>
    </cfRule>
    <cfRule type="expression" dxfId="1750" priority="3507" stopIfTrue="1">
      <formula>AND(task_end&gt;=I$5,task_start&lt;I$5+1)</formula>
    </cfRule>
  </conditionalFormatting>
  <conditionalFormatting sqref="I40:BL40">
    <cfRule type="expression" dxfId="1749" priority="3508">
      <formula>AND(today&gt;=I$5,today&lt;I$5+1)</formula>
    </cfRule>
  </conditionalFormatting>
  <conditionalFormatting sqref="BM40:BS40">
    <cfRule type="expression" dxfId="1748" priority="3502">
      <formula>AND(task_start&lt;=BM$5,ROUNDDOWN((task_end-task_start+1)*task_progress,0)+task_start-1&gt;=BM$5)</formula>
    </cfRule>
    <cfRule type="expression" dxfId="1747" priority="3503" stopIfTrue="1">
      <formula>AND(task_end&gt;=BM$5,task_start&lt;BM$5+1)</formula>
    </cfRule>
  </conditionalFormatting>
  <conditionalFormatting sqref="BM40:BS40">
    <cfRule type="expression" dxfId="1746" priority="3504">
      <formula>AND(today&gt;=BM$5,today&lt;BM$5+1)</formula>
    </cfRule>
  </conditionalFormatting>
  <conditionalFormatting sqref="D41">
    <cfRule type="dataBar" priority="34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{474E9A9A-CB55-40AC-AE0C-981C87800D88}</x14:id>
        </ext>
      </extLst>
    </cfRule>
  </conditionalFormatting>
  <conditionalFormatting sqref="I41:BL41">
    <cfRule type="expression" dxfId="1745" priority="3499">
      <formula>AND(task_start&lt;=I$5,ROUNDDOWN((task_end-task_start+1)*task_progress,0)+task_start-1&gt;=I$5)</formula>
    </cfRule>
    <cfRule type="expression" dxfId="1744" priority="3500" stopIfTrue="1">
      <formula>AND(task_end&gt;=I$5,task_start&lt;I$5+1)</formula>
    </cfRule>
  </conditionalFormatting>
  <conditionalFormatting sqref="I41:BL41">
    <cfRule type="expression" dxfId="1743" priority="3501">
      <formula>AND(today&gt;=I$5,today&lt;I$5+1)</formula>
    </cfRule>
  </conditionalFormatting>
  <conditionalFormatting sqref="BM41:BS41">
    <cfRule type="expression" dxfId="1742" priority="3495">
      <formula>AND(task_start&lt;=BM$5,ROUNDDOWN((task_end-task_start+1)*task_progress,0)+task_start-1&gt;=BM$5)</formula>
    </cfRule>
    <cfRule type="expression" dxfId="1741" priority="3496" stopIfTrue="1">
      <formula>AND(task_end&gt;=BM$5,task_start&lt;BM$5+1)</formula>
    </cfRule>
  </conditionalFormatting>
  <conditionalFormatting sqref="BM41:BS41">
    <cfRule type="expression" dxfId="1740" priority="3497">
      <formula>AND(today&gt;=BM$5,today&lt;BM$5+1)</formula>
    </cfRule>
  </conditionalFormatting>
  <conditionalFormatting sqref="BT40:BZ40">
    <cfRule type="expression" dxfId="1739" priority="3492">
      <formula>AND(task_start&lt;=BT$5,ROUNDDOWN((task_end-task_start+1)*task_progress,0)+task_start-1&gt;=BT$5)</formula>
    </cfRule>
    <cfRule type="expression" dxfId="1738" priority="3493" stopIfTrue="1">
      <formula>AND(task_end&gt;=BT$5,task_start&lt;BT$5+1)</formula>
    </cfRule>
  </conditionalFormatting>
  <conditionalFormatting sqref="BT40:BZ40">
    <cfRule type="expression" dxfId="1737" priority="3494">
      <formula>AND(today&gt;=BT$5,today&lt;BT$5+1)</formula>
    </cfRule>
  </conditionalFormatting>
  <conditionalFormatting sqref="BT41:BZ41">
    <cfRule type="expression" dxfId="1736" priority="3489">
      <formula>AND(task_start&lt;=BT$5,ROUNDDOWN((task_end-task_start+1)*task_progress,0)+task_start-1&gt;=BT$5)</formula>
    </cfRule>
    <cfRule type="expression" dxfId="1735" priority="3490" stopIfTrue="1">
      <formula>AND(task_end&gt;=BT$5,task_start&lt;BT$5+1)</formula>
    </cfRule>
  </conditionalFormatting>
  <conditionalFormatting sqref="BT41:BZ41">
    <cfRule type="expression" dxfId="1734" priority="3491">
      <formula>AND(today&gt;=BT$5,today&lt;BT$5+1)</formula>
    </cfRule>
  </conditionalFormatting>
  <conditionalFormatting sqref="D40">
    <cfRule type="dataBar" priority="34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{1D1CA603-EB52-40B9-90D6-F57C2B8DF687}</x14:id>
        </ext>
      </extLst>
    </cfRule>
  </conditionalFormatting>
  <conditionalFormatting sqref="I40:BL40">
    <cfRule type="expression" dxfId="1733" priority="3486">
      <formula>AND(task_start&lt;=I$5,ROUNDDOWN((task_end-task_start+1)*task_progress,0)+task_start-1&gt;=I$5)</formula>
    </cfRule>
    <cfRule type="expression" dxfId="1732" priority="3487" stopIfTrue="1">
      <formula>AND(task_end&gt;=I$5,task_start&lt;I$5+1)</formula>
    </cfRule>
  </conditionalFormatting>
  <conditionalFormatting sqref="I40:BL40">
    <cfRule type="expression" dxfId="1731" priority="3488">
      <formula>AND(today&gt;=I$5,today&lt;I$5+1)</formula>
    </cfRule>
  </conditionalFormatting>
  <conditionalFormatting sqref="BM40:BS40">
    <cfRule type="expression" dxfId="1730" priority="3482">
      <formula>AND(task_start&lt;=BM$5,ROUNDDOWN((task_end-task_start+1)*task_progress,0)+task_start-1&gt;=BM$5)</formula>
    </cfRule>
    <cfRule type="expression" dxfId="1729" priority="3483" stopIfTrue="1">
      <formula>AND(task_end&gt;=BM$5,task_start&lt;BM$5+1)</formula>
    </cfRule>
  </conditionalFormatting>
  <conditionalFormatting sqref="BM40:BS40">
    <cfRule type="expression" dxfId="1728" priority="3484">
      <formula>AND(today&gt;=BM$5,today&lt;BM$5+1)</formula>
    </cfRule>
  </conditionalFormatting>
  <conditionalFormatting sqref="D41">
    <cfRule type="dataBar" priority="3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{53FBB966-5508-4642-9511-A9FDC4EF70E6}</x14:id>
        </ext>
      </extLst>
    </cfRule>
  </conditionalFormatting>
  <conditionalFormatting sqref="I41:BL41">
    <cfRule type="expression" dxfId="1727" priority="3479">
      <formula>AND(task_start&lt;=I$5,ROUNDDOWN((task_end-task_start+1)*task_progress,0)+task_start-1&gt;=I$5)</formula>
    </cfRule>
    <cfRule type="expression" dxfId="1726" priority="3480" stopIfTrue="1">
      <formula>AND(task_end&gt;=I$5,task_start&lt;I$5+1)</formula>
    </cfRule>
  </conditionalFormatting>
  <conditionalFormatting sqref="I41:BL41">
    <cfRule type="expression" dxfId="1725" priority="3481">
      <formula>AND(today&gt;=I$5,today&lt;I$5+1)</formula>
    </cfRule>
  </conditionalFormatting>
  <conditionalFormatting sqref="BM41:BS41">
    <cfRule type="expression" dxfId="1724" priority="3475">
      <formula>AND(task_start&lt;=BM$5,ROUNDDOWN((task_end-task_start+1)*task_progress,0)+task_start-1&gt;=BM$5)</formula>
    </cfRule>
    <cfRule type="expression" dxfId="1723" priority="3476" stopIfTrue="1">
      <formula>AND(task_end&gt;=BM$5,task_start&lt;BM$5+1)</formula>
    </cfRule>
  </conditionalFormatting>
  <conditionalFormatting sqref="BM41:BS41">
    <cfRule type="expression" dxfId="1722" priority="3477">
      <formula>AND(today&gt;=BM$5,today&lt;BM$5+1)</formula>
    </cfRule>
  </conditionalFormatting>
  <conditionalFormatting sqref="BT40:BZ40">
    <cfRule type="expression" dxfId="1721" priority="3472">
      <formula>AND(task_start&lt;=BT$5,ROUNDDOWN((task_end-task_start+1)*task_progress,0)+task_start-1&gt;=BT$5)</formula>
    </cfRule>
    <cfRule type="expression" dxfId="1720" priority="3473" stopIfTrue="1">
      <formula>AND(task_end&gt;=BT$5,task_start&lt;BT$5+1)</formula>
    </cfRule>
  </conditionalFormatting>
  <conditionalFormatting sqref="BT40:BZ40">
    <cfRule type="expression" dxfId="1719" priority="3474">
      <formula>AND(today&gt;=BT$5,today&lt;BT$5+1)</formula>
    </cfRule>
  </conditionalFormatting>
  <conditionalFormatting sqref="BT41:BZ41">
    <cfRule type="expression" dxfId="1718" priority="3469">
      <formula>AND(task_start&lt;=BT$5,ROUNDDOWN((task_end-task_start+1)*task_progress,0)+task_start-1&gt;=BT$5)</formula>
    </cfRule>
    <cfRule type="expression" dxfId="1717" priority="3470" stopIfTrue="1">
      <formula>AND(task_end&gt;=BT$5,task_start&lt;BT$5+1)</formula>
    </cfRule>
  </conditionalFormatting>
  <conditionalFormatting sqref="BT41:BZ41">
    <cfRule type="expression" dxfId="1716" priority="3471">
      <formula>AND(today&gt;=BT$5,today&lt;BT$5+1)</formula>
    </cfRule>
  </conditionalFormatting>
  <conditionalFormatting sqref="D41">
    <cfRule type="dataBar" priority="34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{5E299FAA-949E-4DE7-A1C8-DB6F9D315176}</x14:id>
        </ext>
      </extLst>
    </cfRule>
  </conditionalFormatting>
  <conditionalFormatting sqref="I41:BL41">
    <cfRule type="expression" dxfId="1715" priority="3466">
      <formula>AND(task_start&lt;=I$5,ROUNDDOWN((task_end-task_start+1)*task_progress,0)+task_start-1&gt;=I$5)</formula>
    </cfRule>
    <cfRule type="expression" dxfId="1714" priority="3467" stopIfTrue="1">
      <formula>AND(task_end&gt;=I$5,task_start&lt;I$5+1)</formula>
    </cfRule>
  </conditionalFormatting>
  <conditionalFormatting sqref="I41:BL41">
    <cfRule type="expression" dxfId="1713" priority="3468">
      <formula>AND(today&gt;=I$5,today&lt;I$5+1)</formula>
    </cfRule>
  </conditionalFormatting>
  <conditionalFormatting sqref="BM41:BS41">
    <cfRule type="expression" dxfId="1712" priority="3462">
      <formula>AND(task_start&lt;=BM$5,ROUNDDOWN((task_end-task_start+1)*task_progress,0)+task_start-1&gt;=BM$5)</formula>
    </cfRule>
    <cfRule type="expression" dxfId="1711" priority="3463" stopIfTrue="1">
      <formula>AND(task_end&gt;=BM$5,task_start&lt;BM$5+1)</formula>
    </cfRule>
  </conditionalFormatting>
  <conditionalFormatting sqref="BM41:BS41">
    <cfRule type="expression" dxfId="1710" priority="3464">
      <formula>AND(today&gt;=BM$5,today&lt;BM$5+1)</formula>
    </cfRule>
  </conditionalFormatting>
  <conditionalFormatting sqref="D42">
    <cfRule type="dataBar" priority="34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{A3E46F47-98CB-4CD7-B8A4-E3993B178795}</x14:id>
        </ext>
      </extLst>
    </cfRule>
  </conditionalFormatting>
  <conditionalFormatting sqref="I42:BL42">
    <cfRule type="expression" dxfId="1709" priority="3459">
      <formula>AND(task_start&lt;=I$5,ROUNDDOWN((task_end-task_start+1)*task_progress,0)+task_start-1&gt;=I$5)</formula>
    </cfRule>
    <cfRule type="expression" dxfId="1708" priority="3460" stopIfTrue="1">
      <formula>AND(task_end&gt;=I$5,task_start&lt;I$5+1)</formula>
    </cfRule>
  </conditionalFormatting>
  <conditionalFormatting sqref="I42:BL42">
    <cfRule type="expression" dxfId="1707" priority="3461">
      <formula>AND(today&gt;=I$5,today&lt;I$5+1)</formula>
    </cfRule>
  </conditionalFormatting>
  <conditionalFormatting sqref="BM42:BS42">
    <cfRule type="expression" dxfId="1706" priority="3455">
      <formula>AND(task_start&lt;=BM$5,ROUNDDOWN((task_end-task_start+1)*task_progress,0)+task_start-1&gt;=BM$5)</formula>
    </cfRule>
    <cfRule type="expression" dxfId="1705" priority="3456" stopIfTrue="1">
      <formula>AND(task_end&gt;=BM$5,task_start&lt;BM$5+1)</formula>
    </cfRule>
  </conditionalFormatting>
  <conditionalFormatting sqref="BM42:BS42">
    <cfRule type="expression" dxfId="1704" priority="3457">
      <formula>AND(today&gt;=BM$5,today&lt;BM$5+1)</formula>
    </cfRule>
  </conditionalFormatting>
  <conditionalFormatting sqref="BT41:BZ41">
    <cfRule type="expression" dxfId="1703" priority="3452">
      <formula>AND(task_start&lt;=BT$5,ROUNDDOWN((task_end-task_start+1)*task_progress,0)+task_start-1&gt;=BT$5)</formula>
    </cfRule>
    <cfRule type="expression" dxfId="1702" priority="3453" stopIfTrue="1">
      <formula>AND(task_end&gt;=BT$5,task_start&lt;BT$5+1)</formula>
    </cfRule>
  </conditionalFormatting>
  <conditionalFormatting sqref="BT41:BZ41">
    <cfRule type="expression" dxfId="1701" priority="3454">
      <formula>AND(today&gt;=BT$5,today&lt;BT$5+1)</formula>
    </cfRule>
  </conditionalFormatting>
  <conditionalFormatting sqref="BT42:BZ42">
    <cfRule type="expression" dxfId="1700" priority="3449">
      <formula>AND(task_start&lt;=BT$5,ROUNDDOWN((task_end-task_start+1)*task_progress,0)+task_start-1&gt;=BT$5)</formula>
    </cfRule>
    <cfRule type="expression" dxfId="1699" priority="3450" stopIfTrue="1">
      <formula>AND(task_end&gt;=BT$5,task_start&lt;BT$5+1)</formula>
    </cfRule>
  </conditionalFormatting>
  <conditionalFormatting sqref="BT42:BZ42">
    <cfRule type="expression" dxfId="1698" priority="3451">
      <formula>AND(today&gt;=BT$5,today&lt;BT$5+1)</formula>
    </cfRule>
  </conditionalFormatting>
  <conditionalFormatting sqref="D41">
    <cfRule type="dataBar" priority="34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{25C3AF7C-5B0C-4BCC-A904-20C3A7871EA9}</x14:id>
        </ext>
      </extLst>
    </cfRule>
  </conditionalFormatting>
  <conditionalFormatting sqref="I41:BL41">
    <cfRule type="expression" dxfId="1697" priority="3446">
      <formula>AND(task_start&lt;=I$5,ROUNDDOWN((task_end-task_start+1)*task_progress,0)+task_start-1&gt;=I$5)</formula>
    </cfRule>
    <cfRule type="expression" dxfId="1696" priority="3447" stopIfTrue="1">
      <formula>AND(task_end&gt;=I$5,task_start&lt;I$5+1)</formula>
    </cfRule>
  </conditionalFormatting>
  <conditionalFormatting sqref="I41:BL41">
    <cfRule type="expression" dxfId="1695" priority="3448">
      <formula>AND(today&gt;=I$5,today&lt;I$5+1)</formula>
    </cfRule>
  </conditionalFormatting>
  <conditionalFormatting sqref="BM41:BS41">
    <cfRule type="expression" dxfId="1694" priority="3442">
      <formula>AND(task_start&lt;=BM$5,ROUNDDOWN((task_end-task_start+1)*task_progress,0)+task_start-1&gt;=BM$5)</formula>
    </cfRule>
    <cfRule type="expression" dxfId="1693" priority="3443" stopIfTrue="1">
      <formula>AND(task_end&gt;=BM$5,task_start&lt;BM$5+1)</formula>
    </cfRule>
  </conditionalFormatting>
  <conditionalFormatting sqref="BM41:BS41">
    <cfRule type="expression" dxfId="1692" priority="3444">
      <formula>AND(today&gt;=BM$5,today&lt;BM$5+1)</formula>
    </cfRule>
  </conditionalFormatting>
  <conditionalFormatting sqref="D42">
    <cfRule type="dataBar" priority="34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{5A9CD713-2380-463A-B0F9-2B7A3FC1FE2E}</x14:id>
        </ext>
      </extLst>
    </cfRule>
  </conditionalFormatting>
  <conditionalFormatting sqref="I42:BL42">
    <cfRule type="expression" dxfId="1691" priority="3439">
      <formula>AND(task_start&lt;=I$5,ROUNDDOWN((task_end-task_start+1)*task_progress,0)+task_start-1&gt;=I$5)</formula>
    </cfRule>
    <cfRule type="expression" dxfId="1690" priority="3440" stopIfTrue="1">
      <formula>AND(task_end&gt;=I$5,task_start&lt;I$5+1)</formula>
    </cfRule>
  </conditionalFormatting>
  <conditionalFormatting sqref="I42:BL42">
    <cfRule type="expression" dxfId="1689" priority="3441">
      <formula>AND(today&gt;=I$5,today&lt;I$5+1)</formula>
    </cfRule>
  </conditionalFormatting>
  <conditionalFormatting sqref="BM42:BS42">
    <cfRule type="expression" dxfId="1688" priority="3435">
      <formula>AND(task_start&lt;=BM$5,ROUNDDOWN((task_end-task_start+1)*task_progress,0)+task_start-1&gt;=BM$5)</formula>
    </cfRule>
    <cfRule type="expression" dxfId="1687" priority="3436" stopIfTrue="1">
      <formula>AND(task_end&gt;=BM$5,task_start&lt;BM$5+1)</formula>
    </cfRule>
  </conditionalFormatting>
  <conditionalFormatting sqref="BM42:BS42">
    <cfRule type="expression" dxfId="1686" priority="3437">
      <formula>AND(today&gt;=BM$5,today&lt;BM$5+1)</formula>
    </cfRule>
  </conditionalFormatting>
  <conditionalFormatting sqref="BT41:BZ41">
    <cfRule type="expression" dxfId="1685" priority="3432">
      <formula>AND(task_start&lt;=BT$5,ROUNDDOWN((task_end-task_start+1)*task_progress,0)+task_start-1&gt;=BT$5)</formula>
    </cfRule>
    <cfRule type="expression" dxfId="1684" priority="3433" stopIfTrue="1">
      <formula>AND(task_end&gt;=BT$5,task_start&lt;BT$5+1)</formula>
    </cfRule>
  </conditionalFormatting>
  <conditionalFormatting sqref="BT41:BZ41">
    <cfRule type="expression" dxfId="1683" priority="3434">
      <formula>AND(today&gt;=BT$5,today&lt;BT$5+1)</formula>
    </cfRule>
  </conditionalFormatting>
  <conditionalFormatting sqref="BT42:BZ42">
    <cfRule type="expression" dxfId="1682" priority="3429">
      <formula>AND(task_start&lt;=BT$5,ROUNDDOWN((task_end-task_start+1)*task_progress,0)+task_start-1&gt;=BT$5)</formula>
    </cfRule>
    <cfRule type="expression" dxfId="1681" priority="3430" stopIfTrue="1">
      <formula>AND(task_end&gt;=BT$5,task_start&lt;BT$5+1)</formula>
    </cfRule>
  </conditionalFormatting>
  <conditionalFormatting sqref="BT42:BZ42">
    <cfRule type="expression" dxfId="1680" priority="3431">
      <formula>AND(today&gt;=BT$5,today&lt;BT$5+1)</formula>
    </cfRule>
  </conditionalFormatting>
  <conditionalFormatting sqref="D42">
    <cfRule type="dataBar" priority="34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{4839AA9D-240B-465C-9515-3DA04FD74890}</x14:id>
        </ext>
      </extLst>
    </cfRule>
  </conditionalFormatting>
  <conditionalFormatting sqref="I42:BL42">
    <cfRule type="expression" dxfId="1679" priority="3426">
      <formula>AND(task_start&lt;=I$5,ROUNDDOWN((task_end-task_start+1)*task_progress,0)+task_start-1&gt;=I$5)</formula>
    </cfRule>
    <cfRule type="expression" dxfId="1678" priority="3427" stopIfTrue="1">
      <formula>AND(task_end&gt;=I$5,task_start&lt;I$5+1)</formula>
    </cfRule>
  </conditionalFormatting>
  <conditionalFormatting sqref="I42:BL42">
    <cfRule type="expression" dxfId="1677" priority="3428">
      <formula>AND(today&gt;=I$5,today&lt;I$5+1)</formula>
    </cfRule>
  </conditionalFormatting>
  <conditionalFormatting sqref="BM42:BS42">
    <cfRule type="expression" dxfId="1676" priority="3422">
      <formula>AND(task_start&lt;=BM$5,ROUNDDOWN((task_end-task_start+1)*task_progress,0)+task_start-1&gt;=BM$5)</formula>
    </cfRule>
    <cfRule type="expression" dxfId="1675" priority="3423" stopIfTrue="1">
      <formula>AND(task_end&gt;=BM$5,task_start&lt;BM$5+1)</formula>
    </cfRule>
  </conditionalFormatting>
  <conditionalFormatting sqref="BM42:BS42">
    <cfRule type="expression" dxfId="1674" priority="3424">
      <formula>AND(today&gt;=BM$5,today&lt;BM$5+1)</formula>
    </cfRule>
  </conditionalFormatting>
  <conditionalFormatting sqref="I43:BL43">
    <cfRule type="expression" dxfId="1673" priority="3419">
      <formula>AND(task_start&lt;=I$5,ROUNDDOWN((task_end-task_start+1)*task_progress,0)+task_start-1&gt;=I$5)</formula>
    </cfRule>
    <cfRule type="expression" dxfId="1672" priority="3420" stopIfTrue="1">
      <formula>AND(task_end&gt;=I$5,task_start&lt;I$5+1)</formula>
    </cfRule>
  </conditionalFormatting>
  <conditionalFormatting sqref="I43:BL43">
    <cfRule type="expression" dxfId="1671" priority="3421">
      <formula>AND(today&gt;=I$5,today&lt;I$5+1)</formula>
    </cfRule>
  </conditionalFormatting>
  <conditionalFormatting sqref="BM43:BS43">
    <cfRule type="expression" dxfId="1670" priority="3415">
      <formula>AND(task_start&lt;=BM$5,ROUNDDOWN((task_end-task_start+1)*task_progress,0)+task_start-1&gt;=BM$5)</formula>
    </cfRule>
    <cfRule type="expression" dxfId="1669" priority="3416" stopIfTrue="1">
      <formula>AND(task_end&gt;=BM$5,task_start&lt;BM$5+1)</formula>
    </cfRule>
  </conditionalFormatting>
  <conditionalFormatting sqref="BM43:BS43">
    <cfRule type="expression" dxfId="1668" priority="3417">
      <formula>AND(today&gt;=BM$5,today&lt;BM$5+1)</formula>
    </cfRule>
  </conditionalFormatting>
  <conditionalFormatting sqref="BT42:BZ42">
    <cfRule type="expression" dxfId="1667" priority="3412">
      <formula>AND(task_start&lt;=BT$5,ROUNDDOWN((task_end-task_start+1)*task_progress,0)+task_start-1&gt;=BT$5)</formula>
    </cfRule>
    <cfRule type="expression" dxfId="1666" priority="3413" stopIfTrue="1">
      <formula>AND(task_end&gt;=BT$5,task_start&lt;BT$5+1)</formula>
    </cfRule>
  </conditionalFormatting>
  <conditionalFormatting sqref="BT42:BZ42">
    <cfRule type="expression" dxfId="1665" priority="3414">
      <formula>AND(today&gt;=BT$5,today&lt;BT$5+1)</formula>
    </cfRule>
  </conditionalFormatting>
  <conditionalFormatting sqref="BT43:BZ43">
    <cfRule type="expression" dxfId="1664" priority="3409">
      <formula>AND(task_start&lt;=BT$5,ROUNDDOWN((task_end-task_start+1)*task_progress,0)+task_start-1&gt;=BT$5)</formula>
    </cfRule>
    <cfRule type="expression" dxfId="1663" priority="3410" stopIfTrue="1">
      <formula>AND(task_end&gt;=BT$5,task_start&lt;BT$5+1)</formula>
    </cfRule>
  </conditionalFormatting>
  <conditionalFormatting sqref="BT43:BZ43">
    <cfRule type="expression" dxfId="1662" priority="3411">
      <formula>AND(today&gt;=BT$5,today&lt;BT$5+1)</formula>
    </cfRule>
  </conditionalFormatting>
  <conditionalFormatting sqref="D42">
    <cfRule type="dataBar" priority="34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{0C352461-A063-46D2-B000-8B97C5A4B7BE}</x14:id>
        </ext>
      </extLst>
    </cfRule>
  </conditionalFormatting>
  <conditionalFormatting sqref="I42:BL42">
    <cfRule type="expression" dxfId="1661" priority="3406">
      <formula>AND(task_start&lt;=I$5,ROUNDDOWN((task_end-task_start+1)*task_progress,0)+task_start-1&gt;=I$5)</formula>
    </cfRule>
    <cfRule type="expression" dxfId="1660" priority="3407" stopIfTrue="1">
      <formula>AND(task_end&gt;=I$5,task_start&lt;I$5+1)</formula>
    </cfRule>
  </conditionalFormatting>
  <conditionalFormatting sqref="I42:BL42">
    <cfRule type="expression" dxfId="1659" priority="3408">
      <formula>AND(today&gt;=I$5,today&lt;I$5+1)</formula>
    </cfRule>
  </conditionalFormatting>
  <conditionalFormatting sqref="BM42:BS42">
    <cfRule type="expression" dxfId="1658" priority="3402">
      <formula>AND(task_start&lt;=BM$5,ROUNDDOWN((task_end-task_start+1)*task_progress,0)+task_start-1&gt;=BM$5)</formula>
    </cfRule>
    <cfRule type="expression" dxfId="1657" priority="3403" stopIfTrue="1">
      <formula>AND(task_end&gt;=BM$5,task_start&lt;BM$5+1)</formula>
    </cfRule>
  </conditionalFormatting>
  <conditionalFormatting sqref="BM42:BS42">
    <cfRule type="expression" dxfId="1656" priority="3404">
      <formula>AND(today&gt;=BM$5,today&lt;BM$5+1)</formula>
    </cfRule>
  </conditionalFormatting>
  <conditionalFormatting sqref="I43:BL43">
    <cfRule type="expression" dxfId="1655" priority="3399">
      <formula>AND(task_start&lt;=I$5,ROUNDDOWN((task_end-task_start+1)*task_progress,0)+task_start-1&gt;=I$5)</formula>
    </cfRule>
    <cfRule type="expression" dxfId="1654" priority="3400" stopIfTrue="1">
      <formula>AND(task_end&gt;=I$5,task_start&lt;I$5+1)</formula>
    </cfRule>
  </conditionalFormatting>
  <conditionalFormatting sqref="I43:BL43">
    <cfRule type="expression" dxfId="1653" priority="3401">
      <formula>AND(today&gt;=I$5,today&lt;I$5+1)</formula>
    </cfRule>
  </conditionalFormatting>
  <conditionalFormatting sqref="BM43:BS43">
    <cfRule type="expression" dxfId="1652" priority="3395">
      <formula>AND(task_start&lt;=BM$5,ROUNDDOWN((task_end-task_start+1)*task_progress,0)+task_start-1&gt;=BM$5)</formula>
    </cfRule>
    <cfRule type="expression" dxfId="1651" priority="3396" stopIfTrue="1">
      <formula>AND(task_end&gt;=BM$5,task_start&lt;BM$5+1)</formula>
    </cfRule>
  </conditionalFormatting>
  <conditionalFormatting sqref="BM43:BS43">
    <cfRule type="expression" dxfId="1650" priority="3397">
      <formula>AND(today&gt;=BM$5,today&lt;BM$5+1)</formula>
    </cfRule>
  </conditionalFormatting>
  <conditionalFormatting sqref="BT42:BZ42">
    <cfRule type="expression" dxfId="1649" priority="3392">
      <formula>AND(task_start&lt;=BT$5,ROUNDDOWN((task_end-task_start+1)*task_progress,0)+task_start-1&gt;=BT$5)</formula>
    </cfRule>
    <cfRule type="expression" dxfId="1648" priority="3393" stopIfTrue="1">
      <formula>AND(task_end&gt;=BT$5,task_start&lt;BT$5+1)</formula>
    </cfRule>
  </conditionalFormatting>
  <conditionalFormatting sqref="BT42:BZ42">
    <cfRule type="expression" dxfId="1647" priority="3394">
      <formula>AND(today&gt;=BT$5,today&lt;BT$5+1)</formula>
    </cfRule>
  </conditionalFormatting>
  <conditionalFormatting sqref="BT43:BZ43">
    <cfRule type="expression" dxfId="1646" priority="3389">
      <formula>AND(task_start&lt;=BT$5,ROUNDDOWN((task_end-task_start+1)*task_progress,0)+task_start-1&gt;=BT$5)</formula>
    </cfRule>
    <cfRule type="expression" dxfId="1645" priority="3390" stopIfTrue="1">
      <formula>AND(task_end&gt;=BT$5,task_start&lt;BT$5+1)</formula>
    </cfRule>
  </conditionalFormatting>
  <conditionalFormatting sqref="BT43:BZ43">
    <cfRule type="expression" dxfId="1644" priority="3391">
      <formula>AND(today&gt;=BT$5,today&lt;BT$5+1)</formula>
    </cfRule>
  </conditionalFormatting>
  <conditionalFormatting sqref="I43:BL43">
    <cfRule type="expression" dxfId="1643" priority="3386">
      <formula>AND(task_start&lt;=I$5,ROUNDDOWN((task_end-task_start+1)*task_progress,0)+task_start-1&gt;=I$5)</formula>
    </cfRule>
    <cfRule type="expression" dxfId="1642" priority="3387" stopIfTrue="1">
      <formula>AND(task_end&gt;=I$5,task_start&lt;I$5+1)</formula>
    </cfRule>
  </conditionalFormatting>
  <conditionalFormatting sqref="I43:BL43">
    <cfRule type="expression" dxfId="1641" priority="3388">
      <formula>AND(today&gt;=I$5,today&lt;I$5+1)</formula>
    </cfRule>
  </conditionalFormatting>
  <conditionalFormatting sqref="BM43:BS43">
    <cfRule type="expression" dxfId="1640" priority="3382">
      <formula>AND(task_start&lt;=BM$5,ROUNDDOWN((task_end-task_start+1)*task_progress,0)+task_start-1&gt;=BM$5)</formula>
    </cfRule>
    <cfRule type="expression" dxfId="1639" priority="3383" stopIfTrue="1">
      <formula>AND(task_end&gt;=BM$5,task_start&lt;BM$5+1)</formula>
    </cfRule>
  </conditionalFormatting>
  <conditionalFormatting sqref="BM43:BS43">
    <cfRule type="expression" dxfId="1638" priority="3384">
      <formula>AND(today&gt;=BM$5,today&lt;BM$5+1)</formula>
    </cfRule>
  </conditionalFormatting>
  <conditionalFormatting sqref="I44:BL44">
    <cfRule type="expression" dxfId="1637" priority="3379">
      <formula>AND(task_start&lt;=I$5,ROUNDDOWN((task_end-task_start+1)*task_progress,0)+task_start-1&gt;=I$5)</formula>
    </cfRule>
    <cfRule type="expression" dxfId="1636" priority="3380" stopIfTrue="1">
      <formula>AND(task_end&gt;=I$5,task_start&lt;I$5+1)</formula>
    </cfRule>
  </conditionalFormatting>
  <conditionalFormatting sqref="I44:BL44">
    <cfRule type="expression" dxfId="1635" priority="3381">
      <formula>AND(today&gt;=I$5,today&lt;I$5+1)</formula>
    </cfRule>
  </conditionalFormatting>
  <conditionalFormatting sqref="BM44:BS44">
    <cfRule type="expression" dxfId="1634" priority="3375">
      <formula>AND(task_start&lt;=BM$5,ROUNDDOWN((task_end-task_start+1)*task_progress,0)+task_start-1&gt;=BM$5)</formula>
    </cfRule>
    <cfRule type="expression" dxfId="1633" priority="3376" stopIfTrue="1">
      <formula>AND(task_end&gt;=BM$5,task_start&lt;BM$5+1)</formula>
    </cfRule>
  </conditionalFormatting>
  <conditionalFormatting sqref="BM44:BS44">
    <cfRule type="expression" dxfId="1632" priority="3377">
      <formula>AND(today&gt;=BM$5,today&lt;BM$5+1)</formula>
    </cfRule>
  </conditionalFormatting>
  <conditionalFormatting sqref="BT43:BZ43">
    <cfRule type="expression" dxfId="1631" priority="3372">
      <formula>AND(task_start&lt;=BT$5,ROUNDDOWN((task_end-task_start+1)*task_progress,0)+task_start-1&gt;=BT$5)</formula>
    </cfRule>
    <cfRule type="expression" dxfId="1630" priority="3373" stopIfTrue="1">
      <formula>AND(task_end&gt;=BT$5,task_start&lt;BT$5+1)</formula>
    </cfRule>
  </conditionalFormatting>
  <conditionalFormatting sqref="BT43:BZ43">
    <cfRule type="expression" dxfId="1629" priority="3374">
      <formula>AND(today&gt;=BT$5,today&lt;BT$5+1)</formula>
    </cfRule>
  </conditionalFormatting>
  <conditionalFormatting sqref="BT44:BZ44">
    <cfRule type="expression" dxfId="1628" priority="3369">
      <formula>AND(task_start&lt;=BT$5,ROUNDDOWN((task_end-task_start+1)*task_progress,0)+task_start-1&gt;=BT$5)</formula>
    </cfRule>
    <cfRule type="expression" dxfId="1627" priority="3370" stopIfTrue="1">
      <formula>AND(task_end&gt;=BT$5,task_start&lt;BT$5+1)</formula>
    </cfRule>
  </conditionalFormatting>
  <conditionalFormatting sqref="BT44:BZ44">
    <cfRule type="expression" dxfId="1626" priority="3371">
      <formula>AND(today&gt;=BT$5,today&lt;BT$5+1)</formula>
    </cfRule>
  </conditionalFormatting>
  <conditionalFormatting sqref="D41">
    <cfRule type="dataBar" priority="33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{3C240CA9-DCD1-462E-B795-D57FCB358E60}</x14:id>
        </ext>
      </extLst>
    </cfRule>
  </conditionalFormatting>
  <conditionalFormatting sqref="I41:BL41">
    <cfRule type="expression" dxfId="1625" priority="3366">
      <formula>AND(task_start&lt;=I$5,ROUNDDOWN((task_end-task_start+1)*task_progress,0)+task_start-1&gt;=I$5)</formula>
    </cfRule>
    <cfRule type="expression" dxfId="1624" priority="3367" stopIfTrue="1">
      <formula>AND(task_end&gt;=I$5,task_start&lt;I$5+1)</formula>
    </cfRule>
  </conditionalFormatting>
  <conditionalFormatting sqref="I41:BL41">
    <cfRule type="expression" dxfId="1623" priority="3368">
      <formula>AND(today&gt;=I$5,today&lt;I$5+1)</formula>
    </cfRule>
  </conditionalFormatting>
  <conditionalFormatting sqref="D40">
    <cfRule type="dataBar" priority="33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{64D911FC-0771-463E-A58B-DCC85186B5DC}</x14:id>
        </ext>
      </extLst>
    </cfRule>
  </conditionalFormatting>
  <conditionalFormatting sqref="I40:BL40">
    <cfRule type="expression" dxfId="1622" priority="3362">
      <formula>AND(task_start&lt;=I$5,ROUNDDOWN((task_end-task_start+1)*task_progress,0)+task_start-1&gt;=I$5)</formula>
    </cfRule>
    <cfRule type="expression" dxfId="1621" priority="3363" stopIfTrue="1">
      <formula>AND(task_end&gt;=I$5,task_start&lt;I$5+1)</formula>
    </cfRule>
  </conditionalFormatting>
  <conditionalFormatting sqref="I40:BL40">
    <cfRule type="expression" dxfId="1620" priority="3364">
      <formula>AND(today&gt;=I$5,today&lt;I$5+1)</formula>
    </cfRule>
  </conditionalFormatting>
  <conditionalFormatting sqref="D38">
    <cfRule type="dataBar" priority="33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{734B936F-913F-4B49-94FB-E1354A559A49}</x14:id>
        </ext>
      </extLst>
    </cfRule>
  </conditionalFormatting>
  <conditionalFormatting sqref="I38:BL38">
    <cfRule type="expression" dxfId="1619" priority="3331">
      <formula>AND(task_start&lt;=I$5,ROUNDDOWN((task_end-task_start+1)*task_progress,0)+task_start-1&gt;=I$5)</formula>
    </cfRule>
    <cfRule type="expression" dxfId="1618" priority="3332" stopIfTrue="1">
      <formula>AND(task_end&gt;=I$5,task_start&lt;I$5+1)</formula>
    </cfRule>
  </conditionalFormatting>
  <conditionalFormatting sqref="I38:BL38">
    <cfRule type="expression" dxfId="1617" priority="3333">
      <formula>AND(today&gt;=I$5,today&lt;I$5+1)</formula>
    </cfRule>
  </conditionalFormatting>
  <conditionalFormatting sqref="BM38:BS38">
    <cfRule type="expression" dxfId="1616" priority="3327">
      <formula>AND(task_start&lt;=BM$5,ROUNDDOWN((task_end-task_start+1)*task_progress,0)+task_start-1&gt;=BM$5)</formula>
    </cfRule>
    <cfRule type="expression" dxfId="1615" priority="3328" stopIfTrue="1">
      <formula>AND(task_end&gt;=BM$5,task_start&lt;BM$5+1)</formula>
    </cfRule>
  </conditionalFormatting>
  <conditionalFormatting sqref="BM38:BS38">
    <cfRule type="expression" dxfId="1614" priority="3329">
      <formula>AND(today&gt;=BM$5,today&lt;BM$5+1)</formula>
    </cfRule>
  </conditionalFormatting>
  <conditionalFormatting sqref="BT38:BZ38">
    <cfRule type="expression" dxfId="1613" priority="3321">
      <formula>AND(task_start&lt;=BT$5,ROUNDDOWN((task_end-task_start+1)*task_progress,0)+task_start-1&gt;=BT$5)</formula>
    </cfRule>
    <cfRule type="expression" dxfId="1612" priority="3322" stopIfTrue="1">
      <formula>AND(task_end&gt;=BT$5,task_start&lt;BT$5+1)</formula>
    </cfRule>
  </conditionalFormatting>
  <conditionalFormatting sqref="BT38:BZ38">
    <cfRule type="expression" dxfId="1611" priority="3323">
      <formula>AND(today&gt;=BT$5,today&lt;BT$5+1)</formula>
    </cfRule>
  </conditionalFormatting>
  <conditionalFormatting sqref="D38">
    <cfRule type="dataBar" priority="33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{09EC5DD2-3438-407D-BD91-881EF3CA74B7}</x14:id>
        </ext>
      </extLst>
    </cfRule>
  </conditionalFormatting>
  <conditionalFormatting sqref="I38:BL38">
    <cfRule type="expression" dxfId="1610" priority="3311">
      <formula>AND(task_start&lt;=I$5,ROUNDDOWN((task_end-task_start+1)*task_progress,0)+task_start-1&gt;=I$5)</formula>
    </cfRule>
    <cfRule type="expression" dxfId="1609" priority="3312" stopIfTrue="1">
      <formula>AND(task_end&gt;=I$5,task_start&lt;I$5+1)</formula>
    </cfRule>
  </conditionalFormatting>
  <conditionalFormatting sqref="I38:BL38">
    <cfRule type="expression" dxfId="1608" priority="3313">
      <formula>AND(today&gt;=I$5,today&lt;I$5+1)</formula>
    </cfRule>
  </conditionalFormatting>
  <conditionalFormatting sqref="BM38:BS38">
    <cfRule type="expression" dxfId="1607" priority="3307">
      <formula>AND(task_start&lt;=BM$5,ROUNDDOWN((task_end-task_start+1)*task_progress,0)+task_start-1&gt;=BM$5)</formula>
    </cfRule>
    <cfRule type="expression" dxfId="1606" priority="3308" stopIfTrue="1">
      <formula>AND(task_end&gt;=BM$5,task_start&lt;BM$5+1)</formula>
    </cfRule>
  </conditionalFormatting>
  <conditionalFormatting sqref="BM38:BS38">
    <cfRule type="expression" dxfId="1605" priority="3309">
      <formula>AND(today&gt;=BM$5,today&lt;BM$5+1)</formula>
    </cfRule>
  </conditionalFormatting>
  <conditionalFormatting sqref="BT38:BZ38">
    <cfRule type="expression" dxfId="1604" priority="3301">
      <formula>AND(task_start&lt;=BT$5,ROUNDDOWN((task_end-task_start+1)*task_progress,0)+task_start-1&gt;=BT$5)</formula>
    </cfRule>
    <cfRule type="expression" dxfId="1603" priority="3302" stopIfTrue="1">
      <formula>AND(task_end&gt;=BT$5,task_start&lt;BT$5+1)</formula>
    </cfRule>
  </conditionalFormatting>
  <conditionalFormatting sqref="BT38:BZ38">
    <cfRule type="expression" dxfId="1602" priority="3303">
      <formula>AND(today&gt;=BT$5,today&lt;BT$5+1)</formula>
    </cfRule>
  </conditionalFormatting>
  <conditionalFormatting sqref="D38">
    <cfRule type="dataBar" priority="32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{367DAED5-0A12-43E7-BD46-61B81F0E4117}</x14:id>
        </ext>
      </extLst>
    </cfRule>
  </conditionalFormatting>
  <conditionalFormatting sqref="I38:BL38">
    <cfRule type="expression" dxfId="1601" priority="3298">
      <formula>AND(task_start&lt;=I$5,ROUNDDOWN((task_end-task_start+1)*task_progress,0)+task_start-1&gt;=I$5)</formula>
    </cfRule>
    <cfRule type="expression" dxfId="1600" priority="3299" stopIfTrue="1">
      <formula>AND(task_end&gt;=I$5,task_start&lt;I$5+1)</formula>
    </cfRule>
  </conditionalFormatting>
  <conditionalFormatting sqref="I38:BL38">
    <cfRule type="expression" dxfId="1599" priority="3300">
      <formula>AND(today&gt;=I$5,today&lt;I$5+1)</formula>
    </cfRule>
  </conditionalFormatting>
  <conditionalFormatting sqref="BM38:BS38">
    <cfRule type="expression" dxfId="1598" priority="3294">
      <formula>AND(task_start&lt;=BM$5,ROUNDDOWN((task_end-task_start+1)*task_progress,0)+task_start-1&gt;=BM$5)</formula>
    </cfRule>
    <cfRule type="expression" dxfId="1597" priority="3295" stopIfTrue="1">
      <formula>AND(task_end&gt;=BM$5,task_start&lt;BM$5+1)</formula>
    </cfRule>
  </conditionalFormatting>
  <conditionalFormatting sqref="BM38:BS38">
    <cfRule type="expression" dxfId="1596" priority="3296">
      <formula>AND(today&gt;=BM$5,today&lt;BM$5+1)</formula>
    </cfRule>
  </conditionalFormatting>
  <conditionalFormatting sqref="D39">
    <cfRule type="dataBar" priority="32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{AD5AFB06-2A07-4B54-9F6D-28E389B429B5}</x14:id>
        </ext>
      </extLst>
    </cfRule>
  </conditionalFormatting>
  <conditionalFormatting sqref="I39:BL39">
    <cfRule type="expression" dxfId="1595" priority="3291">
      <formula>AND(task_start&lt;=I$5,ROUNDDOWN((task_end-task_start+1)*task_progress,0)+task_start-1&gt;=I$5)</formula>
    </cfRule>
    <cfRule type="expression" dxfId="1594" priority="3292" stopIfTrue="1">
      <formula>AND(task_end&gt;=I$5,task_start&lt;I$5+1)</formula>
    </cfRule>
  </conditionalFormatting>
  <conditionalFormatting sqref="I39:BL39">
    <cfRule type="expression" dxfId="1593" priority="3293">
      <formula>AND(today&gt;=I$5,today&lt;I$5+1)</formula>
    </cfRule>
  </conditionalFormatting>
  <conditionalFormatting sqref="BM39:BS39">
    <cfRule type="expression" dxfId="1592" priority="3287">
      <formula>AND(task_start&lt;=BM$5,ROUNDDOWN((task_end-task_start+1)*task_progress,0)+task_start-1&gt;=BM$5)</formula>
    </cfRule>
    <cfRule type="expression" dxfId="1591" priority="3288" stopIfTrue="1">
      <formula>AND(task_end&gt;=BM$5,task_start&lt;BM$5+1)</formula>
    </cfRule>
  </conditionalFormatting>
  <conditionalFormatting sqref="BM39:BS39">
    <cfRule type="expression" dxfId="1590" priority="3289">
      <formula>AND(today&gt;=BM$5,today&lt;BM$5+1)</formula>
    </cfRule>
  </conditionalFormatting>
  <conditionalFormatting sqref="BT38:BZ38">
    <cfRule type="expression" dxfId="1589" priority="3284">
      <formula>AND(task_start&lt;=BT$5,ROUNDDOWN((task_end-task_start+1)*task_progress,0)+task_start-1&gt;=BT$5)</formula>
    </cfRule>
    <cfRule type="expression" dxfId="1588" priority="3285" stopIfTrue="1">
      <formula>AND(task_end&gt;=BT$5,task_start&lt;BT$5+1)</formula>
    </cfRule>
  </conditionalFormatting>
  <conditionalFormatting sqref="BT38:BZ38">
    <cfRule type="expression" dxfId="1587" priority="3286">
      <formula>AND(today&gt;=BT$5,today&lt;BT$5+1)</formula>
    </cfRule>
  </conditionalFormatting>
  <conditionalFormatting sqref="BT39:BZ39">
    <cfRule type="expression" dxfId="1586" priority="3281">
      <formula>AND(task_start&lt;=BT$5,ROUNDDOWN((task_end-task_start+1)*task_progress,0)+task_start-1&gt;=BT$5)</formula>
    </cfRule>
    <cfRule type="expression" dxfId="1585" priority="3282" stopIfTrue="1">
      <formula>AND(task_end&gt;=BT$5,task_start&lt;BT$5+1)</formula>
    </cfRule>
  </conditionalFormatting>
  <conditionalFormatting sqref="BT39:BZ39">
    <cfRule type="expression" dxfId="1584" priority="3283">
      <formula>AND(today&gt;=BT$5,today&lt;BT$5+1)</formula>
    </cfRule>
  </conditionalFormatting>
  <conditionalFormatting sqref="D38">
    <cfRule type="dataBar" priority="32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{85FAB06D-03D6-46E9-8960-8B7ACC0EB8A4}</x14:id>
        </ext>
      </extLst>
    </cfRule>
  </conditionalFormatting>
  <conditionalFormatting sqref="I38:BL38">
    <cfRule type="expression" dxfId="1583" priority="3278">
      <formula>AND(task_start&lt;=I$5,ROUNDDOWN((task_end-task_start+1)*task_progress,0)+task_start-1&gt;=I$5)</formula>
    </cfRule>
    <cfRule type="expression" dxfId="1582" priority="3279" stopIfTrue="1">
      <formula>AND(task_end&gt;=I$5,task_start&lt;I$5+1)</formula>
    </cfRule>
  </conditionalFormatting>
  <conditionalFormatting sqref="I38:BL38">
    <cfRule type="expression" dxfId="1581" priority="3280">
      <formula>AND(today&gt;=I$5,today&lt;I$5+1)</formula>
    </cfRule>
  </conditionalFormatting>
  <conditionalFormatting sqref="BM38:BS38">
    <cfRule type="expression" dxfId="1580" priority="3274">
      <formula>AND(task_start&lt;=BM$5,ROUNDDOWN((task_end-task_start+1)*task_progress,0)+task_start-1&gt;=BM$5)</formula>
    </cfRule>
    <cfRule type="expression" dxfId="1579" priority="3275" stopIfTrue="1">
      <formula>AND(task_end&gt;=BM$5,task_start&lt;BM$5+1)</formula>
    </cfRule>
  </conditionalFormatting>
  <conditionalFormatting sqref="BM38:BS38">
    <cfRule type="expression" dxfId="1578" priority="3276">
      <formula>AND(today&gt;=BM$5,today&lt;BM$5+1)</formula>
    </cfRule>
  </conditionalFormatting>
  <conditionalFormatting sqref="D39">
    <cfRule type="dataBar" priority="32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{E99C3E9E-953B-4AA8-91C2-F72C63549753}</x14:id>
        </ext>
      </extLst>
    </cfRule>
  </conditionalFormatting>
  <conditionalFormatting sqref="I39:BL39">
    <cfRule type="expression" dxfId="1577" priority="3271">
      <formula>AND(task_start&lt;=I$5,ROUNDDOWN((task_end-task_start+1)*task_progress,0)+task_start-1&gt;=I$5)</formula>
    </cfRule>
    <cfRule type="expression" dxfId="1576" priority="3272" stopIfTrue="1">
      <formula>AND(task_end&gt;=I$5,task_start&lt;I$5+1)</formula>
    </cfRule>
  </conditionalFormatting>
  <conditionalFormatting sqref="I39:BL39">
    <cfRule type="expression" dxfId="1575" priority="3273">
      <formula>AND(today&gt;=I$5,today&lt;I$5+1)</formula>
    </cfRule>
  </conditionalFormatting>
  <conditionalFormatting sqref="BM39:BS39">
    <cfRule type="expression" dxfId="1574" priority="3267">
      <formula>AND(task_start&lt;=BM$5,ROUNDDOWN((task_end-task_start+1)*task_progress,0)+task_start-1&gt;=BM$5)</formula>
    </cfRule>
    <cfRule type="expression" dxfId="1573" priority="3268" stopIfTrue="1">
      <formula>AND(task_end&gt;=BM$5,task_start&lt;BM$5+1)</formula>
    </cfRule>
  </conditionalFormatting>
  <conditionalFormatting sqref="BM39:BS39">
    <cfRule type="expression" dxfId="1572" priority="3269">
      <formula>AND(today&gt;=BM$5,today&lt;BM$5+1)</formula>
    </cfRule>
  </conditionalFormatting>
  <conditionalFormatting sqref="BT38:BZ38">
    <cfRule type="expression" dxfId="1571" priority="3264">
      <formula>AND(task_start&lt;=BT$5,ROUNDDOWN((task_end-task_start+1)*task_progress,0)+task_start-1&gt;=BT$5)</formula>
    </cfRule>
    <cfRule type="expression" dxfId="1570" priority="3265" stopIfTrue="1">
      <formula>AND(task_end&gt;=BT$5,task_start&lt;BT$5+1)</formula>
    </cfRule>
  </conditionalFormatting>
  <conditionalFormatting sqref="BT38:BZ38">
    <cfRule type="expression" dxfId="1569" priority="3266">
      <formula>AND(today&gt;=BT$5,today&lt;BT$5+1)</formula>
    </cfRule>
  </conditionalFormatting>
  <conditionalFormatting sqref="BT39:BZ39">
    <cfRule type="expression" dxfId="1568" priority="3261">
      <formula>AND(task_start&lt;=BT$5,ROUNDDOWN((task_end-task_start+1)*task_progress,0)+task_start-1&gt;=BT$5)</formula>
    </cfRule>
    <cfRule type="expression" dxfId="1567" priority="3262" stopIfTrue="1">
      <formula>AND(task_end&gt;=BT$5,task_start&lt;BT$5+1)</formula>
    </cfRule>
  </conditionalFormatting>
  <conditionalFormatting sqref="BT39:BZ39">
    <cfRule type="expression" dxfId="1566" priority="3263">
      <formula>AND(today&gt;=BT$5,today&lt;BT$5+1)</formula>
    </cfRule>
  </conditionalFormatting>
  <conditionalFormatting sqref="D39">
    <cfRule type="dataBar" priority="32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{AAAE7E44-ADEE-464D-88F3-46ECAF5089CE}</x14:id>
        </ext>
      </extLst>
    </cfRule>
  </conditionalFormatting>
  <conditionalFormatting sqref="I39:BL39">
    <cfRule type="expression" dxfId="1565" priority="3258">
      <formula>AND(task_start&lt;=I$5,ROUNDDOWN((task_end-task_start+1)*task_progress,0)+task_start-1&gt;=I$5)</formula>
    </cfRule>
    <cfRule type="expression" dxfId="1564" priority="3259" stopIfTrue="1">
      <formula>AND(task_end&gt;=I$5,task_start&lt;I$5+1)</formula>
    </cfRule>
  </conditionalFormatting>
  <conditionalFormatting sqref="I39:BL39">
    <cfRule type="expression" dxfId="1563" priority="3260">
      <formula>AND(today&gt;=I$5,today&lt;I$5+1)</formula>
    </cfRule>
  </conditionalFormatting>
  <conditionalFormatting sqref="BM39:BS39">
    <cfRule type="expression" dxfId="1562" priority="3254">
      <formula>AND(task_start&lt;=BM$5,ROUNDDOWN((task_end-task_start+1)*task_progress,0)+task_start-1&gt;=BM$5)</formula>
    </cfRule>
    <cfRule type="expression" dxfId="1561" priority="3255" stopIfTrue="1">
      <formula>AND(task_end&gt;=BM$5,task_start&lt;BM$5+1)</formula>
    </cfRule>
  </conditionalFormatting>
  <conditionalFormatting sqref="BM39:BS39">
    <cfRule type="expression" dxfId="1560" priority="3256">
      <formula>AND(today&gt;=BM$5,today&lt;BM$5+1)</formula>
    </cfRule>
  </conditionalFormatting>
  <conditionalFormatting sqref="D40">
    <cfRule type="dataBar" priority="32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{1273D3F7-49D8-4AAC-86A6-2A2A12AFBD6B}</x14:id>
        </ext>
      </extLst>
    </cfRule>
  </conditionalFormatting>
  <conditionalFormatting sqref="I40:BL40">
    <cfRule type="expression" dxfId="1559" priority="3251">
      <formula>AND(task_start&lt;=I$5,ROUNDDOWN((task_end-task_start+1)*task_progress,0)+task_start-1&gt;=I$5)</formula>
    </cfRule>
    <cfRule type="expression" dxfId="1558" priority="3252" stopIfTrue="1">
      <formula>AND(task_end&gt;=I$5,task_start&lt;I$5+1)</formula>
    </cfRule>
  </conditionalFormatting>
  <conditionalFormatting sqref="I40:BL40">
    <cfRule type="expression" dxfId="1557" priority="3253">
      <formula>AND(today&gt;=I$5,today&lt;I$5+1)</formula>
    </cfRule>
  </conditionalFormatting>
  <conditionalFormatting sqref="BM40:BS40">
    <cfRule type="expression" dxfId="1556" priority="3247">
      <formula>AND(task_start&lt;=BM$5,ROUNDDOWN((task_end-task_start+1)*task_progress,0)+task_start-1&gt;=BM$5)</formula>
    </cfRule>
    <cfRule type="expression" dxfId="1555" priority="3248" stopIfTrue="1">
      <formula>AND(task_end&gt;=BM$5,task_start&lt;BM$5+1)</formula>
    </cfRule>
  </conditionalFormatting>
  <conditionalFormatting sqref="BM40:BS40">
    <cfRule type="expression" dxfId="1554" priority="3249">
      <formula>AND(today&gt;=BM$5,today&lt;BM$5+1)</formula>
    </cfRule>
  </conditionalFormatting>
  <conditionalFormatting sqref="BT39:BZ39">
    <cfRule type="expression" dxfId="1553" priority="3244">
      <formula>AND(task_start&lt;=BT$5,ROUNDDOWN((task_end-task_start+1)*task_progress,0)+task_start-1&gt;=BT$5)</formula>
    </cfRule>
    <cfRule type="expression" dxfId="1552" priority="3245" stopIfTrue="1">
      <formula>AND(task_end&gt;=BT$5,task_start&lt;BT$5+1)</formula>
    </cfRule>
  </conditionalFormatting>
  <conditionalFormatting sqref="BT39:BZ39">
    <cfRule type="expression" dxfId="1551" priority="3246">
      <formula>AND(today&gt;=BT$5,today&lt;BT$5+1)</formula>
    </cfRule>
  </conditionalFormatting>
  <conditionalFormatting sqref="BT40:BZ40">
    <cfRule type="expression" dxfId="1550" priority="3241">
      <formula>AND(task_start&lt;=BT$5,ROUNDDOWN((task_end-task_start+1)*task_progress,0)+task_start-1&gt;=BT$5)</formula>
    </cfRule>
    <cfRule type="expression" dxfId="1549" priority="3242" stopIfTrue="1">
      <formula>AND(task_end&gt;=BT$5,task_start&lt;BT$5+1)</formula>
    </cfRule>
  </conditionalFormatting>
  <conditionalFormatting sqref="BT40:BZ40">
    <cfRule type="expression" dxfId="1548" priority="3243">
      <formula>AND(today&gt;=BT$5,today&lt;BT$5+1)</formula>
    </cfRule>
  </conditionalFormatting>
  <conditionalFormatting sqref="D42">
    <cfRule type="dataBar" priority="32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{EC74C11F-16C9-47D6-B2AB-59D20F608C9C}</x14:id>
        </ext>
      </extLst>
    </cfRule>
  </conditionalFormatting>
  <conditionalFormatting sqref="I42:BL42">
    <cfRule type="expression" dxfId="1547" priority="3238">
      <formula>AND(task_start&lt;=I$5,ROUNDDOWN((task_end-task_start+1)*task_progress,0)+task_start-1&gt;=I$5)</formula>
    </cfRule>
    <cfRule type="expression" dxfId="1546" priority="3239" stopIfTrue="1">
      <formula>AND(task_end&gt;=I$5,task_start&lt;I$5+1)</formula>
    </cfRule>
  </conditionalFormatting>
  <conditionalFormatting sqref="I42:BL42">
    <cfRule type="expression" dxfId="1545" priority="3240">
      <formula>AND(today&gt;=I$5,today&lt;I$5+1)</formula>
    </cfRule>
  </conditionalFormatting>
  <conditionalFormatting sqref="D38">
    <cfRule type="dataBar" priority="3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{7E2D67DD-6C41-423C-911B-106294D25B29}</x14:id>
        </ext>
      </extLst>
    </cfRule>
  </conditionalFormatting>
  <conditionalFormatting sqref="I38:BL38">
    <cfRule type="expression" dxfId="1544" priority="3227">
      <formula>AND(task_start&lt;=I$5,ROUNDDOWN((task_end-task_start+1)*task_progress,0)+task_start-1&gt;=I$5)</formula>
    </cfRule>
    <cfRule type="expression" dxfId="1543" priority="3228" stopIfTrue="1">
      <formula>AND(task_end&gt;=I$5,task_start&lt;I$5+1)</formula>
    </cfRule>
  </conditionalFormatting>
  <conditionalFormatting sqref="I38:BL38">
    <cfRule type="expression" dxfId="1542" priority="3229">
      <formula>AND(today&gt;=I$5,today&lt;I$5+1)</formula>
    </cfRule>
  </conditionalFormatting>
  <conditionalFormatting sqref="BM38:BS38">
    <cfRule type="expression" dxfId="1541" priority="3223">
      <formula>AND(task_start&lt;=BM$5,ROUNDDOWN((task_end-task_start+1)*task_progress,0)+task_start-1&gt;=BM$5)</formula>
    </cfRule>
    <cfRule type="expression" dxfId="1540" priority="3224" stopIfTrue="1">
      <formula>AND(task_end&gt;=BM$5,task_start&lt;BM$5+1)</formula>
    </cfRule>
  </conditionalFormatting>
  <conditionalFormatting sqref="BM38:BS38">
    <cfRule type="expression" dxfId="1539" priority="3225">
      <formula>AND(today&gt;=BM$5,today&lt;BM$5+1)</formula>
    </cfRule>
  </conditionalFormatting>
  <conditionalFormatting sqref="BT38:BZ38">
    <cfRule type="expression" dxfId="1538" priority="3217">
      <formula>AND(task_start&lt;=BT$5,ROUNDDOWN((task_end-task_start+1)*task_progress,0)+task_start-1&gt;=BT$5)</formula>
    </cfRule>
    <cfRule type="expression" dxfId="1537" priority="3218" stopIfTrue="1">
      <formula>AND(task_end&gt;=BT$5,task_start&lt;BT$5+1)</formula>
    </cfRule>
  </conditionalFormatting>
  <conditionalFormatting sqref="BT38:BZ38">
    <cfRule type="expression" dxfId="1536" priority="3219">
      <formula>AND(today&gt;=BT$5,today&lt;BT$5+1)</formula>
    </cfRule>
  </conditionalFormatting>
  <conditionalFormatting sqref="D38">
    <cfRule type="dataBar" priority="32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{47DCEF80-E89A-4285-8A2C-C9EC8229E2DC}</x14:id>
        </ext>
      </extLst>
    </cfRule>
  </conditionalFormatting>
  <conditionalFormatting sqref="I38:BL38">
    <cfRule type="expression" dxfId="1535" priority="3214">
      <formula>AND(task_start&lt;=I$5,ROUNDDOWN((task_end-task_start+1)*task_progress,0)+task_start-1&gt;=I$5)</formula>
    </cfRule>
    <cfRule type="expression" dxfId="1534" priority="3215" stopIfTrue="1">
      <formula>AND(task_end&gt;=I$5,task_start&lt;I$5+1)</formula>
    </cfRule>
  </conditionalFormatting>
  <conditionalFormatting sqref="I38:BL38">
    <cfRule type="expression" dxfId="1533" priority="3216">
      <formula>AND(today&gt;=I$5,today&lt;I$5+1)</formula>
    </cfRule>
  </conditionalFormatting>
  <conditionalFormatting sqref="BM38:BS38">
    <cfRule type="expression" dxfId="1532" priority="3210">
      <formula>AND(task_start&lt;=BM$5,ROUNDDOWN((task_end-task_start+1)*task_progress,0)+task_start-1&gt;=BM$5)</formula>
    </cfRule>
    <cfRule type="expression" dxfId="1531" priority="3211" stopIfTrue="1">
      <formula>AND(task_end&gt;=BM$5,task_start&lt;BM$5+1)</formula>
    </cfRule>
  </conditionalFormatting>
  <conditionalFormatting sqref="BM38:BS38">
    <cfRule type="expression" dxfId="1530" priority="3212">
      <formula>AND(today&gt;=BM$5,today&lt;BM$5+1)</formula>
    </cfRule>
  </conditionalFormatting>
  <conditionalFormatting sqref="D39">
    <cfRule type="dataBar" priority="32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{7662676D-EF73-4318-BD9B-8C8184E824A1}</x14:id>
        </ext>
      </extLst>
    </cfRule>
  </conditionalFormatting>
  <conditionalFormatting sqref="I39:BL39">
    <cfRule type="expression" dxfId="1529" priority="3207">
      <formula>AND(task_start&lt;=I$5,ROUNDDOWN((task_end-task_start+1)*task_progress,0)+task_start-1&gt;=I$5)</formula>
    </cfRule>
    <cfRule type="expression" dxfId="1528" priority="3208" stopIfTrue="1">
      <formula>AND(task_end&gt;=I$5,task_start&lt;I$5+1)</formula>
    </cfRule>
  </conditionalFormatting>
  <conditionalFormatting sqref="I39:BL39">
    <cfRule type="expression" dxfId="1527" priority="3209">
      <formula>AND(today&gt;=I$5,today&lt;I$5+1)</formula>
    </cfRule>
  </conditionalFormatting>
  <conditionalFormatting sqref="BM39:BS39">
    <cfRule type="expression" dxfId="1526" priority="3203">
      <formula>AND(task_start&lt;=BM$5,ROUNDDOWN((task_end-task_start+1)*task_progress,0)+task_start-1&gt;=BM$5)</formula>
    </cfRule>
    <cfRule type="expression" dxfId="1525" priority="3204" stopIfTrue="1">
      <formula>AND(task_end&gt;=BM$5,task_start&lt;BM$5+1)</formula>
    </cfRule>
  </conditionalFormatting>
  <conditionalFormatting sqref="BM39:BS39">
    <cfRule type="expression" dxfId="1524" priority="3205">
      <formula>AND(today&gt;=BM$5,today&lt;BM$5+1)</formula>
    </cfRule>
  </conditionalFormatting>
  <conditionalFormatting sqref="BT38:BZ38">
    <cfRule type="expression" dxfId="1523" priority="3200">
      <formula>AND(task_start&lt;=BT$5,ROUNDDOWN((task_end-task_start+1)*task_progress,0)+task_start-1&gt;=BT$5)</formula>
    </cfRule>
    <cfRule type="expression" dxfId="1522" priority="3201" stopIfTrue="1">
      <formula>AND(task_end&gt;=BT$5,task_start&lt;BT$5+1)</formula>
    </cfRule>
  </conditionalFormatting>
  <conditionalFormatting sqref="BT38:BZ38">
    <cfRule type="expression" dxfId="1521" priority="3202">
      <formula>AND(today&gt;=BT$5,today&lt;BT$5+1)</formula>
    </cfRule>
  </conditionalFormatting>
  <conditionalFormatting sqref="BT39:BZ39">
    <cfRule type="expression" dxfId="1520" priority="3197">
      <formula>AND(task_start&lt;=BT$5,ROUNDDOWN((task_end-task_start+1)*task_progress,0)+task_start-1&gt;=BT$5)</formula>
    </cfRule>
    <cfRule type="expression" dxfId="1519" priority="3198" stopIfTrue="1">
      <formula>AND(task_end&gt;=BT$5,task_start&lt;BT$5+1)</formula>
    </cfRule>
  </conditionalFormatting>
  <conditionalFormatting sqref="BT39:BZ39">
    <cfRule type="expression" dxfId="1518" priority="3199">
      <formula>AND(today&gt;=BT$5,today&lt;BT$5+1)</formula>
    </cfRule>
  </conditionalFormatting>
  <conditionalFormatting sqref="D38">
    <cfRule type="dataBar" priority="3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{D6E80018-F81B-4A6A-974A-D9FD1E3372ED}</x14:id>
        </ext>
      </extLst>
    </cfRule>
  </conditionalFormatting>
  <conditionalFormatting sqref="I38:BL38">
    <cfRule type="expression" dxfId="1517" priority="3194">
      <formula>AND(task_start&lt;=I$5,ROUNDDOWN((task_end-task_start+1)*task_progress,0)+task_start-1&gt;=I$5)</formula>
    </cfRule>
    <cfRule type="expression" dxfId="1516" priority="3195" stopIfTrue="1">
      <formula>AND(task_end&gt;=I$5,task_start&lt;I$5+1)</formula>
    </cfRule>
  </conditionalFormatting>
  <conditionalFormatting sqref="I38:BL38">
    <cfRule type="expression" dxfId="1515" priority="3196">
      <formula>AND(today&gt;=I$5,today&lt;I$5+1)</formula>
    </cfRule>
  </conditionalFormatting>
  <conditionalFormatting sqref="BM38:BS38">
    <cfRule type="expression" dxfId="1514" priority="3190">
      <formula>AND(task_start&lt;=BM$5,ROUNDDOWN((task_end-task_start+1)*task_progress,0)+task_start-1&gt;=BM$5)</formula>
    </cfRule>
    <cfRule type="expression" dxfId="1513" priority="3191" stopIfTrue="1">
      <formula>AND(task_end&gt;=BM$5,task_start&lt;BM$5+1)</formula>
    </cfRule>
  </conditionalFormatting>
  <conditionalFormatting sqref="BM38:BS38">
    <cfRule type="expression" dxfId="1512" priority="3192">
      <formula>AND(today&gt;=BM$5,today&lt;BM$5+1)</formula>
    </cfRule>
  </conditionalFormatting>
  <conditionalFormatting sqref="D39">
    <cfRule type="dataBar" priority="31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{F7F11358-1E98-4EE0-B762-D8CB093EDFFC}</x14:id>
        </ext>
      </extLst>
    </cfRule>
  </conditionalFormatting>
  <conditionalFormatting sqref="I39:BL39">
    <cfRule type="expression" dxfId="1511" priority="3187">
      <formula>AND(task_start&lt;=I$5,ROUNDDOWN((task_end-task_start+1)*task_progress,0)+task_start-1&gt;=I$5)</formula>
    </cfRule>
    <cfRule type="expression" dxfId="1510" priority="3188" stopIfTrue="1">
      <formula>AND(task_end&gt;=I$5,task_start&lt;I$5+1)</formula>
    </cfRule>
  </conditionalFormatting>
  <conditionalFormatting sqref="I39:BL39">
    <cfRule type="expression" dxfId="1509" priority="3189">
      <formula>AND(today&gt;=I$5,today&lt;I$5+1)</formula>
    </cfRule>
  </conditionalFormatting>
  <conditionalFormatting sqref="BM39:BS39">
    <cfRule type="expression" dxfId="1508" priority="3183">
      <formula>AND(task_start&lt;=BM$5,ROUNDDOWN((task_end-task_start+1)*task_progress,0)+task_start-1&gt;=BM$5)</formula>
    </cfRule>
    <cfRule type="expression" dxfId="1507" priority="3184" stopIfTrue="1">
      <formula>AND(task_end&gt;=BM$5,task_start&lt;BM$5+1)</formula>
    </cfRule>
  </conditionalFormatting>
  <conditionalFormatting sqref="BM39:BS39">
    <cfRule type="expression" dxfId="1506" priority="3185">
      <formula>AND(today&gt;=BM$5,today&lt;BM$5+1)</formula>
    </cfRule>
  </conditionalFormatting>
  <conditionalFormatting sqref="BT38:BZ38">
    <cfRule type="expression" dxfId="1505" priority="3180">
      <formula>AND(task_start&lt;=BT$5,ROUNDDOWN((task_end-task_start+1)*task_progress,0)+task_start-1&gt;=BT$5)</formula>
    </cfRule>
    <cfRule type="expression" dxfId="1504" priority="3181" stopIfTrue="1">
      <formula>AND(task_end&gt;=BT$5,task_start&lt;BT$5+1)</formula>
    </cfRule>
  </conditionalFormatting>
  <conditionalFormatting sqref="BT38:BZ38">
    <cfRule type="expression" dxfId="1503" priority="3182">
      <formula>AND(today&gt;=BT$5,today&lt;BT$5+1)</formula>
    </cfRule>
  </conditionalFormatting>
  <conditionalFormatting sqref="BT39:BZ39">
    <cfRule type="expression" dxfId="1502" priority="3177">
      <formula>AND(task_start&lt;=BT$5,ROUNDDOWN((task_end-task_start+1)*task_progress,0)+task_start-1&gt;=BT$5)</formula>
    </cfRule>
    <cfRule type="expression" dxfId="1501" priority="3178" stopIfTrue="1">
      <formula>AND(task_end&gt;=BT$5,task_start&lt;BT$5+1)</formula>
    </cfRule>
  </conditionalFormatting>
  <conditionalFormatting sqref="BT39:BZ39">
    <cfRule type="expression" dxfId="1500" priority="3179">
      <formula>AND(today&gt;=BT$5,today&lt;BT$5+1)</formula>
    </cfRule>
  </conditionalFormatting>
  <conditionalFormatting sqref="D39">
    <cfRule type="dataBar" priority="31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{48B9BDD0-380A-4971-8C3B-D8B970793EFB}</x14:id>
        </ext>
      </extLst>
    </cfRule>
  </conditionalFormatting>
  <conditionalFormatting sqref="I39:BL39">
    <cfRule type="expression" dxfId="1499" priority="3174">
      <formula>AND(task_start&lt;=I$5,ROUNDDOWN((task_end-task_start+1)*task_progress,0)+task_start-1&gt;=I$5)</formula>
    </cfRule>
    <cfRule type="expression" dxfId="1498" priority="3175" stopIfTrue="1">
      <formula>AND(task_end&gt;=I$5,task_start&lt;I$5+1)</formula>
    </cfRule>
  </conditionalFormatting>
  <conditionalFormatting sqref="I39:BL39">
    <cfRule type="expression" dxfId="1497" priority="3176">
      <formula>AND(today&gt;=I$5,today&lt;I$5+1)</formula>
    </cfRule>
  </conditionalFormatting>
  <conditionalFormatting sqref="BM39:BS39">
    <cfRule type="expression" dxfId="1496" priority="3170">
      <formula>AND(task_start&lt;=BM$5,ROUNDDOWN((task_end-task_start+1)*task_progress,0)+task_start-1&gt;=BM$5)</formula>
    </cfRule>
    <cfRule type="expression" dxfId="1495" priority="3171" stopIfTrue="1">
      <formula>AND(task_end&gt;=BM$5,task_start&lt;BM$5+1)</formula>
    </cfRule>
  </conditionalFormatting>
  <conditionalFormatting sqref="BM39:BS39">
    <cfRule type="expression" dxfId="1494" priority="3172">
      <formula>AND(today&gt;=BM$5,today&lt;BM$5+1)</formula>
    </cfRule>
  </conditionalFormatting>
  <conditionalFormatting sqref="D40">
    <cfRule type="dataBar" priority="31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{9665A165-751C-4833-89E8-5C29A451EED7}</x14:id>
        </ext>
      </extLst>
    </cfRule>
  </conditionalFormatting>
  <conditionalFormatting sqref="I40:BL40">
    <cfRule type="expression" dxfId="1493" priority="3167">
      <formula>AND(task_start&lt;=I$5,ROUNDDOWN((task_end-task_start+1)*task_progress,0)+task_start-1&gt;=I$5)</formula>
    </cfRule>
    <cfRule type="expression" dxfId="1492" priority="3168" stopIfTrue="1">
      <formula>AND(task_end&gt;=I$5,task_start&lt;I$5+1)</formula>
    </cfRule>
  </conditionalFormatting>
  <conditionalFormatting sqref="I40:BL40">
    <cfRule type="expression" dxfId="1491" priority="3169">
      <formula>AND(today&gt;=I$5,today&lt;I$5+1)</formula>
    </cfRule>
  </conditionalFormatting>
  <conditionalFormatting sqref="BM40:BS40">
    <cfRule type="expression" dxfId="1490" priority="3163">
      <formula>AND(task_start&lt;=BM$5,ROUNDDOWN((task_end-task_start+1)*task_progress,0)+task_start-1&gt;=BM$5)</formula>
    </cfRule>
    <cfRule type="expression" dxfId="1489" priority="3164" stopIfTrue="1">
      <formula>AND(task_end&gt;=BM$5,task_start&lt;BM$5+1)</formula>
    </cfRule>
  </conditionalFormatting>
  <conditionalFormatting sqref="BM40:BS40">
    <cfRule type="expression" dxfId="1488" priority="3165">
      <formula>AND(today&gt;=BM$5,today&lt;BM$5+1)</formula>
    </cfRule>
  </conditionalFormatting>
  <conditionalFormatting sqref="BT39:BZ39">
    <cfRule type="expression" dxfId="1487" priority="3160">
      <formula>AND(task_start&lt;=BT$5,ROUNDDOWN((task_end-task_start+1)*task_progress,0)+task_start-1&gt;=BT$5)</formula>
    </cfRule>
    <cfRule type="expression" dxfId="1486" priority="3161" stopIfTrue="1">
      <formula>AND(task_end&gt;=BT$5,task_start&lt;BT$5+1)</formula>
    </cfRule>
  </conditionalFormatting>
  <conditionalFormatting sqref="BT39:BZ39">
    <cfRule type="expression" dxfId="1485" priority="3162">
      <formula>AND(today&gt;=BT$5,today&lt;BT$5+1)</formula>
    </cfRule>
  </conditionalFormatting>
  <conditionalFormatting sqref="BT40:BZ40">
    <cfRule type="expression" dxfId="1484" priority="3157">
      <formula>AND(task_start&lt;=BT$5,ROUNDDOWN((task_end-task_start+1)*task_progress,0)+task_start-1&gt;=BT$5)</formula>
    </cfRule>
    <cfRule type="expression" dxfId="1483" priority="3158" stopIfTrue="1">
      <formula>AND(task_end&gt;=BT$5,task_start&lt;BT$5+1)</formula>
    </cfRule>
  </conditionalFormatting>
  <conditionalFormatting sqref="BT40:BZ40">
    <cfRule type="expression" dxfId="1482" priority="3159">
      <formula>AND(today&gt;=BT$5,today&lt;BT$5+1)</formula>
    </cfRule>
  </conditionalFormatting>
  <conditionalFormatting sqref="D39">
    <cfRule type="dataBar" priority="31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{FD3E8868-C76C-422D-A8D6-5B6A48716ED1}</x14:id>
        </ext>
      </extLst>
    </cfRule>
  </conditionalFormatting>
  <conditionalFormatting sqref="I39:BL39">
    <cfRule type="expression" dxfId="1481" priority="3154">
      <formula>AND(task_start&lt;=I$5,ROUNDDOWN((task_end-task_start+1)*task_progress,0)+task_start-1&gt;=I$5)</formula>
    </cfRule>
    <cfRule type="expression" dxfId="1480" priority="3155" stopIfTrue="1">
      <formula>AND(task_end&gt;=I$5,task_start&lt;I$5+1)</formula>
    </cfRule>
  </conditionalFormatting>
  <conditionalFormatting sqref="I39:BL39">
    <cfRule type="expression" dxfId="1479" priority="3156">
      <formula>AND(today&gt;=I$5,today&lt;I$5+1)</formula>
    </cfRule>
  </conditionalFormatting>
  <conditionalFormatting sqref="BM39:BS39">
    <cfRule type="expression" dxfId="1478" priority="3150">
      <formula>AND(task_start&lt;=BM$5,ROUNDDOWN((task_end-task_start+1)*task_progress,0)+task_start-1&gt;=BM$5)</formula>
    </cfRule>
    <cfRule type="expression" dxfId="1477" priority="3151" stopIfTrue="1">
      <formula>AND(task_end&gt;=BM$5,task_start&lt;BM$5+1)</formula>
    </cfRule>
  </conditionalFormatting>
  <conditionalFormatting sqref="BM39:BS39">
    <cfRule type="expression" dxfId="1476" priority="3152">
      <formula>AND(today&gt;=BM$5,today&lt;BM$5+1)</formula>
    </cfRule>
  </conditionalFormatting>
  <conditionalFormatting sqref="D40">
    <cfRule type="dataBar" priority="31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{7956437F-B83D-4AAC-8E5C-0DAB0253D3BE}</x14:id>
        </ext>
      </extLst>
    </cfRule>
  </conditionalFormatting>
  <conditionalFormatting sqref="I40:BL40">
    <cfRule type="expression" dxfId="1475" priority="3147">
      <formula>AND(task_start&lt;=I$5,ROUNDDOWN((task_end-task_start+1)*task_progress,0)+task_start-1&gt;=I$5)</formula>
    </cfRule>
    <cfRule type="expression" dxfId="1474" priority="3148" stopIfTrue="1">
      <formula>AND(task_end&gt;=I$5,task_start&lt;I$5+1)</formula>
    </cfRule>
  </conditionalFormatting>
  <conditionalFormatting sqref="I40:BL40">
    <cfRule type="expression" dxfId="1473" priority="3149">
      <formula>AND(today&gt;=I$5,today&lt;I$5+1)</formula>
    </cfRule>
  </conditionalFormatting>
  <conditionalFormatting sqref="BM40:BS40">
    <cfRule type="expression" dxfId="1472" priority="3143">
      <formula>AND(task_start&lt;=BM$5,ROUNDDOWN((task_end-task_start+1)*task_progress,0)+task_start-1&gt;=BM$5)</formula>
    </cfRule>
    <cfRule type="expression" dxfId="1471" priority="3144" stopIfTrue="1">
      <formula>AND(task_end&gt;=BM$5,task_start&lt;BM$5+1)</formula>
    </cfRule>
  </conditionalFormatting>
  <conditionalFormatting sqref="BM40:BS40">
    <cfRule type="expression" dxfId="1470" priority="3145">
      <formula>AND(today&gt;=BM$5,today&lt;BM$5+1)</formula>
    </cfRule>
  </conditionalFormatting>
  <conditionalFormatting sqref="BT39:BZ39">
    <cfRule type="expression" dxfId="1469" priority="3140">
      <formula>AND(task_start&lt;=BT$5,ROUNDDOWN((task_end-task_start+1)*task_progress,0)+task_start-1&gt;=BT$5)</formula>
    </cfRule>
    <cfRule type="expression" dxfId="1468" priority="3141" stopIfTrue="1">
      <formula>AND(task_end&gt;=BT$5,task_start&lt;BT$5+1)</formula>
    </cfRule>
  </conditionalFormatting>
  <conditionalFormatting sqref="BT39:BZ39">
    <cfRule type="expression" dxfId="1467" priority="3142">
      <formula>AND(today&gt;=BT$5,today&lt;BT$5+1)</formula>
    </cfRule>
  </conditionalFormatting>
  <conditionalFormatting sqref="BT40:BZ40">
    <cfRule type="expression" dxfId="1466" priority="3137">
      <formula>AND(task_start&lt;=BT$5,ROUNDDOWN((task_end-task_start+1)*task_progress,0)+task_start-1&gt;=BT$5)</formula>
    </cfRule>
    <cfRule type="expression" dxfId="1465" priority="3138" stopIfTrue="1">
      <formula>AND(task_end&gt;=BT$5,task_start&lt;BT$5+1)</formula>
    </cfRule>
  </conditionalFormatting>
  <conditionalFormatting sqref="BT40:BZ40">
    <cfRule type="expression" dxfId="1464" priority="3139">
      <formula>AND(today&gt;=BT$5,today&lt;BT$5+1)</formula>
    </cfRule>
  </conditionalFormatting>
  <conditionalFormatting sqref="D40">
    <cfRule type="dataBar" priority="31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{BAB1224F-B0A6-4A2A-93B6-49A64D9EE4E3}</x14:id>
        </ext>
      </extLst>
    </cfRule>
  </conditionalFormatting>
  <conditionalFormatting sqref="I40:BL40">
    <cfRule type="expression" dxfId="1463" priority="3134">
      <formula>AND(task_start&lt;=I$5,ROUNDDOWN((task_end-task_start+1)*task_progress,0)+task_start-1&gt;=I$5)</formula>
    </cfRule>
    <cfRule type="expression" dxfId="1462" priority="3135" stopIfTrue="1">
      <formula>AND(task_end&gt;=I$5,task_start&lt;I$5+1)</formula>
    </cfRule>
  </conditionalFormatting>
  <conditionalFormatting sqref="I40:BL40">
    <cfRule type="expression" dxfId="1461" priority="3136">
      <formula>AND(today&gt;=I$5,today&lt;I$5+1)</formula>
    </cfRule>
  </conditionalFormatting>
  <conditionalFormatting sqref="BM40:BS40">
    <cfRule type="expression" dxfId="1460" priority="3130">
      <formula>AND(task_start&lt;=BM$5,ROUNDDOWN((task_end-task_start+1)*task_progress,0)+task_start-1&gt;=BM$5)</formula>
    </cfRule>
    <cfRule type="expression" dxfId="1459" priority="3131" stopIfTrue="1">
      <formula>AND(task_end&gt;=BM$5,task_start&lt;BM$5+1)</formula>
    </cfRule>
  </conditionalFormatting>
  <conditionalFormatting sqref="BM40:BS40">
    <cfRule type="expression" dxfId="1458" priority="3132">
      <formula>AND(today&gt;=BM$5,today&lt;BM$5+1)</formula>
    </cfRule>
  </conditionalFormatting>
  <conditionalFormatting sqref="D41">
    <cfRule type="dataBar" priority="31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{BEBE3060-9920-41B2-9270-6C2290AA9F80}</x14:id>
        </ext>
      </extLst>
    </cfRule>
  </conditionalFormatting>
  <conditionalFormatting sqref="I41:BL41">
    <cfRule type="expression" dxfId="1457" priority="3127">
      <formula>AND(task_start&lt;=I$5,ROUNDDOWN((task_end-task_start+1)*task_progress,0)+task_start-1&gt;=I$5)</formula>
    </cfRule>
    <cfRule type="expression" dxfId="1456" priority="3128" stopIfTrue="1">
      <formula>AND(task_end&gt;=I$5,task_start&lt;I$5+1)</formula>
    </cfRule>
  </conditionalFormatting>
  <conditionalFormatting sqref="I41:BL41">
    <cfRule type="expression" dxfId="1455" priority="3129">
      <formula>AND(today&gt;=I$5,today&lt;I$5+1)</formula>
    </cfRule>
  </conditionalFormatting>
  <conditionalFormatting sqref="BM41:BS41">
    <cfRule type="expression" dxfId="1454" priority="3123">
      <formula>AND(task_start&lt;=BM$5,ROUNDDOWN((task_end-task_start+1)*task_progress,0)+task_start-1&gt;=BM$5)</formula>
    </cfRule>
    <cfRule type="expression" dxfId="1453" priority="3124" stopIfTrue="1">
      <formula>AND(task_end&gt;=BM$5,task_start&lt;BM$5+1)</formula>
    </cfRule>
  </conditionalFormatting>
  <conditionalFormatting sqref="BM41:BS41">
    <cfRule type="expression" dxfId="1452" priority="3125">
      <formula>AND(today&gt;=BM$5,today&lt;BM$5+1)</formula>
    </cfRule>
  </conditionalFormatting>
  <conditionalFormatting sqref="BT40:BZ40">
    <cfRule type="expression" dxfId="1451" priority="3120">
      <formula>AND(task_start&lt;=BT$5,ROUNDDOWN((task_end-task_start+1)*task_progress,0)+task_start-1&gt;=BT$5)</formula>
    </cfRule>
    <cfRule type="expression" dxfId="1450" priority="3121" stopIfTrue="1">
      <formula>AND(task_end&gt;=BT$5,task_start&lt;BT$5+1)</formula>
    </cfRule>
  </conditionalFormatting>
  <conditionalFormatting sqref="BT40:BZ40">
    <cfRule type="expression" dxfId="1449" priority="3122">
      <formula>AND(today&gt;=BT$5,today&lt;BT$5+1)</formula>
    </cfRule>
  </conditionalFormatting>
  <conditionalFormatting sqref="BT41:BZ41">
    <cfRule type="expression" dxfId="1448" priority="3117">
      <formula>AND(task_start&lt;=BT$5,ROUNDDOWN((task_end-task_start+1)*task_progress,0)+task_start-1&gt;=BT$5)</formula>
    </cfRule>
    <cfRule type="expression" dxfId="1447" priority="3118" stopIfTrue="1">
      <formula>AND(task_end&gt;=BT$5,task_start&lt;BT$5+1)</formula>
    </cfRule>
  </conditionalFormatting>
  <conditionalFormatting sqref="BT41:BZ41">
    <cfRule type="expression" dxfId="1446" priority="3119">
      <formula>AND(today&gt;=BT$5,today&lt;BT$5+1)</formula>
    </cfRule>
  </conditionalFormatting>
  <conditionalFormatting sqref="D40">
    <cfRule type="dataBar" priority="3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{0EDCE695-2FFA-4F46-902E-9167CD6FBEFA}</x14:id>
        </ext>
      </extLst>
    </cfRule>
  </conditionalFormatting>
  <conditionalFormatting sqref="I40:BL40">
    <cfRule type="expression" dxfId="1445" priority="3114">
      <formula>AND(task_start&lt;=I$5,ROUNDDOWN((task_end-task_start+1)*task_progress,0)+task_start-1&gt;=I$5)</formula>
    </cfRule>
    <cfRule type="expression" dxfId="1444" priority="3115" stopIfTrue="1">
      <formula>AND(task_end&gt;=I$5,task_start&lt;I$5+1)</formula>
    </cfRule>
  </conditionalFormatting>
  <conditionalFormatting sqref="I40:BL40">
    <cfRule type="expression" dxfId="1443" priority="3116">
      <formula>AND(today&gt;=I$5,today&lt;I$5+1)</formula>
    </cfRule>
  </conditionalFormatting>
  <conditionalFormatting sqref="BM40:BS40">
    <cfRule type="expression" dxfId="1442" priority="3110">
      <formula>AND(task_start&lt;=BM$5,ROUNDDOWN((task_end-task_start+1)*task_progress,0)+task_start-1&gt;=BM$5)</formula>
    </cfRule>
    <cfRule type="expression" dxfId="1441" priority="3111" stopIfTrue="1">
      <formula>AND(task_end&gt;=BM$5,task_start&lt;BM$5+1)</formula>
    </cfRule>
  </conditionalFormatting>
  <conditionalFormatting sqref="BM40:BS40">
    <cfRule type="expression" dxfId="1440" priority="3112">
      <formula>AND(today&gt;=BM$5,today&lt;BM$5+1)</formula>
    </cfRule>
  </conditionalFormatting>
  <conditionalFormatting sqref="D41">
    <cfRule type="dataBar" priority="31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{CD894AA7-7C52-472C-94DC-CA55B2858896}</x14:id>
        </ext>
      </extLst>
    </cfRule>
  </conditionalFormatting>
  <conditionalFormatting sqref="I41:BL41">
    <cfRule type="expression" dxfId="1439" priority="3107">
      <formula>AND(task_start&lt;=I$5,ROUNDDOWN((task_end-task_start+1)*task_progress,0)+task_start-1&gt;=I$5)</formula>
    </cfRule>
    <cfRule type="expression" dxfId="1438" priority="3108" stopIfTrue="1">
      <formula>AND(task_end&gt;=I$5,task_start&lt;I$5+1)</formula>
    </cfRule>
  </conditionalFormatting>
  <conditionalFormatting sqref="I41:BL41">
    <cfRule type="expression" dxfId="1437" priority="3109">
      <formula>AND(today&gt;=I$5,today&lt;I$5+1)</formula>
    </cfRule>
  </conditionalFormatting>
  <conditionalFormatting sqref="BM41:BS41">
    <cfRule type="expression" dxfId="1436" priority="3103">
      <formula>AND(task_start&lt;=BM$5,ROUNDDOWN((task_end-task_start+1)*task_progress,0)+task_start-1&gt;=BM$5)</formula>
    </cfRule>
    <cfRule type="expression" dxfId="1435" priority="3104" stopIfTrue="1">
      <formula>AND(task_end&gt;=BM$5,task_start&lt;BM$5+1)</formula>
    </cfRule>
  </conditionalFormatting>
  <conditionalFormatting sqref="BM41:BS41">
    <cfRule type="expression" dxfId="1434" priority="3105">
      <formula>AND(today&gt;=BM$5,today&lt;BM$5+1)</formula>
    </cfRule>
  </conditionalFormatting>
  <conditionalFormatting sqref="BT40:BZ40">
    <cfRule type="expression" dxfId="1433" priority="3100">
      <formula>AND(task_start&lt;=BT$5,ROUNDDOWN((task_end-task_start+1)*task_progress,0)+task_start-1&gt;=BT$5)</formula>
    </cfRule>
    <cfRule type="expression" dxfId="1432" priority="3101" stopIfTrue="1">
      <formula>AND(task_end&gt;=BT$5,task_start&lt;BT$5+1)</formula>
    </cfRule>
  </conditionalFormatting>
  <conditionalFormatting sqref="BT40:BZ40">
    <cfRule type="expression" dxfId="1431" priority="3102">
      <formula>AND(today&gt;=BT$5,today&lt;BT$5+1)</formula>
    </cfRule>
  </conditionalFormatting>
  <conditionalFormatting sqref="BT41:BZ41">
    <cfRule type="expression" dxfId="1430" priority="3097">
      <formula>AND(task_start&lt;=BT$5,ROUNDDOWN((task_end-task_start+1)*task_progress,0)+task_start-1&gt;=BT$5)</formula>
    </cfRule>
    <cfRule type="expression" dxfId="1429" priority="3098" stopIfTrue="1">
      <formula>AND(task_end&gt;=BT$5,task_start&lt;BT$5+1)</formula>
    </cfRule>
  </conditionalFormatting>
  <conditionalFormatting sqref="BT41:BZ41">
    <cfRule type="expression" dxfId="1428" priority="3099">
      <formula>AND(today&gt;=BT$5,today&lt;BT$5+1)</formula>
    </cfRule>
  </conditionalFormatting>
  <conditionalFormatting sqref="D41">
    <cfRule type="dataBar" priority="30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{492B85E4-DE13-4070-8AF8-09E6674CBB69}</x14:id>
        </ext>
      </extLst>
    </cfRule>
  </conditionalFormatting>
  <conditionalFormatting sqref="I41:BL41">
    <cfRule type="expression" dxfId="1427" priority="3094">
      <formula>AND(task_start&lt;=I$5,ROUNDDOWN((task_end-task_start+1)*task_progress,0)+task_start-1&gt;=I$5)</formula>
    </cfRule>
    <cfRule type="expression" dxfId="1426" priority="3095" stopIfTrue="1">
      <formula>AND(task_end&gt;=I$5,task_start&lt;I$5+1)</formula>
    </cfRule>
  </conditionalFormatting>
  <conditionalFormatting sqref="I41:BL41">
    <cfRule type="expression" dxfId="1425" priority="3096">
      <formula>AND(today&gt;=I$5,today&lt;I$5+1)</formula>
    </cfRule>
  </conditionalFormatting>
  <conditionalFormatting sqref="BM41:BS41">
    <cfRule type="expression" dxfId="1424" priority="3090">
      <formula>AND(task_start&lt;=BM$5,ROUNDDOWN((task_end-task_start+1)*task_progress,0)+task_start-1&gt;=BM$5)</formula>
    </cfRule>
    <cfRule type="expression" dxfId="1423" priority="3091" stopIfTrue="1">
      <formula>AND(task_end&gt;=BM$5,task_start&lt;BM$5+1)</formula>
    </cfRule>
  </conditionalFormatting>
  <conditionalFormatting sqref="BM41:BS41">
    <cfRule type="expression" dxfId="1422" priority="3092">
      <formula>AND(today&gt;=BM$5,today&lt;BM$5+1)</formula>
    </cfRule>
  </conditionalFormatting>
  <conditionalFormatting sqref="D42">
    <cfRule type="dataBar" priority="30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{A62CB74A-2253-4865-BB81-07873FE2D670}</x14:id>
        </ext>
      </extLst>
    </cfRule>
  </conditionalFormatting>
  <conditionalFormatting sqref="I42:BL42">
    <cfRule type="expression" dxfId="1421" priority="3087">
      <formula>AND(task_start&lt;=I$5,ROUNDDOWN((task_end-task_start+1)*task_progress,0)+task_start-1&gt;=I$5)</formula>
    </cfRule>
    <cfRule type="expression" dxfId="1420" priority="3088" stopIfTrue="1">
      <formula>AND(task_end&gt;=I$5,task_start&lt;I$5+1)</formula>
    </cfRule>
  </conditionalFormatting>
  <conditionalFormatting sqref="I42:BL42">
    <cfRule type="expression" dxfId="1419" priority="3089">
      <formula>AND(today&gt;=I$5,today&lt;I$5+1)</formula>
    </cfRule>
  </conditionalFormatting>
  <conditionalFormatting sqref="BM42:BS42">
    <cfRule type="expression" dxfId="1418" priority="3083">
      <formula>AND(task_start&lt;=BM$5,ROUNDDOWN((task_end-task_start+1)*task_progress,0)+task_start-1&gt;=BM$5)</formula>
    </cfRule>
    <cfRule type="expression" dxfId="1417" priority="3084" stopIfTrue="1">
      <formula>AND(task_end&gt;=BM$5,task_start&lt;BM$5+1)</formula>
    </cfRule>
  </conditionalFormatting>
  <conditionalFormatting sqref="BM42:BS42">
    <cfRule type="expression" dxfId="1416" priority="3085">
      <formula>AND(today&gt;=BM$5,today&lt;BM$5+1)</formula>
    </cfRule>
  </conditionalFormatting>
  <conditionalFormatting sqref="BT41:BZ41">
    <cfRule type="expression" dxfId="1415" priority="3080">
      <formula>AND(task_start&lt;=BT$5,ROUNDDOWN((task_end-task_start+1)*task_progress,0)+task_start-1&gt;=BT$5)</formula>
    </cfRule>
    <cfRule type="expression" dxfId="1414" priority="3081" stopIfTrue="1">
      <formula>AND(task_end&gt;=BT$5,task_start&lt;BT$5+1)</formula>
    </cfRule>
  </conditionalFormatting>
  <conditionalFormatting sqref="BT41:BZ41">
    <cfRule type="expression" dxfId="1413" priority="3082">
      <formula>AND(today&gt;=BT$5,today&lt;BT$5+1)</formula>
    </cfRule>
  </conditionalFormatting>
  <conditionalFormatting sqref="BT42:BZ42">
    <cfRule type="expression" dxfId="1412" priority="3077">
      <formula>AND(task_start&lt;=BT$5,ROUNDDOWN((task_end-task_start+1)*task_progress,0)+task_start-1&gt;=BT$5)</formula>
    </cfRule>
    <cfRule type="expression" dxfId="1411" priority="3078" stopIfTrue="1">
      <formula>AND(task_end&gt;=BT$5,task_start&lt;BT$5+1)</formula>
    </cfRule>
  </conditionalFormatting>
  <conditionalFormatting sqref="BT42:BZ42">
    <cfRule type="expression" dxfId="1410" priority="3079">
      <formula>AND(today&gt;=BT$5,today&lt;BT$5+1)</formula>
    </cfRule>
  </conditionalFormatting>
  <conditionalFormatting sqref="I44:BL44">
    <cfRule type="expression" dxfId="1409" priority="3074">
      <formula>AND(task_start&lt;=I$5,ROUNDDOWN((task_end-task_start+1)*task_progress,0)+task_start-1&gt;=I$5)</formula>
    </cfRule>
    <cfRule type="expression" dxfId="1408" priority="3075" stopIfTrue="1">
      <formula>AND(task_end&gt;=I$5,task_start&lt;I$5+1)</formula>
    </cfRule>
  </conditionalFormatting>
  <conditionalFormatting sqref="I44:BL44">
    <cfRule type="expression" dxfId="1407" priority="3076">
      <formula>AND(today&gt;=I$5,today&lt;I$5+1)</formula>
    </cfRule>
  </conditionalFormatting>
  <conditionalFormatting sqref="I43:BL43">
    <cfRule type="expression" dxfId="1406" priority="3070">
      <formula>AND(task_start&lt;=I$5,ROUNDDOWN((task_end-task_start+1)*task_progress,0)+task_start-1&gt;=I$5)</formula>
    </cfRule>
    <cfRule type="expression" dxfId="1405" priority="3071" stopIfTrue="1">
      <formula>AND(task_end&gt;=I$5,task_start&lt;I$5+1)</formula>
    </cfRule>
  </conditionalFormatting>
  <conditionalFormatting sqref="I43:BL43">
    <cfRule type="expression" dxfId="1404" priority="3072">
      <formula>AND(today&gt;=I$5,today&lt;I$5+1)</formula>
    </cfRule>
  </conditionalFormatting>
  <conditionalFormatting sqref="D38">
    <cfRule type="dataBar" priority="30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{25952011-F374-44AA-AF79-D708B27991B7}</x14:id>
        </ext>
      </extLst>
    </cfRule>
  </conditionalFormatting>
  <conditionalFormatting sqref="I38:BL38">
    <cfRule type="expression" dxfId="1403" priority="3066">
      <formula>AND(task_start&lt;=I$5,ROUNDDOWN((task_end-task_start+1)*task_progress,0)+task_start-1&gt;=I$5)</formula>
    </cfRule>
    <cfRule type="expression" dxfId="1402" priority="3067" stopIfTrue="1">
      <formula>AND(task_end&gt;=I$5,task_start&lt;I$5+1)</formula>
    </cfRule>
  </conditionalFormatting>
  <conditionalFormatting sqref="I38:BL38">
    <cfRule type="expression" dxfId="1401" priority="3068">
      <formula>AND(today&gt;=I$5,today&lt;I$5+1)</formula>
    </cfRule>
  </conditionalFormatting>
  <conditionalFormatting sqref="BM38:BS38">
    <cfRule type="expression" dxfId="1400" priority="3062">
      <formula>AND(task_start&lt;=BM$5,ROUNDDOWN((task_end-task_start+1)*task_progress,0)+task_start-1&gt;=BM$5)</formula>
    </cfRule>
    <cfRule type="expression" dxfId="1399" priority="3063" stopIfTrue="1">
      <formula>AND(task_end&gt;=BM$5,task_start&lt;BM$5+1)</formula>
    </cfRule>
  </conditionalFormatting>
  <conditionalFormatting sqref="BM38:BS38">
    <cfRule type="expression" dxfId="1398" priority="3064">
      <formula>AND(today&gt;=BM$5,today&lt;BM$5+1)</formula>
    </cfRule>
  </conditionalFormatting>
  <conditionalFormatting sqref="D39">
    <cfRule type="dataBar" priority="30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{E1F2D73C-A815-4156-AA3E-AF6E884445BC}</x14:id>
        </ext>
      </extLst>
    </cfRule>
  </conditionalFormatting>
  <conditionalFormatting sqref="I39:BL39">
    <cfRule type="expression" dxfId="1397" priority="3059">
      <formula>AND(task_start&lt;=I$5,ROUNDDOWN((task_end-task_start+1)*task_progress,0)+task_start-1&gt;=I$5)</formula>
    </cfRule>
    <cfRule type="expression" dxfId="1396" priority="3060" stopIfTrue="1">
      <formula>AND(task_end&gt;=I$5,task_start&lt;I$5+1)</formula>
    </cfRule>
  </conditionalFormatting>
  <conditionalFormatting sqref="I39:BL39">
    <cfRule type="expression" dxfId="1395" priority="3061">
      <formula>AND(today&gt;=I$5,today&lt;I$5+1)</formula>
    </cfRule>
  </conditionalFormatting>
  <conditionalFormatting sqref="BM39:BS39">
    <cfRule type="expression" dxfId="1394" priority="3055">
      <formula>AND(task_start&lt;=BM$5,ROUNDDOWN((task_end-task_start+1)*task_progress,0)+task_start-1&gt;=BM$5)</formula>
    </cfRule>
    <cfRule type="expression" dxfId="1393" priority="3056" stopIfTrue="1">
      <formula>AND(task_end&gt;=BM$5,task_start&lt;BM$5+1)</formula>
    </cfRule>
  </conditionalFormatting>
  <conditionalFormatting sqref="BM39:BS39">
    <cfRule type="expression" dxfId="1392" priority="3057">
      <formula>AND(today&gt;=BM$5,today&lt;BM$5+1)</formula>
    </cfRule>
  </conditionalFormatting>
  <conditionalFormatting sqref="BT38:BZ38">
    <cfRule type="expression" dxfId="1391" priority="3052">
      <formula>AND(task_start&lt;=BT$5,ROUNDDOWN((task_end-task_start+1)*task_progress,0)+task_start-1&gt;=BT$5)</formula>
    </cfRule>
    <cfRule type="expression" dxfId="1390" priority="3053" stopIfTrue="1">
      <formula>AND(task_end&gt;=BT$5,task_start&lt;BT$5+1)</formula>
    </cfRule>
  </conditionalFormatting>
  <conditionalFormatting sqref="BT38:BZ38">
    <cfRule type="expression" dxfId="1389" priority="3054">
      <formula>AND(today&gt;=BT$5,today&lt;BT$5+1)</formula>
    </cfRule>
  </conditionalFormatting>
  <conditionalFormatting sqref="BT39:BZ39">
    <cfRule type="expression" dxfId="1388" priority="3049">
      <formula>AND(task_start&lt;=BT$5,ROUNDDOWN((task_end-task_start+1)*task_progress,0)+task_start-1&gt;=BT$5)</formula>
    </cfRule>
    <cfRule type="expression" dxfId="1387" priority="3050" stopIfTrue="1">
      <formula>AND(task_end&gt;=BT$5,task_start&lt;BT$5+1)</formula>
    </cfRule>
  </conditionalFormatting>
  <conditionalFormatting sqref="BT39:BZ39">
    <cfRule type="expression" dxfId="1386" priority="3051">
      <formula>AND(today&gt;=BT$5,today&lt;BT$5+1)</formula>
    </cfRule>
  </conditionalFormatting>
  <conditionalFormatting sqref="D39">
    <cfRule type="dataBar" priority="30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{AE049E5F-6A19-45BC-874C-2D94A2D8848E}</x14:id>
        </ext>
      </extLst>
    </cfRule>
  </conditionalFormatting>
  <conditionalFormatting sqref="I39:BL39">
    <cfRule type="expression" dxfId="1385" priority="3046">
      <formula>AND(task_start&lt;=I$5,ROUNDDOWN((task_end-task_start+1)*task_progress,0)+task_start-1&gt;=I$5)</formula>
    </cfRule>
    <cfRule type="expression" dxfId="1384" priority="3047" stopIfTrue="1">
      <formula>AND(task_end&gt;=I$5,task_start&lt;I$5+1)</formula>
    </cfRule>
  </conditionalFormatting>
  <conditionalFormatting sqref="I39:BL39">
    <cfRule type="expression" dxfId="1383" priority="3048">
      <formula>AND(today&gt;=I$5,today&lt;I$5+1)</formula>
    </cfRule>
  </conditionalFormatting>
  <conditionalFormatting sqref="BM39:BS39">
    <cfRule type="expression" dxfId="1382" priority="3042">
      <formula>AND(task_start&lt;=BM$5,ROUNDDOWN((task_end-task_start+1)*task_progress,0)+task_start-1&gt;=BM$5)</formula>
    </cfRule>
    <cfRule type="expression" dxfId="1381" priority="3043" stopIfTrue="1">
      <formula>AND(task_end&gt;=BM$5,task_start&lt;BM$5+1)</formula>
    </cfRule>
  </conditionalFormatting>
  <conditionalFormatting sqref="BM39:BS39">
    <cfRule type="expression" dxfId="1380" priority="3044">
      <formula>AND(today&gt;=BM$5,today&lt;BM$5+1)</formula>
    </cfRule>
  </conditionalFormatting>
  <conditionalFormatting sqref="D40">
    <cfRule type="dataBar" priority="30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{BBEE4CA0-6EB0-4060-B941-51E0878FFD12}</x14:id>
        </ext>
      </extLst>
    </cfRule>
  </conditionalFormatting>
  <conditionalFormatting sqref="I40:BL40">
    <cfRule type="expression" dxfId="1379" priority="3039">
      <formula>AND(task_start&lt;=I$5,ROUNDDOWN((task_end-task_start+1)*task_progress,0)+task_start-1&gt;=I$5)</formula>
    </cfRule>
    <cfRule type="expression" dxfId="1378" priority="3040" stopIfTrue="1">
      <formula>AND(task_end&gt;=I$5,task_start&lt;I$5+1)</formula>
    </cfRule>
  </conditionalFormatting>
  <conditionalFormatting sqref="I40:BL40">
    <cfRule type="expression" dxfId="1377" priority="3041">
      <formula>AND(today&gt;=I$5,today&lt;I$5+1)</formula>
    </cfRule>
  </conditionalFormatting>
  <conditionalFormatting sqref="BM40:BS40">
    <cfRule type="expression" dxfId="1376" priority="3035">
      <formula>AND(task_start&lt;=BM$5,ROUNDDOWN((task_end-task_start+1)*task_progress,0)+task_start-1&gt;=BM$5)</formula>
    </cfRule>
    <cfRule type="expression" dxfId="1375" priority="3036" stopIfTrue="1">
      <formula>AND(task_end&gt;=BM$5,task_start&lt;BM$5+1)</formula>
    </cfRule>
  </conditionalFormatting>
  <conditionalFormatting sqref="BM40:BS40">
    <cfRule type="expression" dxfId="1374" priority="3037">
      <formula>AND(today&gt;=BM$5,today&lt;BM$5+1)</formula>
    </cfRule>
  </conditionalFormatting>
  <conditionalFormatting sqref="BT39:BZ39">
    <cfRule type="expression" dxfId="1373" priority="3032">
      <formula>AND(task_start&lt;=BT$5,ROUNDDOWN((task_end-task_start+1)*task_progress,0)+task_start-1&gt;=BT$5)</formula>
    </cfRule>
    <cfRule type="expression" dxfId="1372" priority="3033" stopIfTrue="1">
      <formula>AND(task_end&gt;=BT$5,task_start&lt;BT$5+1)</formula>
    </cfRule>
  </conditionalFormatting>
  <conditionalFormatting sqref="BT39:BZ39">
    <cfRule type="expression" dxfId="1371" priority="3034">
      <formula>AND(today&gt;=BT$5,today&lt;BT$5+1)</formula>
    </cfRule>
  </conditionalFormatting>
  <conditionalFormatting sqref="BT40:BZ40">
    <cfRule type="expression" dxfId="1370" priority="3029">
      <formula>AND(task_start&lt;=BT$5,ROUNDDOWN((task_end-task_start+1)*task_progress,0)+task_start-1&gt;=BT$5)</formula>
    </cfRule>
    <cfRule type="expression" dxfId="1369" priority="3030" stopIfTrue="1">
      <formula>AND(task_end&gt;=BT$5,task_start&lt;BT$5+1)</formula>
    </cfRule>
  </conditionalFormatting>
  <conditionalFormatting sqref="BT40:BZ40">
    <cfRule type="expression" dxfId="1368" priority="3031">
      <formula>AND(today&gt;=BT$5,today&lt;BT$5+1)</formula>
    </cfRule>
  </conditionalFormatting>
  <conditionalFormatting sqref="D39">
    <cfRule type="dataBar" priority="30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{4FDD8CB0-BC3D-4CF8-8CAF-049B527F94BC}</x14:id>
        </ext>
      </extLst>
    </cfRule>
  </conditionalFormatting>
  <conditionalFormatting sqref="I39:BL39">
    <cfRule type="expression" dxfId="1367" priority="3026">
      <formula>AND(task_start&lt;=I$5,ROUNDDOWN((task_end-task_start+1)*task_progress,0)+task_start-1&gt;=I$5)</formula>
    </cfRule>
    <cfRule type="expression" dxfId="1366" priority="3027" stopIfTrue="1">
      <formula>AND(task_end&gt;=I$5,task_start&lt;I$5+1)</formula>
    </cfRule>
  </conditionalFormatting>
  <conditionalFormatting sqref="I39:BL39">
    <cfRule type="expression" dxfId="1365" priority="3028">
      <formula>AND(today&gt;=I$5,today&lt;I$5+1)</formula>
    </cfRule>
  </conditionalFormatting>
  <conditionalFormatting sqref="BM39:BS39">
    <cfRule type="expression" dxfId="1364" priority="3022">
      <formula>AND(task_start&lt;=BM$5,ROUNDDOWN((task_end-task_start+1)*task_progress,0)+task_start-1&gt;=BM$5)</formula>
    </cfRule>
    <cfRule type="expression" dxfId="1363" priority="3023" stopIfTrue="1">
      <formula>AND(task_end&gt;=BM$5,task_start&lt;BM$5+1)</formula>
    </cfRule>
  </conditionalFormatting>
  <conditionalFormatting sqref="BM39:BS39">
    <cfRule type="expression" dxfId="1362" priority="3024">
      <formula>AND(today&gt;=BM$5,today&lt;BM$5+1)</formula>
    </cfRule>
  </conditionalFormatting>
  <conditionalFormatting sqref="D40">
    <cfRule type="dataBar" priority="30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{87B235AC-333C-447F-9B70-1CEC5A1DA09E}</x14:id>
        </ext>
      </extLst>
    </cfRule>
  </conditionalFormatting>
  <conditionalFormatting sqref="I40:BL40">
    <cfRule type="expression" dxfId="1361" priority="3019">
      <formula>AND(task_start&lt;=I$5,ROUNDDOWN((task_end-task_start+1)*task_progress,0)+task_start-1&gt;=I$5)</formula>
    </cfRule>
    <cfRule type="expression" dxfId="1360" priority="3020" stopIfTrue="1">
      <formula>AND(task_end&gt;=I$5,task_start&lt;I$5+1)</formula>
    </cfRule>
  </conditionalFormatting>
  <conditionalFormatting sqref="I40:BL40">
    <cfRule type="expression" dxfId="1359" priority="3021">
      <formula>AND(today&gt;=I$5,today&lt;I$5+1)</formula>
    </cfRule>
  </conditionalFormatting>
  <conditionalFormatting sqref="BM40:BS40">
    <cfRule type="expression" dxfId="1358" priority="3015">
      <formula>AND(task_start&lt;=BM$5,ROUNDDOWN((task_end-task_start+1)*task_progress,0)+task_start-1&gt;=BM$5)</formula>
    </cfRule>
    <cfRule type="expression" dxfId="1357" priority="3016" stopIfTrue="1">
      <formula>AND(task_end&gt;=BM$5,task_start&lt;BM$5+1)</formula>
    </cfRule>
  </conditionalFormatting>
  <conditionalFormatting sqref="BM40:BS40">
    <cfRule type="expression" dxfId="1356" priority="3017">
      <formula>AND(today&gt;=BM$5,today&lt;BM$5+1)</formula>
    </cfRule>
  </conditionalFormatting>
  <conditionalFormatting sqref="BT39:BZ39">
    <cfRule type="expression" dxfId="1355" priority="3012">
      <formula>AND(task_start&lt;=BT$5,ROUNDDOWN((task_end-task_start+1)*task_progress,0)+task_start-1&gt;=BT$5)</formula>
    </cfRule>
    <cfRule type="expression" dxfId="1354" priority="3013" stopIfTrue="1">
      <formula>AND(task_end&gt;=BT$5,task_start&lt;BT$5+1)</formula>
    </cfRule>
  </conditionalFormatting>
  <conditionalFormatting sqref="BT39:BZ39">
    <cfRule type="expression" dxfId="1353" priority="3014">
      <formula>AND(today&gt;=BT$5,today&lt;BT$5+1)</formula>
    </cfRule>
  </conditionalFormatting>
  <conditionalFormatting sqref="BT40:BZ40">
    <cfRule type="expression" dxfId="1352" priority="3009">
      <formula>AND(task_start&lt;=BT$5,ROUNDDOWN((task_end-task_start+1)*task_progress,0)+task_start-1&gt;=BT$5)</formula>
    </cfRule>
    <cfRule type="expression" dxfId="1351" priority="3010" stopIfTrue="1">
      <formula>AND(task_end&gt;=BT$5,task_start&lt;BT$5+1)</formula>
    </cfRule>
  </conditionalFormatting>
  <conditionalFormatting sqref="BT40:BZ40">
    <cfRule type="expression" dxfId="1350" priority="3011">
      <formula>AND(today&gt;=BT$5,today&lt;BT$5+1)</formula>
    </cfRule>
  </conditionalFormatting>
  <conditionalFormatting sqref="D40">
    <cfRule type="dataBar" priority="30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{B0EBEB0C-173A-4B68-A227-5ACEE135B096}</x14:id>
        </ext>
      </extLst>
    </cfRule>
  </conditionalFormatting>
  <conditionalFormatting sqref="I40:BL40">
    <cfRule type="expression" dxfId="1349" priority="3006">
      <formula>AND(task_start&lt;=I$5,ROUNDDOWN((task_end-task_start+1)*task_progress,0)+task_start-1&gt;=I$5)</formula>
    </cfRule>
    <cfRule type="expression" dxfId="1348" priority="3007" stopIfTrue="1">
      <formula>AND(task_end&gt;=I$5,task_start&lt;I$5+1)</formula>
    </cfRule>
  </conditionalFormatting>
  <conditionalFormatting sqref="I40:BL40">
    <cfRule type="expression" dxfId="1347" priority="3008">
      <formula>AND(today&gt;=I$5,today&lt;I$5+1)</formula>
    </cfRule>
  </conditionalFormatting>
  <conditionalFormatting sqref="BM40:BS40">
    <cfRule type="expression" dxfId="1346" priority="3002">
      <formula>AND(task_start&lt;=BM$5,ROUNDDOWN((task_end-task_start+1)*task_progress,0)+task_start-1&gt;=BM$5)</formula>
    </cfRule>
    <cfRule type="expression" dxfId="1345" priority="3003" stopIfTrue="1">
      <formula>AND(task_end&gt;=BM$5,task_start&lt;BM$5+1)</formula>
    </cfRule>
  </conditionalFormatting>
  <conditionalFormatting sqref="BM40:BS40">
    <cfRule type="expression" dxfId="1344" priority="3004">
      <formula>AND(today&gt;=BM$5,today&lt;BM$5+1)</formula>
    </cfRule>
  </conditionalFormatting>
  <conditionalFormatting sqref="D41">
    <cfRule type="dataBar" priority="29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{5AD8C4DA-2928-46EA-BFD3-D771CBD5228F}</x14:id>
        </ext>
      </extLst>
    </cfRule>
  </conditionalFormatting>
  <conditionalFormatting sqref="I41:BL41">
    <cfRule type="expression" dxfId="1343" priority="2999">
      <formula>AND(task_start&lt;=I$5,ROUNDDOWN((task_end-task_start+1)*task_progress,0)+task_start-1&gt;=I$5)</formula>
    </cfRule>
    <cfRule type="expression" dxfId="1342" priority="3000" stopIfTrue="1">
      <formula>AND(task_end&gt;=I$5,task_start&lt;I$5+1)</formula>
    </cfRule>
  </conditionalFormatting>
  <conditionalFormatting sqref="I41:BL41">
    <cfRule type="expression" dxfId="1341" priority="3001">
      <formula>AND(today&gt;=I$5,today&lt;I$5+1)</formula>
    </cfRule>
  </conditionalFormatting>
  <conditionalFormatting sqref="BM41:BS41">
    <cfRule type="expression" dxfId="1340" priority="2995">
      <formula>AND(task_start&lt;=BM$5,ROUNDDOWN((task_end-task_start+1)*task_progress,0)+task_start-1&gt;=BM$5)</formula>
    </cfRule>
    <cfRule type="expression" dxfId="1339" priority="2996" stopIfTrue="1">
      <formula>AND(task_end&gt;=BM$5,task_start&lt;BM$5+1)</formula>
    </cfRule>
  </conditionalFormatting>
  <conditionalFormatting sqref="BM41:BS41">
    <cfRule type="expression" dxfId="1338" priority="2997">
      <formula>AND(today&gt;=BM$5,today&lt;BM$5+1)</formula>
    </cfRule>
  </conditionalFormatting>
  <conditionalFormatting sqref="BT40:BZ40">
    <cfRule type="expression" dxfId="1337" priority="2992">
      <formula>AND(task_start&lt;=BT$5,ROUNDDOWN((task_end-task_start+1)*task_progress,0)+task_start-1&gt;=BT$5)</formula>
    </cfRule>
    <cfRule type="expression" dxfId="1336" priority="2993" stopIfTrue="1">
      <formula>AND(task_end&gt;=BT$5,task_start&lt;BT$5+1)</formula>
    </cfRule>
  </conditionalFormatting>
  <conditionalFormatting sqref="BT40:BZ40">
    <cfRule type="expression" dxfId="1335" priority="2994">
      <formula>AND(today&gt;=BT$5,today&lt;BT$5+1)</formula>
    </cfRule>
  </conditionalFormatting>
  <conditionalFormatting sqref="BT41:BZ41">
    <cfRule type="expression" dxfId="1334" priority="2989">
      <formula>AND(task_start&lt;=BT$5,ROUNDDOWN((task_end-task_start+1)*task_progress,0)+task_start-1&gt;=BT$5)</formula>
    </cfRule>
    <cfRule type="expression" dxfId="1333" priority="2990" stopIfTrue="1">
      <formula>AND(task_end&gt;=BT$5,task_start&lt;BT$5+1)</formula>
    </cfRule>
  </conditionalFormatting>
  <conditionalFormatting sqref="BT41:BZ41">
    <cfRule type="expression" dxfId="1332" priority="2991">
      <formula>AND(today&gt;=BT$5,today&lt;BT$5+1)</formula>
    </cfRule>
  </conditionalFormatting>
  <conditionalFormatting sqref="D40">
    <cfRule type="dataBar" priority="29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{B165E631-0AF1-46A7-8E94-F6CC21891E24}</x14:id>
        </ext>
      </extLst>
    </cfRule>
  </conditionalFormatting>
  <conditionalFormatting sqref="I40:BL40">
    <cfRule type="expression" dxfId="1331" priority="2986">
      <formula>AND(task_start&lt;=I$5,ROUNDDOWN((task_end-task_start+1)*task_progress,0)+task_start-1&gt;=I$5)</formula>
    </cfRule>
    <cfRule type="expression" dxfId="1330" priority="2987" stopIfTrue="1">
      <formula>AND(task_end&gt;=I$5,task_start&lt;I$5+1)</formula>
    </cfRule>
  </conditionalFormatting>
  <conditionalFormatting sqref="I40:BL40">
    <cfRule type="expression" dxfId="1329" priority="2988">
      <formula>AND(today&gt;=I$5,today&lt;I$5+1)</formula>
    </cfRule>
  </conditionalFormatting>
  <conditionalFormatting sqref="BM40:BS40">
    <cfRule type="expression" dxfId="1328" priority="2982">
      <formula>AND(task_start&lt;=BM$5,ROUNDDOWN((task_end-task_start+1)*task_progress,0)+task_start-1&gt;=BM$5)</formula>
    </cfRule>
    <cfRule type="expression" dxfId="1327" priority="2983" stopIfTrue="1">
      <formula>AND(task_end&gt;=BM$5,task_start&lt;BM$5+1)</formula>
    </cfRule>
  </conditionalFormatting>
  <conditionalFormatting sqref="BM40:BS40">
    <cfRule type="expression" dxfId="1326" priority="2984">
      <formula>AND(today&gt;=BM$5,today&lt;BM$5+1)</formula>
    </cfRule>
  </conditionalFormatting>
  <conditionalFormatting sqref="D41">
    <cfRule type="dataBar" priority="29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{12EBD50E-0BA5-432F-BEF4-034CE8021974}</x14:id>
        </ext>
      </extLst>
    </cfRule>
  </conditionalFormatting>
  <conditionalFormatting sqref="I41:BL41">
    <cfRule type="expression" dxfId="1325" priority="2979">
      <formula>AND(task_start&lt;=I$5,ROUNDDOWN((task_end-task_start+1)*task_progress,0)+task_start-1&gt;=I$5)</formula>
    </cfRule>
    <cfRule type="expression" dxfId="1324" priority="2980" stopIfTrue="1">
      <formula>AND(task_end&gt;=I$5,task_start&lt;I$5+1)</formula>
    </cfRule>
  </conditionalFormatting>
  <conditionalFormatting sqref="I41:BL41">
    <cfRule type="expression" dxfId="1323" priority="2981">
      <formula>AND(today&gt;=I$5,today&lt;I$5+1)</formula>
    </cfRule>
  </conditionalFormatting>
  <conditionalFormatting sqref="BM41:BS41">
    <cfRule type="expression" dxfId="1322" priority="2975">
      <formula>AND(task_start&lt;=BM$5,ROUNDDOWN((task_end-task_start+1)*task_progress,0)+task_start-1&gt;=BM$5)</formula>
    </cfRule>
    <cfRule type="expression" dxfId="1321" priority="2976" stopIfTrue="1">
      <formula>AND(task_end&gt;=BM$5,task_start&lt;BM$5+1)</formula>
    </cfRule>
  </conditionalFormatting>
  <conditionalFormatting sqref="BM41:BS41">
    <cfRule type="expression" dxfId="1320" priority="2977">
      <formula>AND(today&gt;=BM$5,today&lt;BM$5+1)</formula>
    </cfRule>
  </conditionalFormatting>
  <conditionalFormatting sqref="BT40:BZ40">
    <cfRule type="expression" dxfId="1319" priority="2972">
      <formula>AND(task_start&lt;=BT$5,ROUNDDOWN((task_end-task_start+1)*task_progress,0)+task_start-1&gt;=BT$5)</formula>
    </cfRule>
    <cfRule type="expression" dxfId="1318" priority="2973" stopIfTrue="1">
      <formula>AND(task_end&gt;=BT$5,task_start&lt;BT$5+1)</formula>
    </cfRule>
  </conditionalFormatting>
  <conditionalFormatting sqref="BT40:BZ40">
    <cfRule type="expression" dxfId="1317" priority="2974">
      <formula>AND(today&gt;=BT$5,today&lt;BT$5+1)</formula>
    </cfRule>
  </conditionalFormatting>
  <conditionalFormatting sqref="BT41:BZ41">
    <cfRule type="expression" dxfId="1316" priority="2969">
      <formula>AND(task_start&lt;=BT$5,ROUNDDOWN((task_end-task_start+1)*task_progress,0)+task_start-1&gt;=BT$5)</formula>
    </cfRule>
    <cfRule type="expression" dxfId="1315" priority="2970" stopIfTrue="1">
      <formula>AND(task_end&gt;=BT$5,task_start&lt;BT$5+1)</formula>
    </cfRule>
  </conditionalFormatting>
  <conditionalFormatting sqref="BT41:BZ41">
    <cfRule type="expression" dxfId="1314" priority="2971">
      <formula>AND(today&gt;=BT$5,today&lt;BT$5+1)</formula>
    </cfRule>
  </conditionalFormatting>
  <conditionalFormatting sqref="D41">
    <cfRule type="dataBar" priority="29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{D8022B5A-88D9-490F-A7DA-968FCB408C69}</x14:id>
        </ext>
      </extLst>
    </cfRule>
  </conditionalFormatting>
  <conditionalFormatting sqref="I41:BL41">
    <cfRule type="expression" dxfId="1313" priority="2966">
      <formula>AND(task_start&lt;=I$5,ROUNDDOWN((task_end-task_start+1)*task_progress,0)+task_start-1&gt;=I$5)</formula>
    </cfRule>
    <cfRule type="expression" dxfId="1312" priority="2967" stopIfTrue="1">
      <formula>AND(task_end&gt;=I$5,task_start&lt;I$5+1)</formula>
    </cfRule>
  </conditionalFormatting>
  <conditionalFormatting sqref="I41:BL41">
    <cfRule type="expression" dxfId="1311" priority="2968">
      <formula>AND(today&gt;=I$5,today&lt;I$5+1)</formula>
    </cfRule>
  </conditionalFormatting>
  <conditionalFormatting sqref="BM41:BS41">
    <cfRule type="expression" dxfId="1310" priority="2962">
      <formula>AND(task_start&lt;=BM$5,ROUNDDOWN((task_end-task_start+1)*task_progress,0)+task_start-1&gt;=BM$5)</formula>
    </cfRule>
    <cfRule type="expression" dxfId="1309" priority="2963" stopIfTrue="1">
      <formula>AND(task_end&gt;=BM$5,task_start&lt;BM$5+1)</formula>
    </cfRule>
  </conditionalFormatting>
  <conditionalFormatting sqref="BM41:BS41">
    <cfRule type="expression" dxfId="1308" priority="2964">
      <formula>AND(today&gt;=BM$5,today&lt;BM$5+1)</formula>
    </cfRule>
  </conditionalFormatting>
  <conditionalFormatting sqref="D42">
    <cfRule type="dataBar" priority="29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{79AD4A52-C9EA-4D02-BE76-883C811AB445}</x14:id>
        </ext>
      </extLst>
    </cfRule>
  </conditionalFormatting>
  <conditionalFormatting sqref="I42:BL42">
    <cfRule type="expression" dxfId="1307" priority="2959">
      <formula>AND(task_start&lt;=I$5,ROUNDDOWN((task_end-task_start+1)*task_progress,0)+task_start-1&gt;=I$5)</formula>
    </cfRule>
    <cfRule type="expression" dxfId="1306" priority="2960" stopIfTrue="1">
      <formula>AND(task_end&gt;=I$5,task_start&lt;I$5+1)</formula>
    </cfRule>
  </conditionalFormatting>
  <conditionalFormatting sqref="I42:BL42">
    <cfRule type="expression" dxfId="1305" priority="2961">
      <formula>AND(today&gt;=I$5,today&lt;I$5+1)</formula>
    </cfRule>
  </conditionalFormatting>
  <conditionalFormatting sqref="BM42:BS42">
    <cfRule type="expression" dxfId="1304" priority="2955">
      <formula>AND(task_start&lt;=BM$5,ROUNDDOWN((task_end-task_start+1)*task_progress,0)+task_start-1&gt;=BM$5)</formula>
    </cfRule>
    <cfRule type="expression" dxfId="1303" priority="2956" stopIfTrue="1">
      <formula>AND(task_end&gt;=BM$5,task_start&lt;BM$5+1)</formula>
    </cfRule>
  </conditionalFormatting>
  <conditionalFormatting sqref="BM42:BS42">
    <cfRule type="expression" dxfId="1302" priority="2957">
      <formula>AND(today&gt;=BM$5,today&lt;BM$5+1)</formula>
    </cfRule>
  </conditionalFormatting>
  <conditionalFormatting sqref="BT41:BZ41">
    <cfRule type="expression" dxfId="1301" priority="2952">
      <formula>AND(task_start&lt;=BT$5,ROUNDDOWN((task_end-task_start+1)*task_progress,0)+task_start-1&gt;=BT$5)</formula>
    </cfRule>
    <cfRule type="expression" dxfId="1300" priority="2953" stopIfTrue="1">
      <formula>AND(task_end&gt;=BT$5,task_start&lt;BT$5+1)</formula>
    </cfRule>
  </conditionalFormatting>
  <conditionalFormatting sqref="BT41:BZ41">
    <cfRule type="expression" dxfId="1299" priority="2954">
      <formula>AND(today&gt;=BT$5,today&lt;BT$5+1)</formula>
    </cfRule>
  </conditionalFormatting>
  <conditionalFormatting sqref="BT42:BZ42">
    <cfRule type="expression" dxfId="1298" priority="2949">
      <formula>AND(task_start&lt;=BT$5,ROUNDDOWN((task_end-task_start+1)*task_progress,0)+task_start-1&gt;=BT$5)</formula>
    </cfRule>
    <cfRule type="expression" dxfId="1297" priority="2950" stopIfTrue="1">
      <formula>AND(task_end&gt;=BT$5,task_start&lt;BT$5+1)</formula>
    </cfRule>
  </conditionalFormatting>
  <conditionalFormatting sqref="BT42:BZ42">
    <cfRule type="expression" dxfId="1296" priority="2951">
      <formula>AND(today&gt;=BT$5,today&lt;BT$5+1)</formula>
    </cfRule>
  </conditionalFormatting>
  <conditionalFormatting sqref="D41">
    <cfRule type="dataBar" priority="29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{1E576578-D7F0-4758-8B89-3D5B98BE644A}</x14:id>
        </ext>
      </extLst>
    </cfRule>
  </conditionalFormatting>
  <conditionalFormatting sqref="I41:BL41">
    <cfRule type="expression" dxfId="1295" priority="2946">
      <formula>AND(task_start&lt;=I$5,ROUNDDOWN((task_end-task_start+1)*task_progress,0)+task_start-1&gt;=I$5)</formula>
    </cfRule>
    <cfRule type="expression" dxfId="1294" priority="2947" stopIfTrue="1">
      <formula>AND(task_end&gt;=I$5,task_start&lt;I$5+1)</formula>
    </cfRule>
  </conditionalFormatting>
  <conditionalFormatting sqref="I41:BL41">
    <cfRule type="expression" dxfId="1293" priority="2948">
      <formula>AND(today&gt;=I$5,today&lt;I$5+1)</formula>
    </cfRule>
  </conditionalFormatting>
  <conditionalFormatting sqref="BM41:BS41">
    <cfRule type="expression" dxfId="1292" priority="2942">
      <formula>AND(task_start&lt;=BM$5,ROUNDDOWN((task_end-task_start+1)*task_progress,0)+task_start-1&gt;=BM$5)</formula>
    </cfRule>
    <cfRule type="expression" dxfId="1291" priority="2943" stopIfTrue="1">
      <formula>AND(task_end&gt;=BM$5,task_start&lt;BM$5+1)</formula>
    </cfRule>
  </conditionalFormatting>
  <conditionalFormatting sqref="BM41:BS41">
    <cfRule type="expression" dxfId="1290" priority="2944">
      <formula>AND(today&gt;=BM$5,today&lt;BM$5+1)</formula>
    </cfRule>
  </conditionalFormatting>
  <conditionalFormatting sqref="D42">
    <cfRule type="dataBar" priority="29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{4FFDD796-16AE-4C13-B639-2008F3D5ACBB}</x14:id>
        </ext>
      </extLst>
    </cfRule>
  </conditionalFormatting>
  <conditionalFormatting sqref="I42:BL42">
    <cfRule type="expression" dxfId="1289" priority="2939">
      <formula>AND(task_start&lt;=I$5,ROUNDDOWN((task_end-task_start+1)*task_progress,0)+task_start-1&gt;=I$5)</formula>
    </cfRule>
    <cfRule type="expression" dxfId="1288" priority="2940" stopIfTrue="1">
      <formula>AND(task_end&gt;=I$5,task_start&lt;I$5+1)</formula>
    </cfRule>
  </conditionalFormatting>
  <conditionalFormatting sqref="I42:BL42">
    <cfRule type="expression" dxfId="1287" priority="2941">
      <formula>AND(today&gt;=I$5,today&lt;I$5+1)</formula>
    </cfRule>
  </conditionalFormatting>
  <conditionalFormatting sqref="BM42:BS42">
    <cfRule type="expression" dxfId="1286" priority="2935">
      <formula>AND(task_start&lt;=BM$5,ROUNDDOWN((task_end-task_start+1)*task_progress,0)+task_start-1&gt;=BM$5)</formula>
    </cfRule>
    <cfRule type="expression" dxfId="1285" priority="2936" stopIfTrue="1">
      <formula>AND(task_end&gt;=BM$5,task_start&lt;BM$5+1)</formula>
    </cfRule>
  </conditionalFormatting>
  <conditionalFormatting sqref="BM42:BS42">
    <cfRule type="expression" dxfId="1284" priority="2937">
      <formula>AND(today&gt;=BM$5,today&lt;BM$5+1)</formula>
    </cfRule>
  </conditionalFormatting>
  <conditionalFormatting sqref="BT41:BZ41">
    <cfRule type="expression" dxfId="1283" priority="2932">
      <formula>AND(task_start&lt;=BT$5,ROUNDDOWN((task_end-task_start+1)*task_progress,0)+task_start-1&gt;=BT$5)</formula>
    </cfRule>
    <cfRule type="expression" dxfId="1282" priority="2933" stopIfTrue="1">
      <formula>AND(task_end&gt;=BT$5,task_start&lt;BT$5+1)</formula>
    </cfRule>
  </conditionalFormatting>
  <conditionalFormatting sqref="BT41:BZ41">
    <cfRule type="expression" dxfId="1281" priority="2934">
      <formula>AND(today&gt;=BT$5,today&lt;BT$5+1)</formula>
    </cfRule>
  </conditionalFormatting>
  <conditionalFormatting sqref="BT42:BZ42">
    <cfRule type="expression" dxfId="1280" priority="2929">
      <formula>AND(task_start&lt;=BT$5,ROUNDDOWN((task_end-task_start+1)*task_progress,0)+task_start-1&gt;=BT$5)</formula>
    </cfRule>
    <cfRule type="expression" dxfId="1279" priority="2930" stopIfTrue="1">
      <formula>AND(task_end&gt;=BT$5,task_start&lt;BT$5+1)</formula>
    </cfRule>
  </conditionalFormatting>
  <conditionalFormatting sqref="BT42:BZ42">
    <cfRule type="expression" dxfId="1278" priority="2931">
      <formula>AND(today&gt;=BT$5,today&lt;BT$5+1)</formula>
    </cfRule>
  </conditionalFormatting>
  <conditionalFormatting sqref="D42">
    <cfRule type="dataBar" priority="2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{8B1C67AA-8C2A-417E-9048-20FE366DE322}</x14:id>
        </ext>
      </extLst>
    </cfRule>
  </conditionalFormatting>
  <conditionalFormatting sqref="I42:BL42">
    <cfRule type="expression" dxfId="1277" priority="2926">
      <formula>AND(task_start&lt;=I$5,ROUNDDOWN((task_end-task_start+1)*task_progress,0)+task_start-1&gt;=I$5)</formula>
    </cfRule>
    <cfRule type="expression" dxfId="1276" priority="2927" stopIfTrue="1">
      <formula>AND(task_end&gt;=I$5,task_start&lt;I$5+1)</formula>
    </cfRule>
  </conditionalFormatting>
  <conditionalFormatting sqref="I42:BL42">
    <cfRule type="expression" dxfId="1275" priority="2928">
      <formula>AND(today&gt;=I$5,today&lt;I$5+1)</formula>
    </cfRule>
  </conditionalFormatting>
  <conditionalFormatting sqref="BM42:BS42">
    <cfRule type="expression" dxfId="1274" priority="2922">
      <formula>AND(task_start&lt;=BM$5,ROUNDDOWN((task_end-task_start+1)*task_progress,0)+task_start-1&gt;=BM$5)</formula>
    </cfRule>
    <cfRule type="expression" dxfId="1273" priority="2923" stopIfTrue="1">
      <formula>AND(task_end&gt;=BM$5,task_start&lt;BM$5+1)</formula>
    </cfRule>
  </conditionalFormatting>
  <conditionalFormatting sqref="BM42:BS42">
    <cfRule type="expression" dxfId="1272" priority="2924">
      <formula>AND(today&gt;=BM$5,today&lt;BM$5+1)</formula>
    </cfRule>
  </conditionalFormatting>
  <conditionalFormatting sqref="I43:BL43">
    <cfRule type="expression" dxfId="1271" priority="2919">
      <formula>AND(task_start&lt;=I$5,ROUNDDOWN((task_end-task_start+1)*task_progress,0)+task_start-1&gt;=I$5)</formula>
    </cfRule>
    <cfRule type="expression" dxfId="1270" priority="2920" stopIfTrue="1">
      <formula>AND(task_end&gt;=I$5,task_start&lt;I$5+1)</formula>
    </cfRule>
  </conditionalFormatting>
  <conditionalFormatting sqref="I43:BL43">
    <cfRule type="expression" dxfId="1269" priority="2921">
      <formula>AND(today&gt;=I$5,today&lt;I$5+1)</formula>
    </cfRule>
  </conditionalFormatting>
  <conditionalFormatting sqref="BM43:BS43">
    <cfRule type="expression" dxfId="1268" priority="2915">
      <formula>AND(task_start&lt;=BM$5,ROUNDDOWN((task_end-task_start+1)*task_progress,0)+task_start-1&gt;=BM$5)</formula>
    </cfRule>
    <cfRule type="expression" dxfId="1267" priority="2916" stopIfTrue="1">
      <formula>AND(task_end&gt;=BM$5,task_start&lt;BM$5+1)</formula>
    </cfRule>
  </conditionalFormatting>
  <conditionalFormatting sqref="BM43:BS43">
    <cfRule type="expression" dxfId="1266" priority="2917">
      <formula>AND(today&gt;=BM$5,today&lt;BM$5+1)</formula>
    </cfRule>
  </conditionalFormatting>
  <conditionalFormatting sqref="BT42:BZ42">
    <cfRule type="expression" dxfId="1265" priority="2912">
      <formula>AND(task_start&lt;=BT$5,ROUNDDOWN((task_end-task_start+1)*task_progress,0)+task_start-1&gt;=BT$5)</formula>
    </cfRule>
    <cfRule type="expression" dxfId="1264" priority="2913" stopIfTrue="1">
      <formula>AND(task_end&gt;=BT$5,task_start&lt;BT$5+1)</formula>
    </cfRule>
  </conditionalFormatting>
  <conditionalFormatting sqref="BT42:BZ42">
    <cfRule type="expression" dxfId="1263" priority="2914">
      <formula>AND(today&gt;=BT$5,today&lt;BT$5+1)</formula>
    </cfRule>
  </conditionalFormatting>
  <conditionalFormatting sqref="BT43:BZ43">
    <cfRule type="expression" dxfId="1262" priority="2909">
      <formula>AND(task_start&lt;=BT$5,ROUNDDOWN((task_end-task_start+1)*task_progress,0)+task_start-1&gt;=BT$5)</formula>
    </cfRule>
    <cfRule type="expression" dxfId="1261" priority="2910" stopIfTrue="1">
      <formula>AND(task_end&gt;=BT$5,task_start&lt;BT$5+1)</formula>
    </cfRule>
  </conditionalFormatting>
  <conditionalFormatting sqref="BT43:BZ43">
    <cfRule type="expression" dxfId="1260" priority="2911">
      <formula>AND(today&gt;=BT$5,today&lt;BT$5+1)</formula>
    </cfRule>
  </conditionalFormatting>
  <conditionalFormatting sqref="D40">
    <cfRule type="dataBar" priority="29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{844E116B-D52A-4677-A40C-FEC569716A5E}</x14:id>
        </ext>
      </extLst>
    </cfRule>
  </conditionalFormatting>
  <conditionalFormatting sqref="I40:BL40">
    <cfRule type="expression" dxfId="1256" priority="2902">
      <formula>AND(task_start&lt;=I$5,ROUNDDOWN((task_end-task_start+1)*task_progress,0)+task_start-1&gt;=I$5)</formula>
    </cfRule>
    <cfRule type="expression" dxfId="1255" priority="2903" stopIfTrue="1">
      <formula>AND(task_end&gt;=I$5,task_start&lt;I$5+1)</formula>
    </cfRule>
  </conditionalFormatting>
  <conditionalFormatting sqref="I40:BL40">
    <cfRule type="expression" dxfId="1254" priority="2904">
      <formula>AND(today&gt;=I$5,today&lt;I$5+1)</formula>
    </cfRule>
  </conditionalFormatting>
  <conditionalFormatting sqref="BM40:BS40">
    <cfRule type="expression" dxfId="1253" priority="2898">
      <formula>AND(task_start&lt;=BM$5,ROUNDDOWN((task_end-task_start+1)*task_progress,0)+task_start-1&gt;=BM$5)</formula>
    </cfRule>
    <cfRule type="expression" dxfId="1252" priority="2899" stopIfTrue="1">
      <formula>AND(task_end&gt;=BM$5,task_start&lt;BM$5+1)</formula>
    </cfRule>
  </conditionalFormatting>
  <conditionalFormatting sqref="BM40:BS40">
    <cfRule type="expression" dxfId="1251" priority="2900">
      <formula>AND(today&gt;=BM$5,today&lt;BM$5+1)</formula>
    </cfRule>
  </conditionalFormatting>
  <conditionalFormatting sqref="D41">
    <cfRule type="dataBar" priority="28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{37D976CD-1DBD-4C3C-A54C-1956414FC9E9}</x14:id>
        </ext>
      </extLst>
    </cfRule>
  </conditionalFormatting>
  <conditionalFormatting sqref="I41:BL41">
    <cfRule type="expression" dxfId="1250" priority="2895">
      <formula>AND(task_start&lt;=I$5,ROUNDDOWN((task_end-task_start+1)*task_progress,0)+task_start-1&gt;=I$5)</formula>
    </cfRule>
    <cfRule type="expression" dxfId="1249" priority="2896" stopIfTrue="1">
      <formula>AND(task_end&gt;=I$5,task_start&lt;I$5+1)</formula>
    </cfRule>
  </conditionalFormatting>
  <conditionalFormatting sqref="I41:BL41">
    <cfRule type="expression" dxfId="1248" priority="2897">
      <formula>AND(today&gt;=I$5,today&lt;I$5+1)</formula>
    </cfRule>
  </conditionalFormatting>
  <conditionalFormatting sqref="BM41:BS41">
    <cfRule type="expression" dxfId="1247" priority="2891">
      <formula>AND(task_start&lt;=BM$5,ROUNDDOWN((task_end-task_start+1)*task_progress,0)+task_start-1&gt;=BM$5)</formula>
    </cfRule>
    <cfRule type="expression" dxfId="1246" priority="2892" stopIfTrue="1">
      <formula>AND(task_end&gt;=BM$5,task_start&lt;BM$5+1)</formula>
    </cfRule>
  </conditionalFormatting>
  <conditionalFormatting sqref="BM41:BS41">
    <cfRule type="expression" dxfId="1245" priority="2893">
      <formula>AND(today&gt;=BM$5,today&lt;BM$5+1)</formula>
    </cfRule>
  </conditionalFormatting>
  <conditionalFormatting sqref="BT40:BZ40">
    <cfRule type="expression" dxfId="1244" priority="2888">
      <formula>AND(task_start&lt;=BT$5,ROUNDDOWN((task_end-task_start+1)*task_progress,0)+task_start-1&gt;=BT$5)</formula>
    </cfRule>
    <cfRule type="expression" dxfId="1243" priority="2889" stopIfTrue="1">
      <formula>AND(task_end&gt;=BT$5,task_start&lt;BT$5+1)</formula>
    </cfRule>
  </conditionalFormatting>
  <conditionalFormatting sqref="BT40:BZ40">
    <cfRule type="expression" dxfId="1242" priority="2890">
      <formula>AND(today&gt;=BT$5,today&lt;BT$5+1)</formula>
    </cfRule>
  </conditionalFormatting>
  <conditionalFormatting sqref="BT41:BZ41">
    <cfRule type="expression" dxfId="1241" priority="2885">
      <formula>AND(task_start&lt;=BT$5,ROUNDDOWN((task_end-task_start+1)*task_progress,0)+task_start-1&gt;=BT$5)</formula>
    </cfRule>
    <cfRule type="expression" dxfId="1240" priority="2886" stopIfTrue="1">
      <formula>AND(task_end&gt;=BT$5,task_start&lt;BT$5+1)</formula>
    </cfRule>
  </conditionalFormatting>
  <conditionalFormatting sqref="BT41:BZ41">
    <cfRule type="expression" dxfId="1239" priority="2887">
      <formula>AND(today&gt;=BT$5,today&lt;BT$5+1)</formula>
    </cfRule>
  </conditionalFormatting>
  <conditionalFormatting sqref="D41">
    <cfRule type="dataBar" priority="28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{D5A43562-ACCA-4187-A706-C3F11F96287F}</x14:id>
        </ext>
      </extLst>
    </cfRule>
  </conditionalFormatting>
  <conditionalFormatting sqref="I41:BL41">
    <cfRule type="expression" dxfId="1238" priority="2882">
      <formula>AND(task_start&lt;=I$5,ROUNDDOWN((task_end-task_start+1)*task_progress,0)+task_start-1&gt;=I$5)</formula>
    </cfRule>
    <cfRule type="expression" dxfId="1237" priority="2883" stopIfTrue="1">
      <formula>AND(task_end&gt;=I$5,task_start&lt;I$5+1)</formula>
    </cfRule>
  </conditionalFormatting>
  <conditionalFormatting sqref="I41:BL41">
    <cfRule type="expression" dxfId="1236" priority="2884">
      <formula>AND(today&gt;=I$5,today&lt;I$5+1)</formula>
    </cfRule>
  </conditionalFormatting>
  <conditionalFormatting sqref="BM41:BS41">
    <cfRule type="expression" dxfId="1235" priority="2878">
      <formula>AND(task_start&lt;=BM$5,ROUNDDOWN((task_end-task_start+1)*task_progress,0)+task_start-1&gt;=BM$5)</formula>
    </cfRule>
    <cfRule type="expression" dxfId="1234" priority="2879" stopIfTrue="1">
      <formula>AND(task_end&gt;=BM$5,task_start&lt;BM$5+1)</formula>
    </cfRule>
  </conditionalFormatting>
  <conditionalFormatting sqref="BM41:BS41">
    <cfRule type="expression" dxfId="1233" priority="2880">
      <formula>AND(today&gt;=BM$5,today&lt;BM$5+1)</formula>
    </cfRule>
  </conditionalFormatting>
  <conditionalFormatting sqref="D42">
    <cfRule type="dataBar" priority="28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{279820C1-EEE6-4F67-98BD-C17864E5FBEF}</x14:id>
        </ext>
      </extLst>
    </cfRule>
  </conditionalFormatting>
  <conditionalFormatting sqref="I42:BL42">
    <cfRule type="expression" dxfId="1232" priority="2875">
      <formula>AND(task_start&lt;=I$5,ROUNDDOWN((task_end-task_start+1)*task_progress,0)+task_start-1&gt;=I$5)</formula>
    </cfRule>
    <cfRule type="expression" dxfId="1231" priority="2876" stopIfTrue="1">
      <formula>AND(task_end&gt;=I$5,task_start&lt;I$5+1)</formula>
    </cfRule>
  </conditionalFormatting>
  <conditionalFormatting sqref="I42:BL42">
    <cfRule type="expression" dxfId="1230" priority="2877">
      <formula>AND(today&gt;=I$5,today&lt;I$5+1)</formula>
    </cfRule>
  </conditionalFormatting>
  <conditionalFormatting sqref="BM42:BS42">
    <cfRule type="expression" dxfId="1229" priority="2871">
      <formula>AND(task_start&lt;=BM$5,ROUNDDOWN((task_end-task_start+1)*task_progress,0)+task_start-1&gt;=BM$5)</formula>
    </cfRule>
    <cfRule type="expression" dxfId="1228" priority="2872" stopIfTrue="1">
      <formula>AND(task_end&gt;=BM$5,task_start&lt;BM$5+1)</formula>
    </cfRule>
  </conditionalFormatting>
  <conditionalFormatting sqref="BM42:BS42">
    <cfRule type="expression" dxfId="1227" priority="2873">
      <formula>AND(today&gt;=BM$5,today&lt;BM$5+1)</formula>
    </cfRule>
  </conditionalFormatting>
  <conditionalFormatting sqref="BT41:BZ41">
    <cfRule type="expression" dxfId="1226" priority="2868">
      <formula>AND(task_start&lt;=BT$5,ROUNDDOWN((task_end-task_start+1)*task_progress,0)+task_start-1&gt;=BT$5)</formula>
    </cfRule>
    <cfRule type="expression" dxfId="1225" priority="2869" stopIfTrue="1">
      <formula>AND(task_end&gt;=BT$5,task_start&lt;BT$5+1)</formula>
    </cfRule>
  </conditionalFormatting>
  <conditionalFormatting sqref="BT41:BZ41">
    <cfRule type="expression" dxfId="1224" priority="2870">
      <formula>AND(today&gt;=BT$5,today&lt;BT$5+1)</formula>
    </cfRule>
  </conditionalFormatting>
  <conditionalFormatting sqref="BT42:BZ42">
    <cfRule type="expression" dxfId="1223" priority="2865">
      <formula>AND(task_start&lt;=BT$5,ROUNDDOWN((task_end-task_start+1)*task_progress,0)+task_start-1&gt;=BT$5)</formula>
    </cfRule>
    <cfRule type="expression" dxfId="1222" priority="2866" stopIfTrue="1">
      <formula>AND(task_end&gt;=BT$5,task_start&lt;BT$5+1)</formula>
    </cfRule>
  </conditionalFormatting>
  <conditionalFormatting sqref="BT42:BZ42">
    <cfRule type="expression" dxfId="1221" priority="2867">
      <formula>AND(today&gt;=BT$5,today&lt;BT$5+1)</formula>
    </cfRule>
  </conditionalFormatting>
  <conditionalFormatting sqref="D41">
    <cfRule type="dataBar" priority="28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{C4F6DF18-97F7-4E0E-8790-52F7A8986A69}</x14:id>
        </ext>
      </extLst>
    </cfRule>
  </conditionalFormatting>
  <conditionalFormatting sqref="I41:BL41">
    <cfRule type="expression" dxfId="1220" priority="2862">
      <formula>AND(task_start&lt;=I$5,ROUNDDOWN((task_end-task_start+1)*task_progress,0)+task_start-1&gt;=I$5)</formula>
    </cfRule>
    <cfRule type="expression" dxfId="1219" priority="2863" stopIfTrue="1">
      <formula>AND(task_end&gt;=I$5,task_start&lt;I$5+1)</formula>
    </cfRule>
  </conditionalFormatting>
  <conditionalFormatting sqref="I41:BL41">
    <cfRule type="expression" dxfId="1218" priority="2864">
      <formula>AND(today&gt;=I$5,today&lt;I$5+1)</formula>
    </cfRule>
  </conditionalFormatting>
  <conditionalFormatting sqref="BM41:BS41">
    <cfRule type="expression" dxfId="1217" priority="2858">
      <formula>AND(task_start&lt;=BM$5,ROUNDDOWN((task_end-task_start+1)*task_progress,0)+task_start-1&gt;=BM$5)</formula>
    </cfRule>
    <cfRule type="expression" dxfId="1216" priority="2859" stopIfTrue="1">
      <formula>AND(task_end&gt;=BM$5,task_start&lt;BM$5+1)</formula>
    </cfRule>
  </conditionalFormatting>
  <conditionalFormatting sqref="BM41:BS41">
    <cfRule type="expression" dxfId="1215" priority="2860">
      <formula>AND(today&gt;=BM$5,today&lt;BM$5+1)</formula>
    </cfRule>
  </conditionalFormatting>
  <conditionalFormatting sqref="D42">
    <cfRule type="dataBar" priority="2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{354899B0-E15E-47F9-83CA-B8565A3E3FDB}</x14:id>
        </ext>
      </extLst>
    </cfRule>
  </conditionalFormatting>
  <conditionalFormatting sqref="I42:BL42">
    <cfRule type="expression" dxfId="1214" priority="2855">
      <formula>AND(task_start&lt;=I$5,ROUNDDOWN((task_end-task_start+1)*task_progress,0)+task_start-1&gt;=I$5)</formula>
    </cfRule>
    <cfRule type="expression" dxfId="1213" priority="2856" stopIfTrue="1">
      <formula>AND(task_end&gt;=I$5,task_start&lt;I$5+1)</formula>
    </cfRule>
  </conditionalFormatting>
  <conditionalFormatting sqref="I42:BL42">
    <cfRule type="expression" dxfId="1212" priority="2857">
      <formula>AND(today&gt;=I$5,today&lt;I$5+1)</formula>
    </cfRule>
  </conditionalFormatting>
  <conditionalFormatting sqref="BM42:BS42">
    <cfRule type="expression" dxfId="1211" priority="2851">
      <formula>AND(task_start&lt;=BM$5,ROUNDDOWN((task_end-task_start+1)*task_progress,0)+task_start-1&gt;=BM$5)</formula>
    </cfRule>
    <cfRule type="expression" dxfId="1210" priority="2852" stopIfTrue="1">
      <formula>AND(task_end&gt;=BM$5,task_start&lt;BM$5+1)</formula>
    </cfRule>
  </conditionalFormatting>
  <conditionalFormatting sqref="BM42:BS42">
    <cfRule type="expression" dxfId="1209" priority="2853">
      <formula>AND(today&gt;=BM$5,today&lt;BM$5+1)</formula>
    </cfRule>
  </conditionalFormatting>
  <conditionalFormatting sqref="BT41:BZ41">
    <cfRule type="expression" dxfId="1208" priority="2848">
      <formula>AND(task_start&lt;=BT$5,ROUNDDOWN((task_end-task_start+1)*task_progress,0)+task_start-1&gt;=BT$5)</formula>
    </cfRule>
    <cfRule type="expression" dxfId="1207" priority="2849" stopIfTrue="1">
      <formula>AND(task_end&gt;=BT$5,task_start&lt;BT$5+1)</formula>
    </cfRule>
  </conditionalFormatting>
  <conditionalFormatting sqref="BT41:BZ41">
    <cfRule type="expression" dxfId="1206" priority="2850">
      <formula>AND(today&gt;=BT$5,today&lt;BT$5+1)</formula>
    </cfRule>
  </conditionalFormatting>
  <conditionalFormatting sqref="BT42:BZ42">
    <cfRule type="expression" dxfId="1205" priority="2845">
      <formula>AND(task_start&lt;=BT$5,ROUNDDOWN((task_end-task_start+1)*task_progress,0)+task_start-1&gt;=BT$5)</formula>
    </cfRule>
    <cfRule type="expression" dxfId="1204" priority="2846" stopIfTrue="1">
      <formula>AND(task_end&gt;=BT$5,task_start&lt;BT$5+1)</formula>
    </cfRule>
  </conditionalFormatting>
  <conditionalFormatting sqref="BT42:BZ42">
    <cfRule type="expression" dxfId="1203" priority="2847">
      <formula>AND(today&gt;=BT$5,today&lt;BT$5+1)</formula>
    </cfRule>
  </conditionalFormatting>
  <conditionalFormatting sqref="D42">
    <cfRule type="dataBar" priority="28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{549BBE4F-21FA-44E7-B1D0-87C344A15394}</x14:id>
        </ext>
      </extLst>
    </cfRule>
  </conditionalFormatting>
  <conditionalFormatting sqref="I42:BL42">
    <cfRule type="expression" dxfId="1202" priority="2842">
      <formula>AND(task_start&lt;=I$5,ROUNDDOWN((task_end-task_start+1)*task_progress,0)+task_start-1&gt;=I$5)</formula>
    </cfRule>
    <cfRule type="expression" dxfId="1201" priority="2843" stopIfTrue="1">
      <formula>AND(task_end&gt;=I$5,task_start&lt;I$5+1)</formula>
    </cfRule>
  </conditionalFormatting>
  <conditionalFormatting sqref="I42:BL42">
    <cfRule type="expression" dxfId="1200" priority="2844">
      <formula>AND(today&gt;=I$5,today&lt;I$5+1)</formula>
    </cfRule>
  </conditionalFormatting>
  <conditionalFormatting sqref="BM42:BS42">
    <cfRule type="expression" dxfId="1199" priority="2838">
      <formula>AND(task_start&lt;=BM$5,ROUNDDOWN((task_end-task_start+1)*task_progress,0)+task_start-1&gt;=BM$5)</formula>
    </cfRule>
    <cfRule type="expression" dxfId="1198" priority="2839" stopIfTrue="1">
      <formula>AND(task_end&gt;=BM$5,task_start&lt;BM$5+1)</formula>
    </cfRule>
  </conditionalFormatting>
  <conditionalFormatting sqref="BM42:BS42">
    <cfRule type="expression" dxfId="1197" priority="2840">
      <formula>AND(today&gt;=BM$5,today&lt;BM$5+1)</formula>
    </cfRule>
  </conditionalFormatting>
  <conditionalFormatting sqref="I43:BL43">
    <cfRule type="expression" dxfId="1196" priority="2835">
      <formula>AND(task_start&lt;=I$5,ROUNDDOWN((task_end-task_start+1)*task_progress,0)+task_start-1&gt;=I$5)</formula>
    </cfRule>
    <cfRule type="expression" dxfId="1195" priority="2836" stopIfTrue="1">
      <formula>AND(task_end&gt;=I$5,task_start&lt;I$5+1)</formula>
    </cfRule>
  </conditionalFormatting>
  <conditionalFormatting sqref="I43:BL43">
    <cfRule type="expression" dxfId="1194" priority="2837">
      <formula>AND(today&gt;=I$5,today&lt;I$5+1)</formula>
    </cfRule>
  </conditionalFormatting>
  <conditionalFormatting sqref="BM43:BS43">
    <cfRule type="expression" dxfId="1193" priority="2831">
      <formula>AND(task_start&lt;=BM$5,ROUNDDOWN((task_end-task_start+1)*task_progress,0)+task_start-1&gt;=BM$5)</formula>
    </cfRule>
    <cfRule type="expression" dxfId="1192" priority="2832" stopIfTrue="1">
      <formula>AND(task_end&gt;=BM$5,task_start&lt;BM$5+1)</formula>
    </cfRule>
  </conditionalFormatting>
  <conditionalFormatting sqref="BM43:BS43">
    <cfRule type="expression" dxfId="1191" priority="2833">
      <formula>AND(today&gt;=BM$5,today&lt;BM$5+1)</formula>
    </cfRule>
  </conditionalFormatting>
  <conditionalFormatting sqref="BT42:BZ42">
    <cfRule type="expression" dxfId="1190" priority="2828">
      <formula>AND(task_start&lt;=BT$5,ROUNDDOWN((task_end-task_start+1)*task_progress,0)+task_start-1&gt;=BT$5)</formula>
    </cfRule>
    <cfRule type="expression" dxfId="1189" priority="2829" stopIfTrue="1">
      <formula>AND(task_end&gt;=BT$5,task_start&lt;BT$5+1)</formula>
    </cfRule>
  </conditionalFormatting>
  <conditionalFormatting sqref="BT42:BZ42">
    <cfRule type="expression" dxfId="1188" priority="2830">
      <formula>AND(today&gt;=BT$5,today&lt;BT$5+1)</formula>
    </cfRule>
  </conditionalFormatting>
  <conditionalFormatting sqref="BT43:BZ43">
    <cfRule type="expression" dxfId="1187" priority="2825">
      <formula>AND(task_start&lt;=BT$5,ROUNDDOWN((task_end-task_start+1)*task_progress,0)+task_start-1&gt;=BT$5)</formula>
    </cfRule>
    <cfRule type="expression" dxfId="1186" priority="2826" stopIfTrue="1">
      <formula>AND(task_end&gt;=BT$5,task_start&lt;BT$5+1)</formula>
    </cfRule>
  </conditionalFormatting>
  <conditionalFormatting sqref="BT43:BZ43">
    <cfRule type="expression" dxfId="1185" priority="2827">
      <formula>AND(today&gt;=BT$5,today&lt;BT$5+1)</formula>
    </cfRule>
  </conditionalFormatting>
  <conditionalFormatting sqref="D42">
    <cfRule type="dataBar" priority="28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{52573B36-A522-4662-A2F6-462059966556}</x14:id>
        </ext>
      </extLst>
    </cfRule>
  </conditionalFormatting>
  <conditionalFormatting sqref="I42:BL42">
    <cfRule type="expression" dxfId="1184" priority="2822">
      <formula>AND(task_start&lt;=I$5,ROUNDDOWN((task_end-task_start+1)*task_progress,0)+task_start-1&gt;=I$5)</formula>
    </cfRule>
    <cfRule type="expression" dxfId="1183" priority="2823" stopIfTrue="1">
      <formula>AND(task_end&gt;=I$5,task_start&lt;I$5+1)</formula>
    </cfRule>
  </conditionalFormatting>
  <conditionalFormatting sqref="I42:BL42">
    <cfRule type="expression" dxfId="1182" priority="2824">
      <formula>AND(today&gt;=I$5,today&lt;I$5+1)</formula>
    </cfRule>
  </conditionalFormatting>
  <conditionalFormatting sqref="BM42:BS42">
    <cfRule type="expression" dxfId="1181" priority="2818">
      <formula>AND(task_start&lt;=BM$5,ROUNDDOWN((task_end-task_start+1)*task_progress,0)+task_start-1&gt;=BM$5)</formula>
    </cfRule>
    <cfRule type="expression" dxfId="1180" priority="2819" stopIfTrue="1">
      <formula>AND(task_end&gt;=BM$5,task_start&lt;BM$5+1)</formula>
    </cfRule>
  </conditionalFormatting>
  <conditionalFormatting sqref="BM42:BS42">
    <cfRule type="expression" dxfId="1179" priority="2820">
      <formula>AND(today&gt;=BM$5,today&lt;BM$5+1)</formula>
    </cfRule>
  </conditionalFormatting>
  <conditionalFormatting sqref="I43:BL43">
    <cfRule type="expression" dxfId="1178" priority="2815">
      <formula>AND(task_start&lt;=I$5,ROUNDDOWN((task_end-task_start+1)*task_progress,0)+task_start-1&gt;=I$5)</formula>
    </cfRule>
    <cfRule type="expression" dxfId="1177" priority="2816" stopIfTrue="1">
      <formula>AND(task_end&gt;=I$5,task_start&lt;I$5+1)</formula>
    </cfRule>
  </conditionalFormatting>
  <conditionalFormatting sqref="I43:BL43">
    <cfRule type="expression" dxfId="1176" priority="2817">
      <formula>AND(today&gt;=I$5,today&lt;I$5+1)</formula>
    </cfRule>
  </conditionalFormatting>
  <conditionalFormatting sqref="BM43:BS43">
    <cfRule type="expression" dxfId="1175" priority="2811">
      <formula>AND(task_start&lt;=BM$5,ROUNDDOWN((task_end-task_start+1)*task_progress,0)+task_start-1&gt;=BM$5)</formula>
    </cfRule>
    <cfRule type="expression" dxfId="1174" priority="2812" stopIfTrue="1">
      <formula>AND(task_end&gt;=BM$5,task_start&lt;BM$5+1)</formula>
    </cfRule>
  </conditionalFormatting>
  <conditionalFormatting sqref="BM43:BS43">
    <cfRule type="expression" dxfId="1173" priority="2813">
      <formula>AND(today&gt;=BM$5,today&lt;BM$5+1)</formula>
    </cfRule>
  </conditionalFormatting>
  <conditionalFormatting sqref="BT42:BZ42">
    <cfRule type="expression" dxfId="1172" priority="2808">
      <formula>AND(task_start&lt;=BT$5,ROUNDDOWN((task_end-task_start+1)*task_progress,0)+task_start-1&gt;=BT$5)</formula>
    </cfRule>
    <cfRule type="expression" dxfId="1171" priority="2809" stopIfTrue="1">
      <formula>AND(task_end&gt;=BT$5,task_start&lt;BT$5+1)</formula>
    </cfRule>
  </conditionalFormatting>
  <conditionalFormatting sqref="BT42:BZ42">
    <cfRule type="expression" dxfId="1170" priority="2810">
      <formula>AND(today&gt;=BT$5,today&lt;BT$5+1)</formula>
    </cfRule>
  </conditionalFormatting>
  <conditionalFormatting sqref="BT43:BZ43">
    <cfRule type="expression" dxfId="1169" priority="2805">
      <formula>AND(task_start&lt;=BT$5,ROUNDDOWN((task_end-task_start+1)*task_progress,0)+task_start-1&gt;=BT$5)</formula>
    </cfRule>
    <cfRule type="expression" dxfId="1168" priority="2806" stopIfTrue="1">
      <formula>AND(task_end&gt;=BT$5,task_start&lt;BT$5+1)</formula>
    </cfRule>
  </conditionalFormatting>
  <conditionalFormatting sqref="BT43:BZ43">
    <cfRule type="expression" dxfId="1167" priority="2807">
      <formula>AND(today&gt;=BT$5,today&lt;BT$5+1)</formula>
    </cfRule>
  </conditionalFormatting>
  <conditionalFormatting sqref="I43:BL43">
    <cfRule type="expression" dxfId="1166" priority="2802">
      <formula>AND(task_start&lt;=I$5,ROUNDDOWN((task_end-task_start+1)*task_progress,0)+task_start-1&gt;=I$5)</formula>
    </cfRule>
    <cfRule type="expression" dxfId="1165" priority="2803" stopIfTrue="1">
      <formula>AND(task_end&gt;=I$5,task_start&lt;I$5+1)</formula>
    </cfRule>
  </conditionalFormatting>
  <conditionalFormatting sqref="I43:BL43">
    <cfRule type="expression" dxfId="1164" priority="2804">
      <formula>AND(today&gt;=I$5,today&lt;I$5+1)</formula>
    </cfRule>
  </conditionalFormatting>
  <conditionalFormatting sqref="BM43:BS43">
    <cfRule type="expression" dxfId="1163" priority="2798">
      <formula>AND(task_start&lt;=BM$5,ROUNDDOWN((task_end-task_start+1)*task_progress,0)+task_start-1&gt;=BM$5)</formula>
    </cfRule>
    <cfRule type="expression" dxfId="1162" priority="2799" stopIfTrue="1">
      <formula>AND(task_end&gt;=BM$5,task_start&lt;BM$5+1)</formula>
    </cfRule>
  </conditionalFormatting>
  <conditionalFormatting sqref="BM43:BS43">
    <cfRule type="expression" dxfId="1161" priority="2800">
      <formula>AND(today&gt;=BM$5,today&lt;BM$5+1)</formula>
    </cfRule>
  </conditionalFormatting>
  <conditionalFormatting sqref="I44:BL44">
    <cfRule type="expression" dxfId="1160" priority="2795">
      <formula>AND(task_start&lt;=I$5,ROUNDDOWN((task_end-task_start+1)*task_progress,0)+task_start-1&gt;=I$5)</formula>
    </cfRule>
    <cfRule type="expression" dxfId="1159" priority="2796" stopIfTrue="1">
      <formula>AND(task_end&gt;=I$5,task_start&lt;I$5+1)</formula>
    </cfRule>
  </conditionalFormatting>
  <conditionalFormatting sqref="I44:BL44">
    <cfRule type="expression" dxfId="1158" priority="2797">
      <formula>AND(today&gt;=I$5,today&lt;I$5+1)</formula>
    </cfRule>
  </conditionalFormatting>
  <conditionalFormatting sqref="BM44:BS44">
    <cfRule type="expression" dxfId="1157" priority="2791">
      <formula>AND(task_start&lt;=BM$5,ROUNDDOWN((task_end-task_start+1)*task_progress,0)+task_start-1&gt;=BM$5)</formula>
    </cfRule>
    <cfRule type="expression" dxfId="1156" priority="2792" stopIfTrue="1">
      <formula>AND(task_end&gt;=BM$5,task_start&lt;BM$5+1)</formula>
    </cfRule>
  </conditionalFormatting>
  <conditionalFormatting sqref="BM44:BS44">
    <cfRule type="expression" dxfId="1155" priority="2793">
      <formula>AND(today&gt;=BM$5,today&lt;BM$5+1)</formula>
    </cfRule>
  </conditionalFormatting>
  <conditionalFormatting sqref="BT43:BZ43">
    <cfRule type="expression" dxfId="1154" priority="2788">
      <formula>AND(task_start&lt;=BT$5,ROUNDDOWN((task_end-task_start+1)*task_progress,0)+task_start-1&gt;=BT$5)</formula>
    </cfRule>
    <cfRule type="expression" dxfId="1153" priority="2789" stopIfTrue="1">
      <formula>AND(task_end&gt;=BT$5,task_start&lt;BT$5+1)</formula>
    </cfRule>
  </conditionalFormatting>
  <conditionalFormatting sqref="BT43:BZ43">
    <cfRule type="expression" dxfId="1152" priority="2790">
      <formula>AND(today&gt;=BT$5,today&lt;BT$5+1)</formula>
    </cfRule>
  </conditionalFormatting>
  <conditionalFormatting sqref="BT44:BZ44">
    <cfRule type="expression" dxfId="1151" priority="2785">
      <formula>AND(task_start&lt;=BT$5,ROUNDDOWN((task_end-task_start+1)*task_progress,0)+task_start-1&gt;=BT$5)</formula>
    </cfRule>
    <cfRule type="expression" dxfId="1150" priority="2786" stopIfTrue="1">
      <formula>AND(task_end&gt;=BT$5,task_start&lt;BT$5+1)</formula>
    </cfRule>
  </conditionalFormatting>
  <conditionalFormatting sqref="BT44:BZ44">
    <cfRule type="expression" dxfId="1149" priority="2787">
      <formula>AND(today&gt;=BT$5,today&lt;BT$5+1)</formula>
    </cfRule>
  </conditionalFormatting>
  <conditionalFormatting sqref="I43:BL43">
    <cfRule type="expression" dxfId="1148" priority="2781">
      <formula>AND(task_start&lt;=I$5,ROUNDDOWN((task_end-task_start+1)*task_progress,0)+task_start-1&gt;=I$5)</formula>
    </cfRule>
    <cfRule type="expression" dxfId="1147" priority="2782" stopIfTrue="1">
      <formula>AND(task_end&gt;=I$5,task_start&lt;I$5+1)</formula>
    </cfRule>
  </conditionalFormatting>
  <conditionalFormatting sqref="I43:BL43">
    <cfRule type="expression" dxfId="1146" priority="2783">
      <formula>AND(today&gt;=I$5,today&lt;I$5+1)</formula>
    </cfRule>
  </conditionalFormatting>
  <conditionalFormatting sqref="BM43:BS43">
    <cfRule type="expression" dxfId="1145" priority="2777">
      <formula>AND(task_start&lt;=BM$5,ROUNDDOWN((task_end-task_start+1)*task_progress,0)+task_start-1&gt;=BM$5)</formula>
    </cfRule>
    <cfRule type="expression" dxfId="1144" priority="2778" stopIfTrue="1">
      <formula>AND(task_end&gt;=BM$5,task_start&lt;BM$5+1)</formula>
    </cfRule>
  </conditionalFormatting>
  <conditionalFormatting sqref="BM43:BS43">
    <cfRule type="expression" dxfId="1143" priority="2779">
      <formula>AND(today&gt;=BM$5,today&lt;BM$5+1)</formula>
    </cfRule>
  </conditionalFormatting>
  <conditionalFormatting sqref="I44:BL44">
    <cfRule type="expression" dxfId="1142" priority="2774">
      <formula>AND(task_start&lt;=I$5,ROUNDDOWN((task_end-task_start+1)*task_progress,0)+task_start-1&gt;=I$5)</formula>
    </cfRule>
    <cfRule type="expression" dxfId="1141" priority="2775" stopIfTrue="1">
      <formula>AND(task_end&gt;=I$5,task_start&lt;I$5+1)</formula>
    </cfRule>
  </conditionalFormatting>
  <conditionalFormatting sqref="I44:BL44">
    <cfRule type="expression" dxfId="1140" priority="2776">
      <formula>AND(today&gt;=I$5,today&lt;I$5+1)</formula>
    </cfRule>
  </conditionalFormatting>
  <conditionalFormatting sqref="BM44:BS44">
    <cfRule type="expression" dxfId="1139" priority="2770">
      <formula>AND(task_start&lt;=BM$5,ROUNDDOWN((task_end-task_start+1)*task_progress,0)+task_start-1&gt;=BM$5)</formula>
    </cfRule>
    <cfRule type="expression" dxfId="1138" priority="2771" stopIfTrue="1">
      <formula>AND(task_end&gt;=BM$5,task_start&lt;BM$5+1)</formula>
    </cfRule>
  </conditionalFormatting>
  <conditionalFormatting sqref="BM44:BS44">
    <cfRule type="expression" dxfId="1137" priority="2772">
      <formula>AND(today&gt;=BM$5,today&lt;BM$5+1)</formula>
    </cfRule>
  </conditionalFormatting>
  <conditionalFormatting sqref="BT43:BZ43">
    <cfRule type="expression" dxfId="1136" priority="2767">
      <formula>AND(task_start&lt;=BT$5,ROUNDDOWN((task_end-task_start+1)*task_progress,0)+task_start-1&gt;=BT$5)</formula>
    </cfRule>
    <cfRule type="expression" dxfId="1135" priority="2768" stopIfTrue="1">
      <formula>AND(task_end&gt;=BT$5,task_start&lt;BT$5+1)</formula>
    </cfRule>
  </conditionalFormatting>
  <conditionalFormatting sqref="BT43:BZ43">
    <cfRule type="expression" dxfId="1134" priority="2769">
      <formula>AND(today&gt;=BT$5,today&lt;BT$5+1)</formula>
    </cfRule>
  </conditionalFormatting>
  <conditionalFormatting sqref="BT44:BZ44">
    <cfRule type="expression" dxfId="1133" priority="2764">
      <formula>AND(task_start&lt;=BT$5,ROUNDDOWN((task_end-task_start+1)*task_progress,0)+task_start-1&gt;=BT$5)</formula>
    </cfRule>
    <cfRule type="expression" dxfId="1132" priority="2765" stopIfTrue="1">
      <formula>AND(task_end&gt;=BT$5,task_start&lt;BT$5+1)</formula>
    </cfRule>
  </conditionalFormatting>
  <conditionalFormatting sqref="BT44:BZ44">
    <cfRule type="expression" dxfId="1131" priority="2766">
      <formula>AND(today&gt;=BT$5,today&lt;BT$5+1)</formula>
    </cfRule>
  </conditionalFormatting>
  <conditionalFormatting sqref="I44:BL44">
    <cfRule type="expression" dxfId="1130" priority="2761">
      <formula>AND(task_start&lt;=I$5,ROUNDDOWN((task_end-task_start+1)*task_progress,0)+task_start-1&gt;=I$5)</formula>
    </cfRule>
    <cfRule type="expression" dxfId="1129" priority="2762" stopIfTrue="1">
      <formula>AND(task_end&gt;=I$5,task_start&lt;I$5+1)</formula>
    </cfRule>
  </conditionalFormatting>
  <conditionalFormatting sqref="I44:BL44">
    <cfRule type="expression" dxfId="1128" priority="2763">
      <formula>AND(today&gt;=I$5,today&lt;I$5+1)</formula>
    </cfRule>
  </conditionalFormatting>
  <conditionalFormatting sqref="BM44:BS44">
    <cfRule type="expression" dxfId="1127" priority="2757">
      <formula>AND(task_start&lt;=BM$5,ROUNDDOWN((task_end-task_start+1)*task_progress,0)+task_start-1&gt;=BM$5)</formula>
    </cfRule>
    <cfRule type="expression" dxfId="1126" priority="2758" stopIfTrue="1">
      <formula>AND(task_end&gt;=BM$5,task_start&lt;BM$5+1)</formula>
    </cfRule>
  </conditionalFormatting>
  <conditionalFormatting sqref="BM44:BS44">
    <cfRule type="expression" dxfId="1125" priority="2759">
      <formula>AND(today&gt;=BM$5,today&lt;BM$5+1)</formula>
    </cfRule>
  </conditionalFormatting>
  <conditionalFormatting sqref="BT44:BZ44">
    <cfRule type="expression" dxfId="1118" priority="2747">
      <formula>AND(task_start&lt;=BT$5,ROUNDDOWN((task_end-task_start+1)*task_progress,0)+task_start-1&gt;=BT$5)</formula>
    </cfRule>
    <cfRule type="expression" dxfId="1117" priority="2748" stopIfTrue="1">
      <formula>AND(task_end&gt;=BT$5,task_start&lt;BT$5+1)</formula>
    </cfRule>
  </conditionalFormatting>
  <conditionalFormatting sqref="BT44:BZ44">
    <cfRule type="expression" dxfId="1116" priority="2749">
      <formula>AND(today&gt;=BT$5,today&lt;BT$5+1)</formula>
    </cfRule>
  </conditionalFormatting>
  <conditionalFormatting sqref="D37">
    <cfRule type="dataBar" priority="27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{F689003D-7E69-434A-AC72-4819D89D928B}</x14:id>
        </ext>
      </extLst>
    </cfRule>
  </conditionalFormatting>
  <conditionalFormatting sqref="I36:BL37">
    <cfRule type="expression" dxfId="1112" priority="2741">
      <formula>AND(task_start&lt;=I$5,ROUNDDOWN((task_end-task_start+1)*task_progress,0)+task_start-1&gt;=I$5)</formula>
    </cfRule>
    <cfRule type="expression" dxfId="1111" priority="2742" stopIfTrue="1">
      <formula>AND(task_end&gt;=I$5,task_start&lt;I$5+1)</formula>
    </cfRule>
  </conditionalFormatting>
  <conditionalFormatting sqref="I36:BL37">
    <cfRule type="expression" dxfId="1110" priority="2743">
      <formula>AND(today&gt;=I$5,today&lt;I$5+1)</formula>
    </cfRule>
  </conditionalFormatting>
  <conditionalFormatting sqref="D37">
    <cfRule type="dataBar" priority="27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{EB52AFFC-B05E-40CD-B073-D1919193309D}</x14:id>
        </ext>
      </extLst>
    </cfRule>
  </conditionalFormatting>
  <conditionalFormatting sqref="I36:BL37">
    <cfRule type="expression" dxfId="1109" priority="2737">
      <formula>AND(task_start&lt;=I$5,ROUNDDOWN((task_end-task_start+1)*task_progress,0)+task_start-1&gt;=I$5)</formula>
    </cfRule>
    <cfRule type="expression" dxfId="1108" priority="2738" stopIfTrue="1">
      <formula>AND(task_end&gt;=I$5,task_start&lt;I$5+1)</formula>
    </cfRule>
  </conditionalFormatting>
  <conditionalFormatting sqref="I36:BL37">
    <cfRule type="expression" dxfId="1107" priority="2739">
      <formula>AND(today&gt;=I$5,today&lt;I$5+1)</formula>
    </cfRule>
  </conditionalFormatting>
  <conditionalFormatting sqref="D37">
    <cfRule type="dataBar" priority="27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{03ED27C3-718E-4AB0-AFBB-1D49ABAD44C7}</x14:id>
        </ext>
      </extLst>
    </cfRule>
  </conditionalFormatting>
  <conditionalFormatting sqref="I36:BL37">
    <cfRule type="expression" dxfId="1106" priority="2733">
      <formula>AND(task_start&lt;=I$5,ROUNDDOWN((task_end-task_start+1)*task_progress,0)+task_start-1&gt;=I$5)</formula>
    </cfRule>
    <cfRule type="expression" dxfId="1105" priority="2734" stopIfTrue="1">
      <formula>AND(task_end&gt;=I$5,task_start&lt;I$5+1)</formula>
    </cfRule>
  </conditionalFormatting>
  <conditionalFormatting sqref="I36:BL37">
    <cfRule type="expression" dxfId="1104" priority="2735">
      <formula>AND(today&gt;=I$5,today&lt;I$5+1)</formula>
    </cfRule>
  </conditionalFormatting>
  <conditionalFormatting sqref="D37">
    <cfRule type="dataBar" priority="27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{E58AB173-7966-4111-B562-DE67F0D29D77}</x14:id>
        </ext>
      </extLst>
    </cfRule>
  </conditionalFormatting>
  <conditionalFormatting sqref="I37:BL37">
    <cfRule type="expression" dxfId="1103" priority="2729">
      <formula>AND(task_start&lt;=I$5,ROUNDDOWN((task_end-task_start+1)*task_progress,0)+task_start-1&gt;=I$5)</formula>
    </cfRule>
    <cfRule type="expression" dxfId="1102" priority="2730" stopIfTrue="1">
      <formula>AND(task_end&gt;=I$5,task_start&lt;I$5+1)</formula>
    </cfRule>
  </conditionalFormatting>
  <conditionalFormatting sqref="I37:BL37">
    <cfRule type="expression" dxfId="1101" priority="2731">
      <formula>AND(today&gt;=I$5,today&lt;I$5+1)</formula>
    </cfRule>
  </conditionalFormatting>
  <conditionalFormatting sqref="BM36:BS37">
    <cfRule type="expression" dxfId="1100" priority="2725">
      <formula>AND(task_start&lt;=BM$5,ROUNDDOWN((task_end-task_start+1)*task_progress,0)+task_start-1&gt;=BM$5)</formula>
    </cfRule>
    <cfRule type="expression" dxfId="1099" priority="2726" stopIfTrue="1">
      <formula>AND(task_end&gt;=BM$5,task_start&lt;BM$5+1)</formula>
    </cfRule>
  </conditionalFormatting>
  <conditionalFormatting sqref="BM36:BS37">
    <cfRule type="expression" dxfId="1098" priority="2727">
      <formula>AND(today&gt;=BM$5,today&lt;BM$5+1)</formula>
    </cfRule>
  </conditionalFormatting>
  <conditionalFormatting sqref="BT36:BZ37">
    <cfRule type="expression" dxfId="1097" priority="2722">
      <formula>AND(task_start&lt;=BT$5,ROUNDDOWN((task_end-task_start+1)*task_progress,0)+task_start-1&gt;=BT$5)</formula>
    </cfRule>
    <cfRule type="expression" dxfId="1096" priority="2723" stopIfTrue="1">
      <formula>AND(task_end&gt;=BT$5,task_start&lt;BT$5+1)</formula>
    </cfRule>
  </conditionalFormatting>
  <conditionalFormatting sqref="BT36:BZ37">
    <cfRule type="expression" dxfId="1095" priority="2724">
      <formula>AND(today&gt;=BT$5,today&lt;BT$5+1)</formula>
    </cfRule>
  </conditionalFormatting>
  <conditionalFormatting sqref="I36:BL36">
    <cfRule type="expression" dxfId="1094" priority="2719">
      <formula>AND(task_start&lt;=I$5,ROUNDDOWN((task_end-task_start+1)*task_progress,0)+task_start-1&gt;=I$5)</formula>
    </cfRule>
    <cfRule type="expression" dxfId="1093" priority="2720" stopIfTrue="1">
      <formula>AND(task_end&gt;=I$5,task_start&lt;I$5+1)</formula>
    </cfRule>
  </conditionalFormatting>
  <conditionalFormatting sqref="I36:BL36">
    <cfRule type="expression" dxfId="1092" priority="2721">
      <formula>AND(today&gt;=I$5,today&lt;I$5+1)</formula>
    </cfRule>
  </conditionalFormatting>
  <conditionalFormatting sqref="BM36:BS36">
    <cfRule type="expression" dxfId="1091" priority="2715">
      <formula>AND(task_start&lt;=BM$5,ROUNDDOWN((task_end-task_start+1)*task_progress,0)+task_start-1&gt;=BM$5)</formula>
    </cfRule>
    <cfRule type="expression" dxfId="1090" priority="2716" stopIfTrue="1">
      <formula>AND(task_end&gt;=BM$5,task_start&lt;BM$5+1)</formula>
    </cfRule>
  </conditionalFormatting>
  <conditionalFormatting sqref="BM36:BS36">
    <cfRule type="expression" dxfId="1089" priority="2717">
      <formula>AND(today&gt;=BM$5,today&lt;BM$5+1)</formula>
    </cfRule>
  </conditionalFormatting>
  <conditionalFormatting sqref="BT36:BZ36">
    <cfRule type="expression" dxfId="1088" priority="2712">
      <formula>AND(task_start&lt;=BT$5,ROUNDDOWN((task_end-task_start+1)*task_progress,0)+task_start-1&gt;=BT$5)</formula>
    </cfRule>
    <cfRule type="expression" dxfId="1087" priority="2713" stopIfTrue="1">
      <formula>AND(task_end&gt;=BT$5,task_start&lt;BT$5+1)</formula>
    </cfRule>
  </conditionalFormatting>
  <conditionalFormatting sqref="BT36:BZ36">
    <cfRule type="expression" dxfId="1086" priority="2714">
      <formula>AND(today&gt;=BT$5,today&lt;BT$5+1)</formula>
    </cfRule>
  </conditionalFormatting>
  <conditionalFormatting sqref="I36:BL36">
    <cfRule type="expression" dxfId="1085" priority="2709">
      <formula>AND(task_start&lt;=I$5,ROUNDDOWN((task_end-task_start+1)*task_progress,0)+task_start-1&gt;=I$5)</formula>
    </cfRule>
    <cfRule type="expression" dxfId="1084" priority="2710" stopIfTrue="1">
      <formula>AND(task_end&gt;=I$5,task_start&lt;I$5+1)</formula>
    </cfRule>
  </conditionalFormatting>
  <conditionalFormatting sqref="I36:BL36">
    <cfRule type="expression" dxfId="1083" priority="2711">
      <formula>AND(today&gt;=I$5,today&lt;I$5+1)</formula>
    </cfRule>
  </conditionalFormatting>
  <conditionalFormatting sqref="BM36:BS36">
    <cfRule type="expression" dxfId="1082" priority="2705">
      <formula>AND(task_start&lt;=BM$5,ROUNDDOWN((task_end-task_start+1)*task_progress,0)+task_start-1&gt;=BM$5)</formula>
    </cfRule>
    <cfRule type="expression" dxfId="1081" priority="2706" stopIfTrue="1">
      <formula>AND(task_end&gt;=BM$5,task_start&lt;BM$5+1)</formula>
    </cfRule>
  </conditionalFormatting>
  <conditionalFormatting sqref="BM36:BS36">
    <cfRule type="expression" dxfId="1080" priority="2707">
      <formula>AND(today&gt;=BM$5,today&lt;BM$5+1)</formula>
    </cfRule>
  </conditionalFormatting>
  <conditionalFormatting sqref="BT36:BZ36">
    <cfRule type="expression" dxfId="1079" priority="2702">
      <formula>AND(task_start&lt;=BT$5,ROUNDDOWN((task_end-task_start+1)*task_progress,0)+task_start-1&gt;=BT$5)</formula>
    </cfRule>
    <cfRule type="expression" dxfId="1078" priority="2703" stopIfTrue="1">
      <formula>AND(task_end&gt;=BT$5,task_start&lt;BT$5+1)</formula>
    </cfRule>
  </conditionalFormatting>
  <conditionalFormatting sqref="BT36:BZ36">
    <cfRule type="expression" dxfId="1077" priority="2704">
      <formula>AND(today&gt;=BT$5,today&lt;BT$5+1)</formula>
    </cfRule>
  </conditionalFormatting>
  <conditionalFormatting sqref="I36:BL36">
    <cfRule type="expression" dxfId="1076" priority="2699">
      <formula>AND(task_start&lt;=I$5,ROUNDDOWN((task_end-task_start+1)*task_progress,0)+task_start-1&gt;=I$5)</formula>
    </cfRule>
    <cfRule type="expression" dxfId="1075" priority="2700" stopIfTrue="1">
      <formula>AND(task_end&gt;=I$5,task_start&lt;I$5+1)</formula>
    </cfRule>
  </conditionalFormatting>
  <conditionalFormatting sqref="I36:BL36">
    <cfRule type="expression" dxfId="1074" priority="2701">
      <formula>AND(today&gt;=I$5,today&lt;I$5+1)</formula>
    </cfRule>
  </conditionalFormatting>
  <conditionalFormatting sqref="BM36:BS36">
    <cfRule type="expression" dxfId="1073" priority="2695">
      <formula>AND(task_start&lt;=BM$5,ROUNDDOWN((task_end-task_start+1)*task_progress,0)+task_start-1&gt;=BM$5)</formula>
    </cfRule>
    <cfRule type="expression" dxfId="1072" priority="2696" stopIfTrue="1">
      <formula>AND(task_end&gt;=BM$5,task_start&lt;BM$5+1)</formula>
    </cfRule>
  </conditionalFormatting>
  <conditionalFormatting sqref="BM36:BS36">
    <cfRule type="expression" dxfId="1071" priority="2697">
      <formula>AND(today&gt;=BM$5,today&lt;BM$5+1)</formula>
    </cfRule>
  </conditionalFormatting>
  <conditionalFormatting sqref="D37">
    <cfRule type="dataBar" priority="26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{FC2D1D36-A2B7-49AF-8ADE-52911B37A0AF}</x14:id>
        </ext>
      </extLst>
    </cfRule>
  </conditionalFormatting>
  <conditionalFormatting sqref="I37:BL37">
    <cfRule type="expression" dxfId="1070" priority="2692">
      <formula>AND(task_start&lt;=I$5,ROUNDDOWN((task_end-task_start+1)*task_progress,0)+task_start-1&gt;=I$5)</formula>
    </cfRule>
    <cfRule type="expression" dxfId="1069" priority="2693" stopIfTrue="1">
      <formula>AND(task_end&gt;=I$5,task_start&lt;I$5+1)</formula>
    </cfRule>
  </conditionalFormatting>
  <conditionalFormatting sqref="I37:BL37">
    <cfRule type="expression" dxfId="1068" priority="2694">
      <formula>AND(today&gt;=I$5,today&lt;I$5+1)</formula>
    </cfRule>
  </conditionalFormatting>
  <conditionalFormatting sqref="BM37:BS37">
    <cfRule type="expression" dxfId="1067" priority="2688">
      <formula>AND(task_start&lt;=BM$5,ROUNDDOWN((task_end-task_start+1)*task_progress,0)+task_start-1&gt;=BM$5)</formula>
    </cfRule>
    <cfRule type="expression" dxfId="1066" priority="2689" stopIfTrue="1">
      <formula>AND(task_end&gt;=BM$5,task_start&lt;BM$5+1)</formula>
    </cfRule>
  </conditionalFormatting>
  <conditionalFormatting sqref="BM37:BS37">
    <cfRule type="expression" dxfId="1065" priority="2690">
      <formula>AND(today&gt;=BM$5,today&lt;BM$5+1)</formula>
    </cfRule>
  </conditionalFormatting>
  <conditionalFormatting sqref="BT36:BZ36">
    <cfRule type="expression" dxfId="1064" priority="2685">
      <formula>AND(task_start&lt;=BT$5,ROUNDDOWN((task_end-task_start+1)*task_progress,0)+task_start-1&gt;=BT$5)</formula>
    </cfRule>
    <cfRule type="expression" dxfId="1063" priority="2686" stopIfTrue="1">
      <formula>AND(task_end&gt;=BT$5,task_start&lt;BT$5+1)</formula>
    </cfRule>
  </conditionalFormatting>
  <conditionalFormatting sqref="BT36:BZ36">
    <cfRule type="expression" dxfId="1062" priority="2687">
      <formula>AND(today&gt;=BT$5,today&lt;BT$5+1)</formula>
    </cfRule>
  </conditionalFormatting>
  <conditionalFormatting sqref="BT37:BZ37">
    <cfRule type="expression" dxfId="1061" priority="2682">
      <formula>AND(task_start&lt;=BT$5,ROUNDDOWN((task_end-task_start+1)*task_progress,0)+task_start-1&gt;=BT$5)</formula>
    </cfRule>
    <cfRule type="expression" dxfId="1060" priority="2683" stopIfTrue="1">
      <formula>AND(task_end&gt;=BT$5,task_start&lt;BT$5+1)</formula>
    </cfRule>
  </conditionalFormatting>
  <conditionalFormatting sqref="BT37:BZ37">
    <cfRule type="expression" dxfId="1059" priority="2684">
      <formula>AND(today&gt;=BT$5,today&lt;BT$5+1)</formula>
    </cfRule>
  </conditionalFormatting>
  <conditionalFormatting sqref="I36:BL36">
    <cfRule type="expression" dxfId="1058" priority="2679">
      <formula>AND(task_start&lt;=I$5,ROUNDDOWN((task_end-task_start+1)*task_progress,0)+task_start-1&gt;=I$5)</formula>
    </cfRule>
    <cfRule type="expression" dxfId="1057" priority="2680" stopIfTrue="1">
      <formula>AND(task_end&gt;=I$5,task_start&lt;I$5+1)</formula>
    </cfRule>
  </conditionalFormatting>
  <conditionalFormatting sqref="I36:BL36">
    <cfRule type="expression" dxfId="1056" priority="2681">
      <formula>AND(today&gt;=I$5,today&lt;I$5+1)</formula>
    </cfRule>
  </conditionalFormatting>
  <conditionalFormatting sqref="BM36:BS36">
    <cfRule type="expression" dxfId="1055" priority="2675">
      <formula>AND(task_start&lt;=BM$5,ROUNDDOWN((task_end-task_start+1)*task_progress,0)+task_start-1&gt;=BM$5)</formula>
    </cfRule>
    <cfRule type="expression" dxfId="1054" priority="2676" stopIfTrue="1">
      <formula>AND(task_end&gt;=BM$5,task_start&lt;BM$5+1)</formula>
    </cfRule>
  </conditionalFormatting>
  <conditionalFormatting sqref="BM36:BS36">
    <cfRule type="expression" dxfId="1053" priority="2677">
      <formula>AND(today&gt;=BM$5,today&lt;BM$5+1)</formula>
    </cfRule>
  </conditionalFormatting>
  <conditionalFormatting sqref="BT36:BZ36">
    <cfRule type="expression" dxfId="1052" priority="2672">
      <formula>AND(task_start&lt;=BT$5,ROUNDDOWN((task_end-task_start+1)*task_progress,0)+task_start-1&gt;=BT$5)</formula>
    </cfRule>
    <cfRule type="expression" dxfId="1051" priority="2673" stopIfTrue="1">
      <formula>AND(task_end&gt;=BT$5,task_start&lt;BT$5+1)</formula>
    </cfRule>
  </conditionalFormatting>
  <conditionalFormatting sqref="BT36:BZ36">
    <cfRule type="expression" dxfId="1050" priority="2674">
      <formula>AND(today&gt;=BT$5,today&lt;BT$5+1)</formula>
    </cfRule>
  </conditionalFormatting>
  <conditionalFormatting sqref="I36:BL36">
    <cfRule type="expression" dxfId="1049" priority="2669">
      <formula>AND(task_start&lt;=I$5,ROUNDDOWN((task_end-task_start+1)*task_progress,0)+task_start-1&gt;=I$5)</formula>
    </cfRule>
    <cfRule type="expression" dxfId="1048" priority="2670" stopIfTrue="1">
      <formula>AND(task_end&gt;=I$5,task_start&lt;I$5+1)</formula>
    </cfRule>
  </conditionalFormatting>
  <conditionalFormatting sqref="I36:BL36">
    <cfRule type="expression" dxfId="1047" priority="2671">
      <formula>AND(today&gt;=I$5,today&lt;I$5+1)</formula>
    </cfRule>
  </conditionalFormatting>
  <conditionalFormatting sqref="BM36:BS36">
    <cfRule type="expression" dxfId="1046" priority="2665">
      <formula>AND(task_start&lt;=BM$5,ROUNDDOWN((task_end-task_start+1)*task_progress,0)+task_start-1&gt;=BM$5)</formula>
    </cfRule>
    <cfRule type="expression" dxfId="1045" priority="2666" stopIfTrue="1">
      <formula>AND(task_end&gt;=BM$5,task_start&lt;BM$5+1)</formula>
    </cfRule>
  </conditionalFormatting>
  <conditionalFormatting sqref="BM36:BS36">
    <cfRule type="expression" dxfId="1044" priority="2667">
      <formula>AND(today&gt;=BM$5,today&lt;BM$5+1)</formula>
    </cfRule>
  </conditionalFormatting>
  <conditionalFormatting sqref="BT36:BZ36">
    <cfRule type="expression" dxfId="1043" priority="2662">
      <formula>AND(task_start&lt;=BT$5,ROUNDDOWN((task_end-task_start+1)*task_progress,0)+task_start-1&gt;=BT$5)</formula>
    </cfRule>
    <cfRule type="expression" dxfId="1042" priority="2663" stopIfTrue="1">
      <formula>AND(task_end&gt;=BT$5,task_start&lt;BT$5+1)</formula>
    </cfRule>
  </conditionalFormatting>
  <conditionalFormatting sqref="BT36:BZ36">
    <cfRule type="expression" dxfId="1041" priority="2664">
      <formula>AND(today&gt;=BT$5,today&lt;BT$5+1)</formula>
    </cfRule>
  </conditionalFormatting>
  <conditionalFormatting sqref="I36:BL36">
    <cfRule type="expression" dxfId="1040" priority="2659">
      <formula>AND(task_start&lt;=I$5,ROUNDDOWN((task_end-task_start+1)*task_progress,0)+task_start-1&gt;=I$5)</formula>
    </cfRule>
    <cfRule type="expression" dxfId="1039" priority="2660" stopIfTrue="1">
      <formula>AND(task_end&gt;=I$5,task_start&lt;I$5+1)</formula>
    </cfRule>
  </conditionalFormatting>
  <conditionalFormatting sqref="I36:BL36">
    <cfRule type="expression" dxfId="1038" priority="2661">
      <formula>AND(today&gt;=I$5,today&lt;I$5+1)</formula>
    </cfRule>
  </conditionalFormatting>
  <conditionalFormatting sqref="BM36:BS36">
    <cfRule type="expression" dxfId="1037" priority="2655">
      <formula>AND(task_start&lt;=BM$5,ROUNDDOWN((task_end-task_start+1)*task_progress,0)+task_start-1&gt;=BM$5)</formula>
    </cfRule>
    <cfRule type="expression" dxfId="1036" priority="2656" stopIfTrue="1">
      <formula>AND(task_end&gt;=BM$5,task_start&lt;BM$5+1)</formula>
    </cfRule>
  </conditionalFormatting>
  <conditionalFormatting sqref="BM36:BS36">
    <cfRule type="expression" dxfId="1035" priority="2657">
      <formula>AND(today&gt;=BM$5,today&lt;BM$5+1)</formula>
    </cfRule>
  </conditionalFormatting>
  <conditionalFormatting sqref="D37">
    <cfRule type="dataBar" priority="26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{377460E2-7C26-4306-8E87-D78D09E9F0AE}</x14:id>
        </ext>
      </extLst>
    </cfRule>
  </conditionalFormatting>
  <conditionalFormatting sqref="I37:BL37">
    <cfRule type="expression" dxfId="1034" priority="2652">
      <formula>AND(task_start&lt;=I$5,ROUNDDOWN((task_end-task_start+1)*task_progress,0)+task_start-1&gt;=I$5)</formula>
    </cfRule>
    <cfRule type="expression" dxfId="1033" priority="2653" stopIfTrue="1">
      <formula>AND(task_end&gt;=I$5,task_start&lt;I$5+1)</formula>
    </cfRule>
  </conditionalFormatting>
  <conditionalFormatting sqref="I37:BL37">
    <cfRule type="expression" dxfId="1032" priority="2654">
      <formula>AND(today&gt;=I$5,today&lt;I$5+1)</formula>
    </cfRule>
  </conditionalFormatting>
  <conditionalFormatting sqref="BM37:BS37">
    <cfRule type="expression" dxfId="1031" priority="2648">
      <formula>AND(task_start&lt;=BM$5,ROUNDDOWN((task_end-task_start+1)*task_progress,0)+task_start-1&gt;=BM$5)</formula>
    </cfRule>
    <cfRule type="expression" dxfId="1030" priority="2649" stopIfTrue="1">
      <formula>AND(task_end&gt;=BM$5,task_start&lt;BM$5+1)</formula>
    </cfRule>
  </conditionalFormatting>
  <conditionalFormatting sqref="BM37:BS37">
    <cfRule type="expression" dxfId="1029" priority="2650">
      <formula>AND(today&gt;=BM$5,today&lt;BM$5+1)</formula>
    </cfRule>
  </conditionalFormatting>
  <conditionalFormatting sqref="BT36:BZ36">
    <cfRule type="expression" dxfId="1028" priority="2645">
      <formula>AND(task_start&lt;=BT$5,ROUNDDOWN((task_end-task_start+1)*task_progress,0)+task_start-1&gt;=BT$5)</formula>
    </cfRule>
    <cfRule type="expression" dxfId="1027" priority="2646" stopIfTrue="1">
      <formula>AND(task_end&gt;=BT$5,task_start&lt;BT$5+1)</formula>
    </cfRule>
  </conditionalFormatting>
  <conditionalFormatting sqref="BT36:BZ36">
    <cfRule type="expression" dxfId="1026" priority="2647">
      <formula>AND(today&gt;=BT$5,today&lt;BT$5+1)</formula>
    </cfRule>
  </conditionalFormatting>
  <conditionalFormatting sqref="BT37:BZ37">
    <cfRule type="expression" dxfId="1025" priority="2642">
      <formula>AND(task_start&lt;=BT$5,ROUNDDOWN((task_end-task_start+1)*task_progress,0)+task_start-1&gt;=BT$5)</formula>
    </cfRule>
    <cfRule type="expression" dxfId="1024" priority="2643" stopIfTrue="1">
      <formula>AND(task_end&gt;=BT$5,task_start&lt;BT$5+1)</formula>
    </cfRule>
  </conditionalFormatting>
  <conditionalFormatting sqref="BT37:BZ37">
    <cfRule type="expression" dxfId="1023" priority="2644">
      <formula>AND(today&gt;=BT$5,today&lt;BT$5+1)</formula>
    </cfRule>
  </conditionalFormatting>
  <conditionalFormatting sqref="I36:BL36">
    <cfRule type="expression" dxfId="1022" priority="2639">
      <formula>AND(task_start&lt;=I$5,ROUNDDOWN((task_end-task_start+1)*task_progress,0)+task_start-1&gt;=I$5)</formula>
    </cfRule>
    <cfRule type="expression" dxfId="1021" priority="2640" stopIfTrue="1">
      <formula>AND(task_end&gt;=I$5,task_start&lt;I$5+1)</formula>
    </cfRule>
  </conditionalFormatting>
  <conditionalFormatting sqref="I36:BL36">
    <cfRule type="expression" dxfId="1020" priority="2641">
      <formula>AND(today&gt;=I$5,today&lt;I$5+1)</formula>
    </cfRule>
  </conditionalFormatting>
  <conditionalFormatting sqref="BM36:BS36">
    <cfRule type="expression" dxfId="1019" priority="2635">
      <formula>AND(task_start&lt;=BM$5,ROUNDDOWN((task_end-task_start+1)*task_progress,0)+task_start-1&gt;=BM$5)</formula>
    </cfRule>
    <cfRule type="expression" dxfId="1018" priority="2636" stopIfTrue="1">
      <formula>AND(task_end&gt;=BM$5,task_start&lt;BM$5+1)</formula>
    </cfRule>
  </conditionalFormatting>
  <conditionalFormatting sqref="BM36:BS36">
    <cfRule type="expression" dxfId="1017" priority="2637">
      <formula>AND(today&gt;=BM$5,today&lt;BM$5+1)</formula>
    </cfRule>
  </conditionalFormatting>
  <conditionalFormatting sqref="D37">
    <cfRule type="dataBar" priority="26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{A7F47134-7AAA-4B13-8C94-77F9C6AB2E87}</x14:id>
        </ext>
      </extLst>
    </cfRule>
  </conditionalFormatting>
  <conditionalFormatting sqref="I37:BL37">
    <cfRule type="expression" dxfId="1016" priority="2632">
      <formula>AND(task_start&lt;=I$5,ROUNDDOWN((task_end-task_start+1)*task_progress,0)+task_start-1&gt;=I$5)</formula>
    </cfRule>
    <cfRule type="expression" dxfId="1015" priority="2633" stopIfTrue="1">
      <formula>AND(task_end&gt;=I$5,task_start&lt;I$5+1)</formula>
    </cfRule>
  </conditionalFormatting>
  <conditionalFormatting sqref="I37:BL37">
    <cfRule type="expression" dxfId="1014" priority="2634">
      <formula>AND(today&gt;=I$5,today&lt;I$5+1)</formula>
    </cfRule>
  </conditionalFormatting>
  <conditionalFormatting sqref="BM37:BS37">
    <cfRule type="expression" dxfId="1013" priority="2628">
      <formula>AND(task_start&lt;=BM$5,ROUNDDOWN((task_end-task_start+1)*task_progress,0)+task_start-1&gt;=BM$5)</formula>
    </cfRule>
    <cfRule type="expression" dxfId="1012" priority="2629" stopIfTrue="1">
      <formula>AND(task_end&gt;=BM$5,task_start&lt;BM$5+1)</formula>
    </cfRule>
  </conditionalFormatting>
  <conditionalFormatting sqref="BM37:BS37">
    <cfRule type="expression" dxfId="1011" priority="2630">
      <formula>AND(today&gt;=BM$5,today&lt;BM$5+1)</formula>
    </cfRule>
  </conditionalFormatting>
  <conditionalFormatting sqref="BT36:BZ36">
    <cfRule type="expression" dxfId="1010" priority="2625">
      <formula>AND(task_start&lt;=BT$5,ROUNDDOWN((task_end-task_start+1)*task_progress,0)+task_start-1&gt;=BT$5)</formula>
    </cfRule>
    <cfRule type="expression" dxfId="1009" priority="2626" stopIfTrue="1">
      <formula>AND(task_end&gt;=BT$5,task_start&lt;BT$5+1)</formula>
    </cfRule>
  </conditionalFormatting>
  <conditionalFormatting sqref="BT36:BZ36">
    <cfRule type="expression" dxfId="1008" priority="2627">
      <formula>AND(today&gt;=BT$5,today&lt;BT$5+1)</formula>
    </cfRule>
  </conditionalFormatting>
  <conditionalFormatting sqref="BT37:BZ37">
    <cfRule type="expression" dxfId="1007" priority="2622">
      <formula>AND(task_start&lt;=BT$5,ROUNDDOWN((task_end-task_start+1)*task_progress,0)+task_start-1&gt;=BT$5)</formula>
    </cfRule>
    <cfRule type="expression" dxfId="1006" priority="2623" stopIfTrue="1">
      <formula>AND(task_end&gt;=BT$5,task_start&lt;BT$5+1)</formula>
    </cfRule>
  </conditionalFormatting>
  <conditionalFormatting sqref="BT37:BZ37">
    <cfRule type="expression" dxfId="1005" priority="2624">
      <formula>AND(today&gt;=BT$5,today&lt;BT$5+1)</formula>
    </cfRule>
  </conditionalFormatting>
  <conditionalFormatting sqref="D37">
    <cfRule type="dataBar" priority="26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{6E77D0A1-BA2A-4590-93EA-84637AF31D71}</x14:id>
        </ext>
      </extLst>
    </cfRule>
  </conditionalFormatting>
  <conditionalFormatting sqref="I37:BL37">
    <cfRule type="expression" dxfId="1004" priority="2619">
      <formula>AND(task_start&lt;=I$5,ROUNDDOWN((task_end-task_start+1)*task_progress,0)+task_start-1&gt;=I$5)</formula>
    </cfRule>
    <cfRule type="expression" dxfId="1003" priority="2620" stopIfTrue="1">
      <formula>AND(task_end&gt;=I$5,task_start&lt;I$5+1)</formula>
    </cfRule>
  </conditionalFormatting>
  <conditionalFormatting sqref="I37:BL37">
    <cfRule type="expression" dxfId="1002" priority="2621">
      <formula>AND(today&gt;=I$5,today&lt;I$5+1)</formula>
    </cfRule>
  </conditionalFormatting>
  <conditionalFormatting sqref="BM37:BS37">
    <cfRule type="expression" dxfId="1001" priority="2615">
      <formula>AND(task_start&lt;=BM$5,ROUNDDOWN((task_end-task_start+1)*task_progress,0)+task_start-1&gt;=BM$5)</formula>
    </cfRule>
    <cfRule type="expression" dxfId="1000" priority="2616" stopIfTrue="1">
      <formula>AND(task_end&gt;=BM$5,task_start&lt;BM$5+1)</formula>
    </cfRule>
  </conditionalFormatting>
  <conditionalFormatting sqref="BM37:BS37">
    <cfRule type="expression" dxfId="999" priority="2617">
      <formula>AND(today&gt;=BM$5,today&lt;BM$5+1)</formula>
    </cfRule>
  </conditionalFormatting>
  <conditionalFormatting sqref="BT37:BZ37">
    <cfRule type="expression" dxfId="998" priority="2612">
      <formula>AND(task_start&lt;=BT$5,ROUNDDOWN((task_end-task_start+1)*task_progress,0)+task_start-1&gt;=BT$5)</formula>
    </cfRule>
    <cfRule type="expression" dxfId="997" priority="2613" stopIfTrue="1">
      <formula>AND(task_end&gt;=BT$5,task_start&lt;BT$5+1)</formula>
    </cfRule>
  </conditionalFormatting>
  <conditionalFormatting sqref="BT37:BZ37">
    <cfRule type="expression" dxfId="996" priority="2614">
      <formula>AND(today&gt;=BT$5,today&lt;BT$5+1)</formula>
    </cfRule>
  </conditionalFormatting>
  <conditionalFormatting sqref="D37">
    <cfRule type="dataBar" priority="26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{C3D6DE02-D5AD-4093-89F5-1726933A628E}</x14:id>
        </ext>
      </extLst>
    </cfRule>
  </conditionalFormatting>
  <conditionalFormatting sqref="I37:BL37">
    <cfRule type="expression" dxfId="995" priority="2609">
      <formula>AND(task_start&lt;=I$5,ROUNDDOWN((task_end-task_start+1)*task_progress,0)+task_start-1&gt;=I$5)</formula>
    </cfRule>
    <cfRule type="expression" dxfId="994" priority="2610" stopIfTrue="1">
      <formula>AND(task_end&gt;=I$5,task_start&lt;I$5+1)</formula>
    </cfRule>
  </conditionalFormatting>
  <conditionalFormatting sqref="I37:BL37">
    <cfRule type="expression" dxfId="993" priority="2611">
      <formula>AND(today&gt;=I$5,today&lt;I$5+1)</formula>
    </cfRule>
  </conditionalFormatting>
  <conditionalFormatting sqref="BM37:BS37">
    <cfRule type="expression" dxfId="992" priority="2605">
      <formula>AND(task_start&lt;=BM$5,ROUNDDOWN((task_end-task_start+1)*task_progress,0)+task_start-1&gt;=BM$5)</formula>
    </cfRule>
    <cfRule type="expression" dxfId="991" priority="2606" stopIfTrue="1">
      <formula>AND(task_end&gt;=BM$5,task_start&lt;BM$5+1)</formula>
    </cfRule>
  </conditionalFormatting>
  <conditionalFormatting sqref="BM37:BS37">
    <cfRule type="expression" dxfId="990" priority="2607">
      <formula>AND(today&gt;=BM$5,today&lt;BM$5+1)</formula>
    </cfRule>
  </conditionalFormatting>
  <conditionalFormatting sqref="BT37:BZ37">
    <cfRule type="expression" dxfId="989" priority="2602">
      <formula>AND(task_start&lt;=BT$5,ROUNDDOWN((task_end-task_start+1)*task_progress,0)+task_start-1&gt;=BT$5)</formula>
    </cfRule>
    <cfRule type="expression" dxfId="988" priority="2603" stopIfTrue="1">
      <formula>AND(task_end&gt;=BT$5,task_start&lt;BT$5+1)</formula>
    </cfRule>
  </conditionalFormatting>
  <conditionalFormatting sqref="BT37:BZ37">
    <cfRule type="expression" dxfId="987" priority="2604">
      <formula>AND(today&gt;=BT$5,today&lt;BT$5+1)</formula>
    </cfRule>
  </conditionalFormatting>
  <conditionalFormatting sqref="BM36:BS37">
    <cfRule type="expression" dxfId="986" priority="2599">
      <formula>AND(task_start&lt;=BM$5,ROUNDDOWN((task_end-task_start+1)*task_progress,0)+task_start-1&gt;=BM$5)</formula>
    </cfRule>
    <cfRule type="expression" dxfId="985" priority="2600" stopIfTrue="1">
      <formula>AND(task_end&gt;=BM$5,task_start&lt;BM$5+1)</formula>
    </cfRule>
  </conditionalFormatting>
  <conditionalFormatting sqref="BM36:BS37">
    <cfRule type="expression" dxfId="984" priority="2601">
      <formula>AND(today&gt;=BM$5,today&lt;BM$5+1)</formula>
    </cfRule>
  </conditionalFormatting>
  <conditionalFormatting sqref="I36:BL36">
    <cfRule type="expression" dxfId="983" priority="2596">
      <formula>AND(task_start&lt;=I$5,ROUNDDOWN((task_end-task_start+1)*task_progress,0)+task_start-1&gt;=I$5)</formula>
    </cfRule>
    <cfRule type="expression" dxfId="982" priority="2597" stopIfTrue="1">
      <formula>AND(task_end&gt;=I$5,task_start&lt;I$5+1)</formula>
    </cfRule>
  </conditionalFormatting>
  <conditionalFormatting sqref="I36:BL36">
    <cfRule type="expression" dxfId="981" priority="2598">
      <formula>AND(today&gt;=I$5,today&lt;I$5+1)</formula>
    </cfRule>
  </conditionalFormatting>
  <conditionalFormatting sqref="BM36:BS36">
    <cfRule type="expression" dxfId="980" priority="2592">
      <formula>AND(task_start&lt;=BM$5,ROUNDDOWN((task_end-task_start+1)*task_progress,0)+task_start-1&gt;=BM$5)</formula>
    </cfRule>
    <cfRule type="expression" dxfId="979" priority="2593" stopIfTrue="1">
      <formula>AND(task_end&gt;=BM$5,task_start&lt;BM$5+1)</formula>
    </cfRule>
  </conditionalFormatting>
  <conditionalFormatting sqref="BM36:BS36">
    <cfRule type="expression" dxfId="978" priority="2594">
      <formula>AND(today&gt;=BM$5,today&lt;BM$5+1)</formula>
    </cfRule>
  </conditionalFormatting>
  <conditionalFormatting sqref="BT36:BZ37">
    <cfRule type="expression" dxfId="977" priority="2589">
      <formula>AND(task_start&lt;=BT$5,ROUNDDOWN((task_end-task_start+1)*task_progress,0)+task_start-1&gt;=BT$5)</formula>
    </cfRule>
    <cfRule type="expression" dxfId="976" priority="2590" stopIfTrue="1">
      <formula>AND(task_end&gt;=BT$5,task_start&lt;BT$5+1)</formula>
    </cfRule>
  </conditionalFormatting>
  <conditionalFormatting sqref="BT36:BZ37">
    <cfRule type="expression" dxfId="975" priority="2591">
      <formula>AND(today&gt;=BT$5,today&lt;BT$5+1)</formula>
    </cfRule>
  </conditionalFormatting>
  <conditionalFormatting sqref="BT36:BZ36">
    <cfRule type="expression" dxfId="974" priority="2586">
      <formula>AND(task_start&lt;=BT$5,ROUNDDOWN((task_end-task_start+1)*task_progress,0)+task_start-1&gt;=BT$5)</formula>
    </cfRule>
    <cfRule type="expression" dxfId="973" priority="2587" stopIfTrue="1">
      <formula>AND(task_end&gt;=BT$5,task_start&lt;BT$5+1)</formula>
    </cfRule>
  </conditionalFormatting>
  <conditionalFormatting sqref="BT36:BZ36">
    <cfRule type="expression" dxfId="972" priority="2588">
      <formula>AND(today&gt;=BT$5,today&lt;BT$5+1)</formula>
    </cfRule>
  </conditionalFormatting>
  <conditionalFormatting sqref="I36:BL36">
    <cfRule type="expression" dxfId="971" priority="2583">
      <formula>AND(task_start&lt;=I$5,ROUNDDOWN((task_end-task_start+1)*task_progress,0)+task_start-1&gt;=I$5)</formula>
    </cfRule>
    <cfRule type="expression" dxfId="970" priority="2584" stopIfTrue="1">
      <formula>AND(task_end&gt;=I$5,task_start&lt;I$5+1)</formula>
    </cfRule>
  </conditionalFormatting>
  <conditionalFormatting sqref="I36:BL36">
    <cfRule type="expression" dxfId="969" priority="2585">
      <formula>AND(today&gt;=I$5,today&lt;I$5+1)</formula>
    </cfRule>
  </conditionalFormatting>
  <conditionalFormatting sqref="BM36:BS36">
    <cfRule type="expression" dxfId="968" priority="2579">
      <formula>AND(task_start&lt;=BM$5,ROUNDDOWN((task_end-task_start+1)*task_progress,0)+task_start-1&gt;=BM$5)</formula>
    </cfRule>
    <cfRule type="expression" dxfId="967" priority="2580" stopIfTrue="1">
      <formula>AND(task_end&gt;=BM$5,task_start&lt;BM$5+1)</formula>
    </cfRule>
  </conditionalFormatting>
  <conditionalFormatting sqref="BM36:BS36">
    <cfRule type="expression" dxfId="966" priority="2581">
      <formula>AND(today&gt;=BM$5,today&lt;BM$5+1)</formula>
    </cfRule>
  </conditionalFormatting>
  <conditionalFormatting sqref="D37">
    <cfRule type="dataBar" priority="25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{AC2F24DA-0378-4EF4-9483-9DF17EC559B1}</x14:id>
        </ext>
      </extLst>
    </cfRule>
  </conditionalFormatting>
  <conditionalFormatting sqref="I37:BL37">
    <cfRule type="expression" dxfId="965" priority="2576">
      <formula>AND(task_start&lt;=I$5,ROUNDDOWN((task_end-task_start+1)*task_progress,0)+task_start-1&gt;=I$5)</formula>
    </cfRule>
    <cfRule type="expression" dxfId="964" priority="2577" stopIfTrue="1">
      <formula>AND(task_end&gt;=I$5,task_start&lt;I$5+1)</formula>
    </cfRule>
  </conditionalFormatting>
  <conditionalFormatting sqref="I37:BL37">
    <cfRule type="expression" dxfId="963" priority="2578">
      <formula>AND(today&gt;=I$5,today&lt;I$5+1)</formula>
    </cfRule>
  </conditionalFormatting>
  <conditionalFormatting sqref="BM37:BS37">
    <cfRule type="expression" dxfId="962" priority="2572">
      <formula>AND(task_start&lt;=BM$5,ROUNDDOWN((task_end-task_start+1)*task_progress,0)+task_start-1&gt;=BM$5)</formula>
    </cfRule>
    <cfRule type="expression" dxfId="961" priority="2573" stopIfTrue="1">
      <formula>AND(task_end&gt;=BM$5,task_start&lt;BM$5+1)</formula>
    </cfRule>
  </conditionalFormatting>
  <conditionalFormatting sqref="BM37:BS37">
    <cfRule type="expression" dxfId="960" priority="2574">
      <formula>AND(today&gt;=BM$5,today&lt;BM$5+1)</formula>
    </cfRule>
  </conditionalFormatting>
  <conditionalFormatting sqref="BT36:BZ36">
    <cfRule type="expression" dxfId="959" priority="2569">
      <formula>AND(task_start&lt;=BT$5,ROUNDDOWN((task_end-task_start+1)*task_progress,0)+task_start-1&gt;=BT$5)</formula>
    </cfRule>
    <cfRule type="expression" dxfId="958" priority="2570" stopIfTrue="1">
      <formula>AND(task_end&gt;=BT$5,task_start&lt;BT$5+1)</formula>
    </cfRule>
  </conditionalFormatting>
  <conditionalFormatting sqref="BT36:BZ36">
    <cfRule type="expression" dxfId="957" priority="2571">
      <formula>AND(today&gt;=BT$5,today&lt;BT$5+1)</formula>
    </cfRule>
  </conditionalFormatting>
  <conditionalFormatting sqref="BT37:BZ37">
    <cfRule type="expression" dxfId="956" priority="2566">
      <formula>AND(task_start&lt;=BT$5,ROUNDDOWN((task_end-task_start+1)*task_progress,0)+task_start-1&gt;=BT$5)</formula>
    </cfRule>
    <cfRule type="expression" dxfId="955" priority="2567" stopIfTrue="1">
      <formula>AND(task_end&gt;=BT$5,task_start&lt;BT$5+1)</formula>
    </cfRule>
  </conditionalFormatting>
  <conditionalFormatting sqref="BT37:BZ37">
    <cfRule type="expression" dxfId="954" priority="2568">
      <formula>AND(today&gt;=BT$5,today&lt;BT$5+1)</formula>
    </cfRule>
  </conditionalFormatting>
  <conditionalFormatting sqref="I36:BL36">
    <cfRule type="expression" dxfId="953" priority="2563">
      <formula>AND(task_start&lt;=I$5,ROUNDDOWN((task_end-task_start+1)*task_progress,0)+task_start-1&gt;=I$5)</formula>
    </cfRule>
    <cfRule type="expression" dxfId="952" priority="2564" stopIfTrue="1">
      <formula>AND(task_end&gt;=I$5,task_start&lt;I$5+1)</formula>
    </cfRule>
  </conditionalFormatting>
  <conditionalFormatting sqref="I36:BL36">
    <cfRule type="expression" dxfId="951" priority="2565">
      <formula>AND(today&gt;=I$5,today&lt;I$5+1)</formula>
    </cfRule>
  </conditionalFormatting>
  <conditionalFormatting sqref="BM36:BS36">
    <cfRule type="expression" dxfId="950" priority="2559">
      <formula>AND(task_start&lt;=BM$5,ROUNDDOWN((task_end-task_start+1)*task_progress,0)+task_start-1&gt;=BM$5)</formula>
    </cfRule>
    <cfRule type="expression" dxfId="949" priority="2560" stopIfTrue="1">
      <formula>AND(task_end&gt;=BM$5,task_start&lt;BM$5+1)</formula>
    </cfRule>
  </conditionalFormatting>
  <conditionalFormatting sqref="BM36:BS36">
    <cfRule type="expression" dxfId="948" priority="2561">
      <formula>AND(today&gt;=BM$5,today&lt;BM$5+1)</formula>
    </cfRule>
  </conditionalFormatting>
  <conditionalFormatting sqref="D37">
    <cfRule type="dataBar" priority="25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{36FEFFC1-6063-4C6A-97A4-53461A24B10B}</x14:id>
        </ext>
      </extLst>
    </cfRule>
  </conditionalFormatting>
  <conditionalFormatting sqref="I37:BL37">
    <cfRule type="expression" dxfId="947" priority="2556">
      <formula>AND(task_start&lt;=I$5,ROUNDDOWN((task_end-task_start+1)*task_progress,0)+task_start-1&gt;=I$5)</formula>
    </cfRule>
    <cfRule type="expression" dxfId="946" priority="2557" stopIfTrue="1">
      <formula>AND(task_end&gt;=I$5,task_start&lt;I$5+1)</formula>
    </cfRule>
  </conditionalFormatting>
  <conditionalFormatting sqref="I37:BL37">
    <cfRule type="expression" dxfId="945" priority="2558">
      <formula>AND(today&gt;=I$5,today&lt;I$5+1)</formula>
    </cfRule>
  </conditionalFormatting>
  <conditionalFormatting sqref="BM37:BS37">
    <cfRule type="expression" dxfId="944" priority="2552">
      <formula>AND(task_start&lt;=BM$5,ROUNDDOWN((task_end-task_start+1)*task_progress,0)+task_start-1&gt;=BM$5)</formula>
    </cfRule>
    <cfRule type="expression" dxfId="943" priority="2553" stopIfTrue="1">
      <formula>AND(task_end&gt;=BM$5,task_start&lt;BM$5+1)</formula>
    </cfRule>
  </conditionalFormatting>
  <conditionalFormatting sqref="BM37:BS37">
    <cfRule type="expression" dxfId="942" priority="2554">
      <formula>AND(today&gt;=BM$5,today&lt;BM$5+1)</formula>
    </cfRule>
  </conditionalFormatting>
  <conditionalFormatting sqref="BT36:BZ36">
    <cfRule type="expression" dxfId="941" priority="2549">
      <formula>AND(task_start&lt;=BT$5,ROUNDDOWN((task_end-task_start+1)*task_progress,0)+task_start-1&gt;=BT$5)</formula>
    </cfRule>
    <cfRule type="expression" dxfId="940" priority="2550" stopIfTrue="1">
      <formula>AND(task_end&gt;=BT$5,task_start&lt;BT$5+1)</formula>
    </cfRule>
  </conditionalFormatting>
  <conditionalFormatting sqref="BT36:BZ36">
    <cfRule type="expression" dxfId="939" priority="2551">
      <formula>AND(today&gt;=BT$5,today&lt;BT$5+1)</formula>
    </cfRule>
  </conditionalFormatting>
  <conditionalFormatting sqref="BT37:BZ37">
    <cfRule type="expression" dxfId="938" priority="2546">
      <formula>AND(task_start&lt;=BT$5,ROUNDDOWN((task_end-task_start+1)*task_progress,0)+task_start-1&gt;=BT$5)</formula>
    </cfRule>
    <cfRule type="expression" dxfId="937" priority="2547" stopIfTrue="1">
      <formula>AND(task_end&gt;=BT$5,task_start&lt;BT$5+1)</formula>
    </cfRule>
  </conditionalFormatting>
  <conditionalFormatting sqref="BT37:BZ37">
    <cfRule type="expression" dxfId="936" priority="2548">
      <formula>AND(today&gt;=BT$5,today&lt;BT$5+1)</formula>
    </cfRule>
  </conditionalFormatting>
  <conditionalFormatting sqref="D37">
    <cfRule type="dataBar" priority="25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{8DF5C31D-DC49-46C0-9692-6746F7689548}</x14:id>
        </ext>
      </extLst>
    </cfRule>
  </conditionalFormatting>
  <conditionalFormatting sqref="I37:BL37">
    <cfRule type="expression" dxfId="935" priority="2543">
      <formula>AND(task_start&lt;=I$5,ROUNDDOWN((task_end-task_start+1)*task_progress,0)+task_start-1&gt;=I$5)</formula>
    </cfRule>
    <cfRule type="expression" dxfId="934" priority="2544" stopIfTrue="1">
      <formula>AND(task_end&gt;=I$5,task_start&lt;I$5+1)</formula>
    </cfRule>
  </conditionalFormatting>
  <conditionalFormatting sqref="I37:BL37">
    <cfRule type="expression" dxfId="933" priority="2545">
      <formula>AND(today&gt;=I$5,today&lt;I$5+1)</formula>
    </cfRule>
  </conditionalFormatting>
  <conditionalFormatting sqref="BM37:BS37">
    <cfRule type="expression" dxfId="932" priority="2539">
      <formula>AND(task_start&lt;=BM$5,ROUNDDOWN((task_end-task_start+1)*task_progress,0)+task_start-1&gt;=BM$5)</formula>
    </cfRule>
    <cfRule type="expression" dxfId="931" priority="2540" stopIfTrue="1">
      <formula>AND(task_end&gt;=BM$5,task_start&lt;BM$5+1)</formula>
    </cfRule>
  </conditionalFormatting>
  <conditionalFormatting sqref="BM37:BS37">
    <cfRule type="expression" dxfId="930" priority="2541">
      <formula>AND(today&gt;=BM$5,today&lt;BM$5+1)</formula>
    </cfRule>
  </conditionalFormatting>
  <conditionalFormatting sqref="BT37:BZ37">
    <cfRule type="expression" dxfId="929" priority="2536">
      <formula>AND(task_start&lt;=BT$5,ROUNDDOWN((task_end-task_start+1)*task_progress,0)+task_start-1&gt;=BT$5)</formula>
    </cfRule>
    <cfRule type="expression" dxfId="928" priority="2537" stopIfTrue="1">
      <formula>AND(task_end&gt;=BT$5,task_start&lt;BT$5+1)</formula>
    </cfRule>
  </conditionalFormatting>
  <conditionalFormatting sqref="BT37:BZ37">
    <cfRule type="expression" dxfId="927" priority="2538">
      <formula>AND(today&gt;=BT$5,today&lt;BT$5+1)</formula>
    </cfRule>
  </conditionalFormatting>
  <conditionalFormatting sqref="D37">
    <cfRule type="dataBar" priority="25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{4AE84ACE-C8D0-4E17-A3FB-8F954395031F}</x14:id>
        </ext>
      </extLst>
    </cfRule>
  </conditionalFormatting>
  <conditionalFormatting sqref="I37:BL37">
    <cfRule type="expression" dxfId="926" priority="2533">
      <formula>AND(task_start&lt;=I$5,ROUNDDOWN((task_end-task_start+1)*task_progress,0)+task_start-1&gt;=I$5)</formula>
    </cfRule>
    <cfRule type="expression" dxfId="925" priority="2534" stopIfTrue="1">
      <formula>AND(task_end&gt;=I$5,task_start&lt;I$5+1)</formula>
    </cfRule>
  </conditionalFormatting>
  <conditionalFormatting sqref="I37:BL37">
    <cfRule type="expression" dxfId="924" priority="2535">
      <formula>AND(today&gt;=I$5,today&lt;I$5+1)</formula>
    </cfRule>
  </conditionalFormatting>
  <conditionalFormatting sqref="BM37:BS37">
    <cfRule type="expression" dxfId="923" priority="2529">
      <formula>AND(task_start&lt;=BM$5,ROUNDDOWN((task_end-task_start+1)*task_progress,0)+task_start-1&gt;=BM$5)</formula>
    </cfRule>
    <cfRule type="expression" dxfId="922" priority="2530" stopIfTrue="1">
      <formula>AND(task_end&gt;=BM$5,task_start&lt;BM$5+1)</formula>
    </cfRule>
  </conditionalFormatting>
  <conditionalFormatting sqref="BM37:BS37">
    <cfRule type="expression" dxfId="921" priority="2531">
      <formula>AND(today&gt;=BM$5,today&lt;BM$5+1)</formula>
    </cfRule>
  </conditionalFormatting>
  <conditionalFormatting sqref="BT37:BZ37">
    <cfRule type="expression" dxfId="920" priority="2526">
      <formula>AND(task_start&lt;=BT$5,ROUNDDOWN((task_end-task_start+1)*task_progress,0)+task_start-1&gt;=BT$5)</formula>
    </cfRule>
    <cfRule type="expression" dxfId="919" priority="2527" stopIfTrue="1">
      <formula>AND(task_end&gt;=BT$5,task_start&lt;BT$5+1)</formula>
    </cfRule>
  </conditionalFormatting>
  <conditionalFormatting sqref="BT37:BZ37">
    <cfRule type="expression" dxfId="918" priority="2528">
      <formula>AND(today&gt;=BT$5,today&lt;BT$5+1)</formula>
    </cfRule>
  </conditionalFormatting>
  <conditionalFormatting sqref="D37">
    <cfRule type="dataBar" priority="25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{03E23E7C-0E76-4DF5-947C-9AF1DA351975}</x14:id>
        </ext>
      </extLst>
    </cfRule>
  </conditionalFormatting>
  <conditionalFormatting sqref="I37:BL37">
    <cfRule type="expression" dxfId="917" priority="2523">
      <formula>AND(task_start&lt;=I$5,ROUNDDOWN((task_end-task_start+1)*task_progress,0)+task_start-1&gt;=I$5)</formula>
    </cfRule>
    <cfRule type="expression" dxfId="916" priority="2524" stopIfTrue="1">
      <formula>AND(task_end&gt;=I$5,task_start&lt;I$5+1)</formula>
    </cfRule>
  </conditionalFormatting>
  <conditionalFormatting sqref="I37:BL37">
    <cfRule type="expression" dxfId="915" priority="2525">
      <formula>AND(today&gt;=I$5,today&lt;I$5+1)</formula>
    </cfRule>
  </conditionalFormatting>
  <conditionalFormatting sqref="BM37:BS37">
    <cfRule type="expression" dxfId="914" priority="2519">
      <formula>AND(task_start&lt;=BM$5,ROUNDDOWN((task_end-task_start+1)*task_progress,0)+task_start-1&gt;=BM$5)</formula>
    </cfRule>
    <cfRule type="expression" dxfId="913" priority="2520" stopIfTrue="1">
      <formula>AND(task_end&gt;=BM$5,task_start&lt;BM$5+1)</formula>
    </cfRule>
  </conditionalFormatting>
  <conditionalFormatting sqref="BM37:BS37">
    <cfRule type="expression" dxfId="912" priority="2521">
      <formula>AND(today&gt;=BM$5,today&lt;BM$5+1)</formula>
    </cfRule>
  </conditionalFormatting>
  <conditionalFormatting sqref="BT37:BZ37">
    <cfRule type="expression" dxfId="911" priority="2516">
      <formula>AND(task_start&lt;=BT$5,ROUNDDOWN((task_end-task_start+1)*task_progress,0)+task_start-1&gt;=BT$5)</formula>
    </cfRule>
    <cfRule type="expression" dxfId="910" priority="2517" stopIfTrue="1">
      <formula>AND(task_end&gt;=BT$5,task_start&lt;BT$5+1)</formula>
    </cfRule>
  </conditionalFormatting>
  <conditionalFormatting sqref="BT37:BZ37">
    <cfRule type="expression" dxfId="909" priority="2518">
      <formula>AND(today&gt;=BT$5,today&lt;BT$5+1)</formula>
    </cfRule>
  </conditionalFormatting>
  <conditionalFormatting sqref="I36:BL36">
    <cfRule type="expression" dxfId="908" priority="2513">
      <formula>AND(task_start&lt;=I$5,ROUNDDOWN((task_end-task_start+1)*task_progress,0)+task_start-1&gt;=I$5)</formula>
    </cfRule>
    <cfRule type="expression" dxfId="907" priority="2514" stopIfTrue="1">
      <formula>AND(task_end&gt;=I$5,task_start&lt;I$5+1)</formula>
    </cfRule>
  </conditionalFormatting>
  <conditionalFormatting sqref="I36:BL36">
    <cfRule type="expression" dxfId="906" priority="2515">
      <formula>AND(today&gt;=I$5,today&lt;I$5+1)</formula>
    </cfRule>
  </conditionalFormatting>
  <conditionalFormatting sqref="BM36:BS36">
    <cfRule type="expression" dxfId="905" priority="2509">
      <formula>AND(task_start&lt;=BM$5,ROUNDDOWN((task_end-task_start+1)*task_progress,0)+task_start-1&gt;=BM$5)</formula>
    </cfRule>
    <cfRule type="expression" dxfId="904" priority="2510" stopIfTrue="1">
      <formula>AND(task_end&gt;=BM$5,task_start&lt;BM$5+1)</formula>
    </cfRule>
  </conditionalFormatting>
  <conditionalFormatting sqref="BM36:BS36">
    <cfRule type="expression" dxfId="903" priority="2511">
      <formula>AND(today&gt;=BM$5,today&lt;BM$5+1)</formula>
    </cfRule>
  </conditionalFormatting>
  <conditionalFormatting sqref="BT36:BZ36">
    <cfRule type="expression" dxfId="902" priority="2506">
      <formula>AND(task_start&lt;=BT$5,ROUNDDOWN((task_end-task_start+1)*task_progress,0)+task_start-1&gt;=BT$5)</formula>
    </cfRule>
    <cfRule type="expression" dxfId="901" priority="2507" stopIfTrue="1">
      <formula>AND(task_end&gt;=BT$5,task_start&lt;BT$5+1)</formula>
    </cfRule>
  </conditionalFormatting>
  <conditionalFormatting sqref="BT36:BZ36">
    <cfRule type="expression" dxfId="900" priority="2508">
      <formula>AND(today&gt;=BT$5,today&lt;BT$5+1)</formula>
    </cfRule>
  </conditionalFormatting>
  <conditionalFormatting sqref="I36:BL36">
    <cfRule type="expression" dxfId="899" priority="2503">
      <formula>AND(task_start&lt;=I$5,ROUNDDOWN((task_end-task_start+1)*task_progress,0)+task_start-1&gt;=I$5)</formula>
    </cfRule>
    <cfRule type="expression" dxfId="898" priority="2504" stopIfTrue="1">
      <formula>AND(task_end&gt;=I$5,task_start&lt;I$5+1)</formula>
    </cfRule>
  </conditionalFormatting>
  <conditionalFormatting sqref="I36:BL36">
    <cfRule type="expression" dxfId="897" priority="2505">
      <formula>AND(today&gt;=I$5,today&lt;I$5+1)</formula>
    </cfRule>
  </conditionalFormatting>
  <conditionalFormatting sqref="BM36:BS36">
    <cfRule type="expression" dxfId="896" priority="2499">
      <formula>AND(task_start&lt;=BM$5,ROUNDDOWN((task_end-task_start+1)*task_progress,0)+task_start-1&gt;=BM$5)</formula>
    </cfRule>
    <cfRule type="expression" dxfId="895" priority="2500" stopIfTrue="1">
      <formula>AND(task_end&gt;=BM$5,task_start&lt;BM$5+1)</formula>
    </cfRule>
  </conditionalFormatting>
  <conditionalFormatting sqref="BM36:BS36">
    <cfRule type="expression" dxfId="894" priority="2501">
      <formula>AND(today&gt;=BM$5,today&lt;BM$5+1)</formula>
    </cfRule>
  </conditionalFormatting>
  <conditionalFormatting sqref="BT36:BZ36">
    <cfRule type="expression" dxfId="893" priority="2496">
      <formula>AND(task_start&lt;=BT$5,ROUNDDOWN((task_end-task_start+1)*task_progress,0)+task_start-1&gt;=BT$5)</formula>
    </cfRule>
    <cfRule type="expression" dxfId="892" priority="2497" stopIfTrue="1">
      <formula>AND(task_end&gt;=BT$5,task_start&lt;BT$5+1)</formula>
    </cfRule>
  </conditionalFormatting>
  <conditionalFormatting sqref="BT36:BZ36">
    <cfRule type="expression" dxfId="891" priority="2498">
      <formula>AND(today&gt;=BT$5,today&lt;BT$5+1)</formula>
    </cfRule>
  </conditionalFormatting>
  <conditionalFormatting sqref="I36:BL36">
    <cfRule type="expression" dxfId="890" priority="2493">
      <formula>AND(task_start&lt;=I$5,ROUNDDOWN((task_end-task_start+1)*task_progress,0)+task_start-1&gt;=I$5)</formula>
    </cfRule>
    <cfRule type="expression" dxfId="889" priority="2494" stopIfTrue="1">
      <formula>AND(task_end&gt;=I$5,task_start&lt;I$5+1)</formula>
    </cfRule>
  </conditionalFormatting>
  <conditionalFormatting sqref="I36:BL36">
    <cfRule type="expression" dxfId="888" priority="2495">
      <formula>AND(today&gt;=I$5,today&lt;I$5+1)</formula>
    </cfRule>
  </conditionalFormatting>
  <conditionalFormatting sqref="BM36:BS36">
    <cfRule type="expression" dxfId="887" priority="2489">
      <formula>AND(task_start&lt;=BM$5,ROUNDDOWN((task_end-task_start+1)*task_progress,0)+task_start-1&gt;=BM$5)</formula>
    </cfRule>
    <cfRule type="expression" dxfId="886" priority="2490" stopIfTrue="1">
      <formula>AND(task_end&gt;=BM$5,task_start&lt;BM$5+1)</formula>
    </cfRule>
  </conditionalFormatting>
  <conditionalFormatting sqref="BM36:BS36">
    <cfRule type="expression" dxfId="885" priority="2491">
      <formula>AND(today&gt;=BM$5,today&lt;BM$5+1)</formula>
    </cfRule>
  </conditionalFormatting>
  <conditionalFormatting sqref="D37">
    <cfRule type="dataBar" priority="24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{ABC3732F-51E2-4FAA-83E8-19480B5B611E}</x14:id>
        </ext>
      </extLst>
    </cfRule>
  </conditionalFormatting>
  <conditionalFormatting sqref="I37:BL37">
    <cfRule type="expression" dxfId="884" priority="2486">
      <formula>AND(task_start&lt;=I$5,ROUNDDOWN((task_end-task_start+1)*task_progress,0)+task_start-1&gt;=I$5)</formula>
    </cfRule>
    <cfRule type="expression" dxfId="883" priority="2487" stopIfTrue="1">
      <formula>AND(task_end&gt;=I$5,task_start&lt;I$5+1)</formula>
    </cfRule>
  </conditionalFormatting>
  <conditionalFormatting sqref="I37:BL37">
    <cfRule type="expression" dxfId="882" priority="2488">
      <formula>AND(today&gt;=I$5,today&lt;I$5+1)</formula>
    </cfRule>
  </conditionalFormatting>
  <conditionalFormatting sqref="BM37:BS37">
    <cfRule type="expression" dxfId="881" priority="2482">
      <formula>AND(task_start&lt;=BM$5,ROUNDDOWN((task_end-task_start+1)*task_progress,0)+task_start-1&gt;=BM$5)</formula>
    </cfRule>
    <cfRule type="expression" dxfId="880" priority="2483" stopIfTrue="1">
      <formula>AND(task_end&gt;=BM$5,task_start&lt;BM$5+1)</formula>
    </cfRule>
  </conditionalFormatting>
  <conditionalFormatting sqref="BM37:BS37">
    <cfRule type="expression" dxfId="879" priority="2484">
      <formula>AND(today&gt;=BM$5,today&lt;BM$5+1)</formula>
    </cfRule>
  </conditionalFormatting>
  <conditionalFormatting sqref="BT36:BZ36">
    <cfRule type="expression" dxfId="878" priority="2479">
      <formula>AND(task_start&lt;=BT$5,ROUNDDOWN((task_end-task_start+1)*task_progress,0)+task_start-1&gt;=BT$5)</formula>
    </cfRule>
    <cfRule type="expression" dxfId="877" priority="2480" stopIfTrue="1">
      <formula>AND(task_end&gt;=BT$5,task_start&lt;BT$5+1)</formula>
    </cfRule>
  </conditionalFormatting>
  <conditionalFormatting sqref="BT36:BZ36">
    <cfRule type="expression" dxfId="876" priority="2481">
      <formula>AND(today&gt;=BT$5,today&lt;BT$5+1)</formula>
    </cfRule>
  </conditionalFormatting>
  <conditionalFormatting sqref="BT37:BZ37">
    <cfRule type="expression" dxfId="875" priority="2476">
      <formula>AND(task_start&lt;=BT$5,ROUNDDOWN((task_end-task_start+1)*task_progress,0)+task_start-1&gt;=BT$5)</formula>
    </cfRule>
    <cfRule type="expression" dxfId="874" priority="2477" stopIfTrue="1">
      <formula>AND(task_end&gt;=BT$5,task_start&lt;BT$5+1)</formula>
    </cfRule>
  </conditionalFormatting>
  <conditionalFormatting sqref="BT37:BZ37">
    <cfRule type="expression" dxfId="873" priority="2478">
      <formula>AND(today&gt;=BT$5,today&lt;BT$5+1)</formula>
    </cfRule>
  </conditionalFormatting>
  <conditionalFormatting sqref="I36:BL36">
    <cfRule type="expression" dxfId="872" priority="2473">
      <formula>AND(task_start&lt;=I$5,ROUNDDOWN((task_end-task_start+1)*task_progress,0)+task_start-1&gt;=I$5)</formula>
    </cfRule>
    <cfRule type="expression" dxfId="871" priority="2474" stopIfTrue="1">
      <formula>AND(task_end&gt;=I$5,task_start&lt;I$5+1)</formula>
    </cfRule>
  </conditionalFormatting>
  <conditionalFormatting sqref="I36:BL36">
    <cfRule type="expression" dxfId="870" priority="2475">
      <formula>AND(today&gt;=I$5,today&lt;I$5+1)</formula>
    </cfRule>
  </conditionalFormatting>
  <conditionalFormatting sqref="BM36:BS36">
    <cfRule type="expression" dxfId="869" priority="2469">
      <formula>AND(task_start&lt;=BM$5,ROUNDDOWN((task_end-task_start+1)*task_progress,0)+task_start-1&gt;=BM$5)</formula>
    </cfRule>
    <cfRule type="expression" dxfId="868" priority="2470" stopIfTrue="1">
      <formula>AND(task_end&gt;=BM$5,task_start&lt;BM$5+1)</formula>
    </cfRule>
  </conditionalFormatting>
  <conditionalFormatting sqref="BM36:BS36">
    <cfRule type="expression" dxfId="867" priority="2471">
      <formula>AND(today&gt;=BM$5,today&lt;BM$5+1)</formula>
    </cfRule>
  </conditionalFormatting>
  <conditionalFormatting sqref="D37">
    <cfRule type="dataBar" priority="24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{551DD82C-8EB1-4C8E-8BEB-2747016EA35C}</x14:id>
        </ext>
      </extLst>
    </cfRule>
  </conditionalFormatting>
  <conditionalFormatting sqref="I37:BL37">
    <cfRule type="expression" dxfId="866" priority="2466">
      <formula>AND(task_start&lt;=I$5,ROUNDDOWN((task_end-task_start+1)*task_progress,0)+task_start-1&gt;=I$5)</formula>
    </cfRule>
    <cfRule type="expression" dxfId="865" priority="2467" stopIfTrue="1">
      <formula>AND(task_end&gt;=I$5,task_start&lt;I$5+1)</formula>
    </cfRule>
  </conditionalFormatting>
  <conditionalFormatting sqref="I37:BL37">
    <cfRule type="expression" dxfId="864" priority="2468">
      <formula>AND(today&gt;=I$5,today&lt;I$5+1)</formula>
    </cfRule>
  </conditionalFormatting>
  <conditionalFormatting sqref="BM37:BS37">
    <cfRule type="expression" dxfId="863" priority="2462">
      <formula>AND(task_start&lt;=BM$5,ROUNDDOWN((task_end-task_start+1)*task_progress,0)+task_start-1&gt;=BM$5)</formula>
    </cfRule>
    <cfRule type="expression" dxfId="862" priority="2463" stopIfTrue="1">
      <formula>AND(task_end&gt;=BM$5,task_start&lt;BM$5+1)</formula>
    </cfRule>
  </conditionalFormatting>
  <conditionalFormatting sqref="BM37:BS37">
    <cfRule type="expression" dxfId="861" priority="2464">
      <formula>AND(today&gt;=BM$5,today&lt;BM$5+1)</formula>
    </cfRule>
  </conditionalFormatting>
  <conditionalFormatting sqref="BT36:BZ36">
    <cfRule type="expression" dxfId="860" priority="2459">
      <formula>AND(task_start&lt;=BT$5,ROUNDDOWN((task_end-task_start+1)*task_progress,0)+task_start-1&gt;=BT$5)</formula>
    </cfRule>
    <cfRule type="expression" dxfId="859" priority="2460" stopIfTrue="1">
      <formula>AND(task_end&gt;=BT$5,task_start&lt;BT$5+1)</formula>
    </cfRule>
  </conditionalFormatting>
  <conditionalFormatting sqref="BT36:BZ36">
    <cfRule type="expression" dxfId="858" priority="2461">
      <formula>AND(today&gt;=BT$5,today&lt;BT$5+1)</formula>
    </cfRule>
  </conditionalFormatting>
  <conditionalFormatting sqref="BT37:BZ37">
    <cfRule type="expression" dxfId="857" priority="2456">
      <formula>AND(task_start&lt;=BT$5,ROUNDDOWN((task_end-task_start+1)*task_progress,0)+task_start-1&gt;=BT$5)</formula>
    </cfRule>
    <cfRule type="expression" dxfId="856" priority="2457" stopIfTrue="1">
      <formula>AND(task_end&gt;=BT$5,task_start&lt;BT$5+1)</formula>
    </cfRule>
  </conditionalFormatting>
  <conditionalFormatting sqref="BT37:BZ37">
    <cfRule type="expression" dxfId="855" priority="2458">
      <formula>AND(today&gt;=BT$5,today&lt;BT$5+1)</formula>
    </cfRule>
  </conditionalFormatting>
  <conditionalFormatting sqref="D37">
    <cfRule type="dataBar" priority="24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{CFF66953-470B-453D-BB58-4B8C9D6EF4DE}</x14:id>
        </ext>
      </extLst>
    </cfRule>
  </conditionalFormatting>
  <conditionalFormatting sqref="I37:BL37">
    <cfRule type="expression" dxfId="854" priority="2453">
      <formula>AND(task_start&lt;=I$5,ROUNDDOWN((task_end-task_start+1)*task_progress,0)+task_start-1&gt;=I$5)</formula>
    </cfRule>
    <cfRule type="expression" dxfId="853" priority="2454" stopIfTrue="1">
      <formula>AND(task_end&gt;=I$5,task_start&lt;I$5+1)</formula>
    </cfRule>
  </conditionalFormatting>
  <conditionalFormatting sqref="I37:BL37">
    <cfRule type="expression" dxfId="852" priority="2455">
      <formula>AND(today&gt;=I$5,today&lt;I$5+1)</formula>
    </cfRule>
  </conditionalFormatting>
  <conditionalFormatting sqref="BM37:BS37">
    <cfRule type="expression" dxfId="851" priority="2449">
      <formula>AND(task_start&lt;=BM$5,ROUNDDOWN((task_end-task_start+1)*task_progress,0)+task_start-1&gt;=BM$5)</formula>
    </cfRule>
    <cfRule type="expression" dxfId="850" priority="2450" stopIfTrue="1">
      <formula>AND(task_end&gt;=BM$5,task_start&lt;BM$5+1)</formula>
    </cfRule>
  </conditionalFormatting>
  <conditionalFormatting sqref="BM37:BS37">
    <cfRule type="expression" dxfId="849" priority="2451">
      <formula>AND(today&gt;=BM$5,today&lt;BM$5+1)</formula>
    </cfRule>
  </conditionalFormatting>
  <conditionalFormatting sqref="BT37:BZ37">
    <cfRule type="expression" dxfId="848" priority="2446">
      <formula>AND(task_start&lt;=BT$5,ROUNDDOWN((task_end-task_start+1)*task_progress,0)+task_start-1&gt;=BT$5)</formula>
    </cfRule>
    <cfRule type="expression" dxfId="847" priority="2447" stopIfTrue="1">
      <formula>AND(task_end&gt;=BT$5,task_start&lt;BT$5+1)</formula>
    </cfRule>
  </conditionalFormatting>
  <conditionalFormatting sqref="BT37:BZ37">
    <cfRule type="expression" dxfId="846" priority="2448">
      <formula>AND(today&gt;=BT$5,today&lt;BT$5+1)</formula>
    </cfRule>
  </conditionalFormatting>
  <conditionalFormatting sqref="I36:BL36">
    <cfRule type="expression" dxfId="845" priority="2443">
      <formula>AND(task_start&lt;=I$5,ROUNDDOWN((task_end-task_start+1)*task_progress,0)+task_start-1&gt;=I$5)</formula>
    </cfRule>
    <cfRule type="expression" dxfId="844" priority="2444" stopIfTrue="1">
      <formula>AND(task_end&gt;=I$5,task_start&lt;I$5+1)</formula>
    </cfRule>
  </conditionalFormatting>
  <conditionalFormatting sqref="I36:BL36">
    <cfRule type="expression" dxfId="843" priority="2445">
      <formula>AND(today&gt;=I$5,today&lt;I$5+1)</formula>
    </cfRule>
  </conditionalFormatting>
  <conditionalFormatting sqref="BM36:BS36">
    <cfRule type="expression" dxfId="842" priority="2439">
      <formula>AND(task_start&lt;=BM$5,ROUNDDOWN((task_end-task_start+1)*task_progress,0)+task_start-1&gt;=BM$5)</formula>
    </cfRule>
    <cfRule type="expression" dxfId="841" priority="2440" stopIfTrue="1">
      <formula>AND(task_end&gt;=BM$5,task_start&lt;BM$5+1)</formula>
    </cfRule>
  </conditionalFormatting>
  <conditionalFormatting sqref="BM36:BS36">
    <cfRule type="expression" dxfId="840" priority="2441">
      <formula>AND(today&gt;=BM$5,today&lt;BM$5+1)</formula>
    </cfRule>
  </conditionalFormatting>
  <conditionalFormatting sqref="BT36:BZ36">
    <cfRule type="expression" dxfId="839" priority="2436">
      <formula>AND(task_start&lt;=BT$5,ROUNDDOWN((task_end-task_start+1)*task_progress,0)+task_start-1&gt;=BT$5)</formula>
    </cfRule>
    <cfRule type="expression" dxfId="838" priority="2437" stopIfTrue="1">
      <formula>AND(task_end&gt;=BT$5,task_start&lt;BT$5+1)</formula>
    </cfRule>
  </conditionalFormatting>
  <conditionalFormatting sqref="BT36:BZ36">
    <cfRule type="expression" dxfId="837" priority="2438">
      <formula>AND(today&gt;=BT$5,today&lt;BT$5+1)</formula>
    </cfRule>
  </conditionalFormatting>
  <conditionalFormatting sqref="I36:BL36">
    <cfRule type="expression" dxfId="836" priority="2433">
      <formula>AND(task_start&lt;=I$5,ROUNDDOWN((task_end-task_start+1)*task_progress,0)+task_start-1&gt;=I$5)</formula>
    </cfRule>
    <cfRule type="expression" dxfId="835" priority="2434" stopIfTrue="1">
      <formula>AND(task_end&gt;=I$5,task_start&lt;I$5+1)</formula>
    </cfRule>
  </conditionalFormatting>
  <conditionalFormatting sqref="I36:BL36">
    <cfRule type="expression" dxfId="834" priority="2435">
      <formula>AND(today&gt;=I$5,today&lt;I$5+1)</formula>
    </cfRule>
  </conditionalFormatting>
  <conditionalFormatting sqref="BM36:BS36">
    <cfRule type="expression" dxfId="833" priority="2429">
      <formula>AND(task_start&lt;=BM$5,ROUNDDOWN((task_end-task_start+1)*task_progress,0)+task_start-1&gt;=BM$5)</formula>
    </cfRule>
    <cfRule type="expression" dxfId="832" priority="2430" stopIfTrue="1">
      <formula>AND(task_end&gt;=BM$5,task_start&lt;BM$5+1)</formula>
    </cfRule>
  </conditionalFormatting>
  <conditionalFormatting sqref="BM36:BS36">
    <cfRule type="expression" dxfId="831" priority="2431">
      <formula>AND(today&gt;=BM$5,today&lt;BM$5+1)</formula>
    </cfRule>
  </conditionalFormatting>
  <conditionalFormatting sqref="D37">
    <cfRule type="dataBar" priority="24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{A58C391C-2DFF-447B-85B4-C32DC0B9ECA3}</x14:id>
        </ext>
      </extLst>
    </cfRule>
  </conditionalFormatting>
  <conditionalFormatting sqref="I37:BL37">
    <cfRule type="expression" dxfId="830" priority="2426">
      <formula>AND(task_start&lt;=I$5,ROUNDDOWN((task_end-task_start+1)*task_progress,0)+task_start-1&gt;=I$5)</formula>
    </cfRule>
    <cfRule type="expression" dxfId="829" priority="2427" stopIfTrue="1">
      <formula>AND(task_end&gt;=I$5,task_start&lt;I$5+1)</formula>
    </cfRule>
  </conditionalFormatting>
  <conditionalFormatting sqref="I37:BL37">
    <cfRule type="expression" dxfId="828" priority="2428">
      <formula>AND(today&gt;=I$5,today&lt;I$5+1)</formula>
    </cfRule>
  </conditionalFormatting>
  <conditionalFormatting sqref="BM37:BS37">
    <cfRule type="expression" dxfId="827" priority="2422">
      <formula>AND(task_start&lt;=BM$5,ROUNDDOWN((task_end-task_start+1)*task_progress,0)+task_start-1&gt;=BM$5)</formula>
    </cfRule>
    <cfRule type="expression" dxfId="826" priority="2423" stopIfTrue="1">
      <formula>AND(task_end&gt;=BM$5,task_start&lt;BM$5+1)</formula>
    </cfRule>
  </conditionalFormatting>
  <conditionalFormatting sqref="BM37:BS37">
    <cfRule type="expression" dxfId="825" priority="2424">
      <formula>AND(today&gt;=BM$5,today&lt;BM$5+1)</formula>
    </cfRule>
  </conditionalFormatting>
  <conditionalFormatting sqref="BT36:BZ36">
    <cfRule type="expression" dxfId="824" priority="2419">
      <formula>AND(task_start&lt;=BT$5,ROUNDDOWN((task_end-task_start+1)*task_progress,0)+task_start-1&gt;=BT$5)</formula>
    </cfRule>
    <cfRule type="expression" dxfId="823" priority="2420" stopIfTrue="1">
      <formula>AND(task_end&gt;=BT$5,task_start&lt;BT$5+1)</formula>
    </cfRule>
  </conditionalFormatting>
  <conditionalFormatting sqref="BT36:BZ36">
    <cfRule type="expression" dxfId="822" priority="2421">
      <formula>AND(today&gt;=BT$5,today&lt;BT$5+1)</formula>
    </cfRule>
  </conditionalFormatting>
  <conditionalFormatting sqref="BT37:BZ37">
    <cfRule type="expression" dxfId="821" priority="2416">
      <formula>AND(task_start&lt;=BT$5,ROUNDDOWN((task_end-task_start+1)*task_progress,0)+task_start-1&gt;=BT$5)</formula>
    </cfRule>
    <cfRule type="expression" dxfId="820" priority="2417" stopIfTrue="1">
      <formula>AND(task_end&gt;=BT$5,task_start&lt;BT$5+1)</formula>
    </cfRule>
  </conditionalFormatting>
  <conditionalFormatting sqref="BT37:BZ37">
    <cfRule type="expression" dxfId="819" priority="2418">
      <formula>AND(today&gt;=BT$5,today&lt;BT$5+1)</formula>
    </cfRule>
  </conditionalFormatting>
  <conditionalFormatting sqref="I36:BL36">
    <cfRule type="expression" dxfId="818" priority="2413">
      <formula>AND(task_start&lt;=I$5,ROUNDDOWN((task_end-task_start+1)*task_progress,0)+task_start-1&gt;=I$5)</formula>
    </cfRule>
    <cfRule type="expression" dxfId="817" priority="2414" stopIfTrue="1">
      <formula>AND(task_end&gt;=I$5,task_start&lt;I$5+1)</formula>
    </cfRule>
  </conditionalFormatting>
  <conditionalFormatting sqref="I36:BL36">
    <cfRule type="expression" dxfId="816" priority="2415">
      <formula>AND(today&gt;=I$5,today&lt;I$5+1)</formula>
    </cfRule>
  </conditionalFormatting>
  <conditionalFormatting sqref="BM36:BS36">
    <cfRule type="expression" dxfId="815" priority="2409">
      <formula>AND(task_start&lt;=BM$5,ROUNDDOWN((task_end-task_start+1)*task_progress,0)+task_start-1&gt;=BM$5)</formula>
    </cfRule>
    <cfRule type="expression" dxfId="814" priority="2410" stopIfTrue="1">
      <formula>AND(task_end&gt;=BM$5,task_start&lt;BM$5+1)</formula>
    </cfRule>
  </conditionalFormatting>
  <conditionalFormatting sqref="BM36:BS36">
    <cfRule type="expression" dxfId="813" priority="2411">
      <formula>AND(today&gt;=BM$5,today&lt;BM$5+1)</formula>
    </cfRule>
  </conditionalFormatting>
  <conditionalFormatting sqref="D37">
    <cfRule type="dataBar" priority="24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{E7396D7D-FA6B-4AD8-B51F-87DC041B3DC3}</x14:id>
        </ext>
      </extLst>
    </cfRule>
  </conditionalFormatting>
  <conditionalFormatting sqref="I37:BL37">
    <cfRule type="expression" dxfId="812" priority="2406">
      <formula>AND(task_start&lt;=I$5,ROUNDDOWN((task_end-task_start+1)*task_progress,0)+task_start-1&gt;=I$5)</formula>
    </cfRule>
    <cfRule type="expression" dxfId="811" priority="2407" stopIfTrue="1">
      <formula>AND(task_end&gt;=I$5,task_start&lt;I$5+1)</formula>
    </cfRule>
  </conditionalFormatting>
  <conditionalFormatting sqref="I37:BL37">
    <cfRule type="expression" dxfId="810" priority="2408">
      <formula>AND(today&gt;=I$5,today&lt;I$5+1)</formula>
    </cfRule>
  </conditionalFormatting>
  <conditionalFormatting sqref="BM37:BS37">
    <cfRule type="expression" dxfId="809" priority="2402">
      <formula>AND(task_start&lt;=BM$5,ROUNDDOWN((task_end-task_start+1)*task_progress,0)+task_start-1&gt;=BM$5)</formula>
    </cfRule>
    <cfRule type="expression" dxfId="808" priority="2403" stopIfTrue="1">
      <formula>AND(task_end&gt;=BM$5,task_start&lt;BM$5+1)</formula>
    </cfRule>
  </conditionalFormatting>
  <conditionalFormatting sqref="BM37:BS37">
    <cfRule type="expression" dxfId="807" priority="2404">
      <formula>AND(today&gt;=BM$5,today&lt;BM$5+1)</formula>
    </cfRule>
  </conditionalFormatting>
  <conditionalFormatting sqref="BT36:BZ36">
    <cfRule type="expression" dxfId="806" priority="2399">
      <formula>AND(task_start&lt;=BT$5,ROUNDDOWN((task_end-task_start+1)*task_progress,0)+task_start-1&gt;=BT$5)</formula>
    </cfRule>
    <cfRule type="expression" dxfId="805" priority="2400" stopIfTrue="1">
      <formula>AND(task_end&gt;=BT$5,task_start&lt;BT$5+1)</formula>
    </cfRule>
  </conditionalFormatting>
  <conditionalFormatting sqref="BT36:BZ36">
    <cfRule type="expression" dxfId="804" priority="2401">
      <formula>AND(today&gt;=BT$5,today&lt;BT$5+1)</formula>
    </cfRule>
  </conditionalFormatting>
  <conditionalFormatting sqref="BT37:BZ37">
    <cfRule type="expression" dxfId="803" priority="2396">
      <formula>AND(task_start&lt;=BT$5,ROUNDDOWN((task_end-task_start+1)*task_progress,0)+task_start-1&gt;=BT$5)</formula>
    </cfRule>
    <cfRule type="expression" dxfId="802" priority="2397" stopIfTrue="1">
      <formula>AND(task_end&gt;=BT$5,task_start&lt;BT$5+1)</formula>
    </cfRule>
  </conditionalFormatting>
  <conditionalFormatting sqref="BT37:BZ37">
    <cfRule type="expression" dxfId="801" priority="2398">
      <formula>AND(today&gt;=BT$5,today&lt;BT$5+1)</formula>
    </cfRule>
  </conditionalFormatting>
  <conditionalFormatting sqref="D37">
    <cfRule type="dataBar" priority="23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{F54B55A9-27F6-4629-BF4B-0370BFC14F46}</x14:id>
        </ext>
      </extLst>
    </cfRule>
  </conditionalFormatting>
  <conditionalFormatting sqref="I37:BL37">
    <cfRule type="expression" dxfId="800" priority="2393">
      <formula>AND(task_start&lt;=I$5,ROUNDDOWN((task_end-task_start+1)*task_progress,0)+task_start-1&gt;=I$5)</formula>
    </cfRule>
    <cfRule type="expression" dxfId="799" priority="2394" stopIfTrue="1">
      <formula>AND(task_end&gt;=I$5,task_start&lt;I$5+1)</formula>
    </cfRule>
  </conditionalFormatting>
  <conditionalFormatting sqref="I37:BL37">
    <cfRule type="expression" dxfId="798" priority="2395">
      <formula>AND(today&gt;=I$5,today&lt;I$5+1)</formula>
    </cfRule>
  </conditionalFormatting>
  <conditionalFormatting sqref="BM37:BS37">
    <cfRule type="expression" dxfId="797" priority="2389">
      <formula>AND(task_start&lt;=BM$5,ROUNDDOWN((task_end-task_start+1)*task_progress,0)+task_start-1&gt;=BM$5)</formula>
    </cfRule>
    <cfRule type="expression" dxfId="796" priority="2390" stopIfTrue="1">
      <formula>AND(task_end&gt;=BM$5,task_start&lt;BM$5+1)</formula>
    </cfRule>
  </conditionalFormatting>
  <conditionalFormatting sqref="BM37:BS37">
    <cfRule type="expression" dxfId="795" priority="2391">
      <formula>AND(today&gt;=BM$5,today&lt;BM$5+1)</formula>
    </cfRule>
  </conditionalFormatting>
  <conditionalFormatting sqref="BT37:BZ37">
    <cfRule type="expression" dxfId="794" priority="2386">
      <formula>AND(task_start&lt;=BT$5,ROUNDDOWN((task_end-task_start+1)*task_progress,0)+task_start-1&gt;=BT$5)</formula>
    </cfRule>
    <cfRule type="expression" dxfId="793" priority="2387" stopIfTrue="1">
      <formula>AND(task_end&gt;=BT$5,task_start&lt;BT$5+1)</formula>
    </cfRule>
  </conditionalFormatting>
  <conditionalFormatting sqref="BT37:BZ37">
    <cfRule type="expression" dxfId="792" priority="2388">
      <formula>AND(today&gt;=BT$5,today&lt;BT$5+1)</formula>
    </cfRule>
  </conditionalFormatting>
  <conditionalFormatting sqref="D37">
    <cfRule type="dataBar" priority="23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{C5526F78-A5E7-4DDE-AC00-38A1C69492C5}</x14:id>
        </ext>
      </extLst>
    </cfRule>
  </conditionalFormatting>
  <conditionalFormatting sqref="I37:BL37">
    <cfRule type="expression" dxfId="791" priority="2383">
      <formula>AND(task_start&lt;=I$5,ROUNDDOWN((task_end-task_start+1)*task_progress,0)+task_start-1&gt;=I$5)</formula>
    </cfRule>
    <cfRule type="expression" dxfId="790" priority="2384" stopIfTrue="1">
      <formula>AND(task_end&gt;=I$5,task_start&lt;I$5+1)</formula>
    </cfRule>
  </conditionalFormatting>
  <conditionalFormatting sqref="I37:BL37">
    <cfRule type="expression" dxfId="789" priority="2385">
      <formula>AND(today&gt;=I$5,today&lt;I$5+1)</formula>
    </cfRule>
  </conditionalFormatting>
  <conditionalFormatting sqref="BM37:BS37">
    <cfRule type="expression" dxfId="788" priority="2379">
      <formula>AND(task_start&lt;=BM$5,ROUNDDOWN((task_end-task_start+1)*task_progress,0)+task_start-1&gt;=BM$5)</formula>
    </cfRule>
    <cfRule type="expression" dxfId="787" priority="2380" stopIfTrue="1">
      <formula>AND(task_end&gt;=BM$5,task_start&lt;BM$5+1)</formula>
    </cfRule>
  </conditionalFormatting>
  <conditionalFormatting sqref="BM37:BS37">
    <cfRule type="expression" dxfId="786" priority="2381">
      <formula>AND(today&gt;=BM$5,today&lt;BM$5+1)</formula>
    </cfRule>
  </conditionalFormatting>
  <conditionalFormatting sqref="BT37:BZ37">
    <cfRule type="expression" dxfId="785" priority="2376">
      <formula>AND(task_start&lt;=BT$5,ROUNDDOWN((task_end-task_start+1)*task_progress,0)+task_start-1&gt;=BT$5)</formula>
    </cfRule>
    <cfRule type="expression" dxfId="784" priority="2377" stopIfTrue="1">
      <formula>AND(task_end&gt;=BT$5,task_start&lt;BT$5+1)</formula>
    </cfRule>
  </conditionalFormatting>
  <conditionalFormatting sqref="BT37:BZ37">
    <cfRule type="expression" dxfId="783" priority="2378">
      <formula>AND(today&gt;=BT$5,today&lt;BT$5+1)</formula>
    </cfRule>
  </conditionalFormatting>
  <conditionalFormatting sqref="I36:BL36">
    <cfRule type="expression" dxfId="782" priority="2373">
      <formula>AND(task_start&lt;=I$5,ROUNDDOWN((task_end-task_start+1)*task_progress,0)+task_start-1&gt;=I$5)</formula>
    </cfRule>
    <cfRule type="expression" dxfId="781" priority="2374" stopIfTrue="1">
      <formula>AND(task_end&gt;=I$5,task_start&lt;I$5+1)</formula>
    </cfRule>
  </conditionalFormatting>
  <conditionalFormatting sqref="I36:BL36">
    <cfRule type="expression" dxfId="780" priority="2375">
      <formula>AND(today&gt;=I$5,today&lt;I$5+1)</formula>
    </cfRule>
  </conditionalFormatting>
  <conditionalFormatting sqref="BM36:BS36">
    <cfRule type="expression" dxfId="779" priority="2369">
      <formula>AND(task_start&lt;=BM$5,ROUNDDOWN((task_end-task_start+1)*task_progress,0)+task_start-1&gt;=BM$5)</formula>
    </cfRule>
    <cfRule type="expression" dxfId="778" priority="2370" stopIfTrue="1">
      <formula>AND(task_end&gt;=BM$5,task_start&lt;BM$5+1)</formula>
    </cfRule>
  </conditionalFormatting>
  <conditionalFormatting sqref="BM36:BS36">
    <cfRule type="expression" dxfId="777" priority="2371">
      <formula>AND(today&gt;=BM$5,today&lt;BM$5+1)</formula>
    </cfRule>
  </conditionalFormatting>
  <conditionalFormatting sqref="D37">
    <cfRule type="dataBar" priority="23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{AC048918-2FBD-4AB7-999E-4FEC422451C6}</x14:id>
        </ext>
      </extLst>
    </cfRule>
  </conditionalFormatting>
  <conditionalFormatting sqref="I37:BL37">
    <cfRule type="expression" dxfId="776" priority="2366">
      <formula>AND(task_start&lt;=I$5,ROUNDDOWN((task_end-task_start+1)*task_progress,0)+task_start-1&gt;=I$5)</formula>
    </cfRule>
    <cfRule type="expression" dxfId="775" priority="2367" stopIfTrue="1">
      <formula>AND(task_end&gt;=I$5,task_start&lt;I$5+1)</formula>
    </cfRule>
  </conditionalFormatting>
  <conditionalFormatting sqref="I37:BL37">
    <cfRule type="expression" dxfId="774" priority="2368">
      <formula>AND(today&gt;=I$5,today&lt;I$5+1)</formula>
    </cfRule>
  </conditionalFormatting>
  <conditionalFormatting sqref="BM37:BS37">
    <cfRule type="expression" dxfId="773" priority="2362">
      <formula>AND(task_start&lt;=BM$5,ROUNDDOWN((task_end-task_start+1)*task_progress,0)+task_start-1&gt;=BM$5)</formula>
    </cfRule>
    <cfRule type="expression" dxfId="772" priority="2363" stopIfTrue="1">
      <formula>AND(task_end&gt;=BM$5,task_start&lt;BM$5+1)</formula>
    </cfRule>
  </conditionalFormatting>
  <conditionalFormatting sqref="BM37:BS37">
    <cfRule type="expression" dxfId="771" priority="2364">
      <formula>AND(today&gt;=BM$5,today&lt;BM$5+1)</formula>
    </cfRule>
  </conditionalFormatting>
  <conditionalFormatting sqref="BT36:BZ36">
    <cfRule type="expression" dxfId="770" priority="2359">
      <formula>AND(task_start&lt;=BT$5,ROUNDDOWN((task_end-task_start+1)*task_progress,0)+task_start-1&gt;=BT$5)</formula>
    </cfRule>
    <cfRule type="expression" dxfId="769" priority="2360" stopIfTrue="1">
      <formula>AND(task_end&gt;=BT$5,task_start&lt;BT$5+1)</formula>
    </cfRule>
  </conditionalFormatting>
  <conditionalFormatting sqref="BT36:BZ36">
    <cfRule type="expression" dxfId="768" priority="2361">
      <formula>AND(today&gt;=BT$5,today&lt;BT$5+1)</formula>
    </cfRule>
  </conditionalFormatting>
  <conditionalFormatting sqref="BT37:BZ37">
    <cfRule type="expression" dxfId="767" priority="2356">
      <formula>AND(task_start&lt;=BT$5,ROUNDDOWN((task_end-task_start+1)*task_progress,0)+task_start-1&gt;=BT$5)</formula>
    </cfRule>
    <cfRule type="expression" dxfId="766" priority="2357" stopIfTrue="1">
      <formula>AND(task_end&gt;=BT$5,task_start&lt;BT$5+1)</formula>
    </cfRule>
  </conditionalFormatting>
  <conditionalFormatting sqref="BT37:BZ37">
    <cfRule type="expression" dxfId="765" priority="2358">
      <formula>AND(today&gt;=BT$5,today&lt;BT$5+1)</formula>
    </cfRule>
  </conditionalFormatting>
  <conditionalFormatting sqref="D37">
    <cfRule type="dataBar" priority="23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{9F96363F-6860-4040-83B1-0D2DE183C9EF}</x14:id>
        </ext>
      </extLst>
    </cfRule>
  </conditionalFormatting>
  <conditionalFormatting sqref="I37:BL37">
    <cfRule type="expression" dxfId="764" priority="2353">
      <formula>AND(task_start&lt;=I$5,ROUNDDOWN((task_end-task_start+1)*task_progress,0)+task_start-1&gt;=I$5)</formula>
    </cfRule>
    <cfRule type="expression" dxfId="763" priority="2354" stopIfTrue="1">
      <formula>AND(task_end&gt;=I$5,task_start&lt;I$5+1)</formula>
    </cfRule>
  </conditionalFormatting>
  <conditionalFormatting sqref="I37:BL37">
    <cfRule type="expression" dxfId="762" priority="2355">
      <formula>AND(today&gt;=I$5,today&lt;I$5+1)</formula>
    </cfRule>
  </conditionalFormatting>
  <conditionalFormatting sqref="BM37:BS37">
    <cfRule type="expression" dxfId="761" priority="2349">
      <formula>AND(task_start&lt;=BM$5,ROUNDDOWN((task_end-task_start+1)*task_progress,0)+task_start-1&gt;=BM$5)</formula>
    </cfRule>
    <cfRule type="expression" dxfId="760" priority="2350" stopIfTrue="1">
      <formula>AND(task_end&gt;=BM$5,task_start&lt;BM$5+1)</formula>
    </cfRule>
  </conditionalFormatting>
  <conditionalFormatting sqref="BM37:BS37">
    <cfRule type="expression" dxfId="759" priority="2351">
      <formula>AND(today&gt;=BM$5,today&lt;BM$5+1)</formula>
    </cfRule>
  </conditionalFormatting>
  <conditionalFormatting sqref="BT37:BZ37">
    <cfRule type="expression" dxfId="758" priority="2346">
      <formula>AND(task_start&lt;=BT$5,ROUNDDOWN((task_end-task_start+1)*task_progress,0)+task_start-1&gt;=BT$5)</formula>
    </cfRule>
    <cfRule type="expression" dxfId="757" priority="2347" stopIfTrue="1">
      <formula>AND(task_end&gt;=BT$5,task_start&lt;BT$5+1)</formula>
    </cfRule>
  </conditionalFormatting>
  <conditionalFormatting sqref="BT37:BZ37">
    <cfRule type="expression" dxfId="756" priority="2348">
      <formula>AND(today&gt;=BT$5,today&lt;BT$5+1)</formula>
    </cfRule>
  </conditionalFormatting>
  <conditionalFormatting sqref="D37">
    <cfRule type="dataBar" priority="23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{EB04C195-AA72-4FAC-8B30-076EA05FA096}</x14:id>
        </ext>
      </extLst>
    </cfRule>
  </conditionalFormatting>
  <conditionalFormatting sqref="I37:BL37">
    <cfRule type="expression" dxfId="755" priority="2343">
      <formula>AND(task_start&lt;=I$5,ROUNDDOWN((task_end-task_start+1)*task_progress,0)+task_start-1&gt;=I$5)</formula>
    </cfRule>
    <cfRule type="expression" dxfId="754" priority="2344" stopIfTrue="1">
      <formula>AND(task_end&gt;=I$5,task_start&lt;I$5+1)</formula>
    </cfRule>
  </conditionalFormatting>
  <conditionalFormatting sqref="I37:BL37">
    <cfRule type="expression" dxfId="753" priority="2345">
      <formula>AND(today&gt;=I$5,today&lt;I$5+1)</formula>
    </cfRule>
  </conditionalFormatting>
  <conditionalFormatting sqref="BM37:BS37">
    <cfRule type="expression" dxfId="752" priority="2339">
      <formula>AND(task_start&lt;=BM$5,ROUNDDOWN((task_end-task_start+1)*task_progress,0)+task_start-1&gt;=BM$5)</formula>
    </cfRule>
    <cfRule type="expression" dxfId="751" priority="2340" stopIfTrue="1">
      <formula>AND(task_end&gt;=BM$5,task_start&lt;BM$5+1)</formula>
    </cfRule>
  </conditionalFormatting>
  <conditionalFormatting sqref="BM37:BS37">
    <cfRule type="expression" dxfId="750" priority="2341">
      <formula>AND(today&gt;=BM$5,today&lt;BM$5+1)</formula>
    </cfRule>
  </conditionalFormatting>
  <conditionalFormatting sqref="BT37:BZ37">
    <cfRule type="expression" dxfId="749" priority="2336">
      <formula>AND(task_start&lt;=BT$5,ROUNDDOWN((task_end-task_start+1)*task_progress,0)+task_start-1&gt;=BT$5)</formula>
    </cfRule>
    <cfRule type="expression" dxfId="748" priority="2337" stopIfTrue="1">
      <formula>AND(task_end&gt;=BT$5,task_start&lt;BT$5+1)</formula>
    </cfRule>
  </conditionalFormatting>
  <conditionalFormatting sqref="BT37:BZ37">
    <cfRule type="expression" dxfId="747" priority="2338">
      <formula>AND(today&gt;=BT$5,today&lt;BT$5+1)</formula>
    </cfRule>
  </conditionalFormatting>
  <conditionalFormatting sqref="I36:BL36">
    <cfRule type="expression" dxfId="746" priority="2333">
      <formula>AND(task_start&lt;=I$5,ROUNDDOWN((task_end-task_start+1)*task_progress,0)+task_start-1&gt;=I$5)</formula>
    </cfRule>
    <cfRule type="expression" dxfId="745" priority="2334" stopIfTrue="1">
      <formula>AND(task_end&gt;=I$5,task_start&lt;I$5+1)</formula>
    </cfRule>
  </conditionalFormatting>
  <conditionalFormatting sqref="I36:BL36">
    <cfRule type="expression" dxfId="744" priority="2335">
      <formula>AND(today&gt;=I$5,today&lt;I$5+1)</formula>
    </cfRule>
  </conditionalFormatting>
  <conditionalFormatting sqref="BM36:BS36">
    <cfRule type="expression" dxfId="743" priority="2329">
      <formula>AND(task_start&lt;=BM$5,ROUNDDOWN((task_end-task_start+1)*task_progress,0)+task_start-1&gt;=BM$5)</formula>
    </cfRule>
    <cfRule type="expression" dxfId="742" priority="2330" stopIfTrue="1">
      <formula>AND(task_end&gt;=BM$5,task_start&lt;BM$5+1)</formula>
    </cfRule>
  </conditionalFormatting>
  <conditionalFormatting sqref="BM36:BS36">
    <cfRule type="expression" dxfId="741" priority="2331">
      <formula>AND(today&gt;=BM$5,today&lt;BM$5+1)</formula>
    </cfRule>
  </conditionalFormatting>
  <conditionalFormatting sqref="BT36:BZ36">
    <cfRule type="expression" dxfId="740" priority="2326">
      <formula>AND(task_start&lt;=BT$5,ROUNDDOWN((task_end-task_start+1)*task_progress,0)+task_start-1&gt;=BT$5)</formula>
    </cfRule>
    <cfRule type="expression" dxfId="739" priority="2327" stopIfTrue="1">
      <formula>AND(task_end&gt;=BT$5,task_start&lt;BT$5+1)</formula>
    </cfRule>
  </conditionalFormatting>
  <conditionalFormatting sqref="BT36:BZ36">
    <cfRule type="expression" dxfId="738" priority="2328">
      <formula>AND(today&gt;=BT$5,today&lt;BT$5+1)</formula>
    </cfRule>
  </conditionalFormatting>
  <conditionalFormatting sqref="I36:BL36">
    <cfRule type="expression" dxfId="737" priority="2323">
      <formula>AND(task_start&lt;=I$5,ROUNDDOWN((task_end-task_start+1)*task_progress,0)+task_start-1&gt;=I$5)</formula>
    </cfRule>
    <cfRule type="expression" dxfId="736" priority="2324" stopIfTrue="1">
      <formula>AND(task_end&gt;=I$5,task_start&lt;I$5+1)</formula>
    </cfRule>
  </conditionalFormatting>
  <conditionalFormatting sqref="I36:BL36">
    <cfRule type="expression" dxfId="735" priority="2325">
      <formula>AND(today&gt;=I$5,today&lt;I$5+1)</formula>
    </cfRule>
  </conditionalFormatting>
  <conditionalFormatting sqref="BM36:BS36">
    <cfRule type="expression" dxfId="734" priority="2319">
      <formula>AND(task_start&lt;=BM$5,ROUNDDOWN((task_end-task_start+1)*task_progress,0)+task_start-1&gt;=BM$5)</formula>
    </cfRule>
    <cfRule type="expression" dxfId="733" priority="2320" stopIfTrue="1">
      <formula>AND(task_end&gt;=BM$5,task_start&lt;BM$5+1)</formula>
    </cfRule>
  </conditionalFormatting>
  <conditionalFormatting sqref="BM36:BS36">
    <cfRule type="expression" dxfId="732" priority="2321">
      <formula>AND(today&gt;=BM$5,today&lt;BM$5+1)</formula>
    </cfRule>
  </conditionalFormatting>
  <conditionalFormatting sqref="BT36:BZ36">
    <cfRule type="expression" dxfId="731" priority="2316">
      <formula>AND(task_start&lt;=BT$5,ROUNDDOWN((task_end-task_start+1)*task_progress,0)+task_start-1&gt;=BT$5)</formula>
    </cfRule>
    <cfRule type="expression" dxfId="730" priority="2317" stopIfTrue="1">
      <formula>AND(task_end&gt;=BT$5,task_start&lt;BT$5+1)</formula>
    </cfRule>
  </conditionalFormatting>
  <conditionalFormatting sqref="BT36:BZ36">
    <cfRule type="expression" dxfId="729" priority="2318">
      <formula>AND(today&gt;=BT$5,today&lt;BT$5+1)</formula>
    </cfRule>
  </conditionalFormatting>
  <conditionalFormatting sqref="I36:BL36">
    <cfRule type="expression" dxfId="728" priority="2313">
      <formula>AND(task_start&lt;=I$5,ROUNDDOWN((task_end-task_start+1)*task_progress,0)+task_start-1&gt;=I$5)</formula>
    </cfRule>
    <cfRule type="expression" dxfId="727" priority="2314" stopIfTrue="1">
      <formula>AND(task_end&gt;=I$5,task_start&lt;I$5+1)</formula>
    </cfRule>
  </conditionalFormatting>
  <conditionalFormatting sqref="I36:BL36">
    <cfRule type="expression" dxfId="726" priority="2315">
      <formula>AND(today&gt;=I$5,today&lt;I$5+1)</formula>
    </cfRule>
  </conditionalFormatting>
  <conditionalFormatting sqref="BM36:BS36">
    <cfRule type="expression" dxfId="725" priority="2309">
      <formula>AND(task_start&lt;=BM$5,ROUNDDOWN((task_end-task_start+1)*task_progress,0)+task_start-1&gt;=BM$5)</formula>
    </cfRule>
    <cfRule type="expression" dxfId="724" priority="2310" stopIfTrue="1">
      <formula>AND(task_end&gt;=BM$5,task_start&lt;BM$5+1)</formula>
    </cfRule>
  </conditionalFormatting>
  <conditionalFormatting sqref="BM36:BS36">
    <cfRule type="expression" dxfId="723" priority="2311">
      <formula>AND(today&gt;=BM$5,today&lt;BM$5+1)</formula>
    </cfRule>
  </conditionalFormatting>
  <conditionalFormatting sqref="D37">
    <cfRule type="dataBar" priority="23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{A6B87543-BE91-4C74-876C-F2D88976691F}</x14:id>
        </ext>
      </extLst>
    </cfRule>
  </conditionalFormatting>
  <conditionalFormatting sqref="I37:BL37">
    <cfRule type="expression" dxfId="722" priority="2306">
      <formula>AND(task_start&lt;=I$5,ROUNDDOWN((task_end-task_start+1)*task_progress,0)+task_start-1&gt;=I$5)</formula>
    </cfRule>
    <cfRule type="expression" dxfId="721" priority="2307" stopIfTrue="1">
      <formula>AND(task_end&gt;=I$5,task_start&lt;I$5+1)</formula>
    </cfRule>
  </conditionalFormatting>
  <conditionalFormatting sqref="I37:BL37">
    <cfRule type="expression" dxfId="720" priority="2308">
      <formula>AND(today&gt;=I$5,today&lt;I$5+1)</formula>
    </cfRule>
  </conditionalFormatting>
  <conditionalFormatting sqref="BM37:BS37">
    <cfRule type="expression" dxfId="719" priority="2302">
      <formula>AND(task_start&lt;=BM$5,ROUNDDOWN((task_end-task_start+1)*task_progress,0)+task_start-1&gt;=BM$5)</formula>
    </cfRule>
    <cfRule type="expression" dxfId="718" priority="2303" stopIfTrue="1">
      <formula>AND(task_end&gt;=BM$5,task_start&lt;BM$5+1)</formula>
    </cfRule>
  </conditionalFormatting>
  <conditionalFormatting sqref="BM37:BS37">
    <cfRule type="expression" dxfId="717" priority="2304">
      <formula>AND(today&gt;=BM$5,today&lt;BM$5+1)</formula>
    </cfRule>
  </conditionalFormatting>
  <conditionalFormatting sqref="BT36:BZ36">
    <cfRule type="expression" dxfId="716" priority="2299">
      <formula>AND(task_start&lt;=BT$5,ROUNDDOWN((task_end-task_start+1)*task_progress,0)+task_start-1&gt;=BT$5)</formula>
    </cfRule>
    <cfRule type="expression" dxfId="715" priority="2300" stopIfTrue="1">
      <formula>AND(task_end&gt;=BT$5,task_start&lt;BT$5+1)</formula>
    </cfRule>
  </conditionalFormatting>
  <conditionalFormatting sqref="BT36:BZ36">
    <cfRule type="expression" dxfId="714" priority="2301">
      <formula>AND(today&gt;=BT$5,today&lt;BT$5+1)</formula>
    </cfRule>
  </conditionalFormatting>
  <conditionalFormatting sqref="BT37:BZ37">
    <cfRule type="expression" dxfId="713" priority="2296">
      <formula>AND(task_start&lt;=BT$5,ROUNDDOWN((task_end-task_start+1)*task_progress,0)+task_start-1&gt;=BT$5)</formula>
    </cfRule>
    <cfRule type="expression" dxfId="712" priority="2297" stopIfTrue="1">
      <formula>AND(task_end&gt;=BT$5,task_start&lt;BT$5+1)</formula>
    </cfRule>
  </conditionalFormatting>
  <conditionalFormatting sqref="BT37:BZ37">
    <cfRule type="expression" dxfId="711" priority="2298">
      <formula>AND(today&gt;=BT$5,today&lt;BT$5+1)</formula>
    </cfRule>
  </conditionalFormatting>
  <conditionalFormatting sqref="I36:BL36">
    <cfRule type="expression" dxfId="710" priority="2293">
      <formula>AND(task_start&lt;=I$5,ROUNDDOWN((task_end-task_start+1)*task_progress,0)+task_start-1&gt;=I$5)</formula>
    </cfRule>
    <cfRule type="expression" dxfId="709" priority="2294" stopIfTrue="1">
      <formula>AND(task_end&gt;=I$5,task_start&lt;I$5+1)</formula>
    </cfRule>
  </conditionalFormatting>
  <conditionalFormatting sqref="I36:BL36">
    <cfRule type="expression" dxfId="708" priority="2295">
      <formula>AND(today&gt;=I$5,today&lt;I$5+1)</formula>
    </cfRule>
  </conditionalFormatting>
  <conditionalFormatting sqref="BM36:BS36">
    <cfRule type="expression" dxfId="707" priority="2289">
      <formula>AND(task_start&lt;=BM$5,ROUNDDOWN((task_end-task_start+1)*task_progress,0)+task_start-1&gt;=BM$5)</formula>
    </cfRule>
    <cfRule type="expression" dxfId="706" priority="2290" stopIfTrue="1">
      <formula>AND(task_end&gt;=BM$5,task_start&lt;BM$5+1)</formula>
    </cfRule>
  </conditionalFormatting>
  <conditionalFormatting sqref="BM36:BS36">
    <cfRule type="expression" dxfId="705" priority="2291">
      <formula>AND(today&gt;=BM$5,today&lt;BM$5+1)</formula>
    </cfRule>
  </conditionalFormatting>
  <conditionalFormatting sqref="D37">
    <cfRule type="dataBar" priority="22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{5D44D8BD-F52B-4631-84ED-678916287238}</x14:id>
        </ext>
      </extLst>
    </cfRule>
  </conditionalFormatting>
  <conditionalFormatting sqref="I37:BL37">
    <cfRule type="expression" dxfId="704" priority="2286">
      <formula>AND(task_start&lt;=I$5,ROUNDDOWN((task_end-task_start+1)*task_progress,0)+task_start-1&gt;=I$5)</formula>
    </cfRule>
    <cfRule type="expression" dxfId="703" priority="2287" stopIfTrue="1">
      <formula>AND(task_end&gt;=I$5,task_start&lt;I$5+1)</formula>
    </cfRule>
  </conditionalFormatting>
  <conditionalFormatting sqref="I37:BL37">
    <cfRule type="expression" dxfId="702" priority="2288">
      <formula>AND(today&gt;=I$5,today&lt;I$5+1)</formula>
    </cfRule>
  </conditionalFormatting>
  <conditionalFormatting sqref="BM37:BS37">
    <cfRule type="expression" dxfId="701" priority="2282">
      <formula>AND(task_start&lt;=BM$5,ROUNDDOWN((task_end-task_start+1)*task_progress,0)+task_start-1&gt;=BM$5)</formula>
    </cfRule>
    <cfRule type="expression" dxfId="700" priority="2283" stopIfTrue="1">
      <formula>AND(task_end&gt;=BM$5,task_start&lt;BM$5+1)</formula>
    </cfRule>
  </conditionalFormatting>
  <conditionalFormatting sqref="BM37:BS37">
    <cfRule type="expression" dxfId="699" priority="2284">
      <formula>AND(today&gt;=BM$5,today&lt;BM$5+1)</formula>
    </cfRule>
  </conditionalFormatting>
  <conditionalFormatting sqref="BT36:BZ36">
    <cfRule type="expression" dxfId="698" priority="2279">
      <formula>AND(task_start&lt;=BT$5,ROUNDDOWN((task_end-task_start+1)*task_progress,0)+task_start-1&gt;=BT$5)</formula>
    </cfRule>
    <cfRule type="expression" dxfId="697" priority="2280" stopIfTrue="1">
      <formula>AND(task_end&gt;=BT$5,task_start&lt;BT$5+1)</formula>
    </cfRule>
  </conditionalFormatting>
  <conditionalFormatting sqref="BT36:BZ36">
    <cfRule type="expression" dxfId="696" priority="2281">
      <formula>AND(today&gt;=BT$5,today&lt;BT$5+1)</formula>
    </cfRule>
  </conditionalFormatting>
  <conditionalFormatting sqref="BT37:BZ37">
    <cfRule type="expression" dxfId="695" priority="2276">
      <formula>AND(task_start&lt;=BT$5,ROUNDDOWN((task_end-task_start+1)*task_progress,0)+task_start-1&gt;=BT$5)</formula>
    </cfRule>
    <cfRule type="expression" dxfId="694" priority="2277" stopIfTrue="1">
      <formula>AND(task_end&gt;=BT$5,task_start&lt;BT$5+1)</formula>
    </cfRule>
  </conditionalFormatting>
  <conditionalFormatting sqref="BT37:BZ37">
    <cfRule type="expression" dxfId="693" priority="2278">
      <formula>AND(today&gt;=BT$5,today&lt;BT$5+1)</formula>
    </cfRule>
  </conditionalFormatting>
  <conditionalFormatting sqref="D37">
    <cfRule type="dataBar" priority="22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{BAD50244-50AB-4E9B-BFE8-A289A55420AB}</x14:id>
        </ext>
      </extLst>
    </cfRule>
  </conditionalFormatting>
  <conditionalFormatting sqref="I37:BL37">
    <cfRule type="expression" dxfId="692" priority="2273">
      <formula>AND(task_start&lt;=I$5,ROUNDDOWN((task_end-task_start+1)*task_progress,0)+task_start-1&gt;=I$5)</formula>
    </cfRule>
    <cfRule type="expression" dxfId="691" priority="2274" stopIfTrue="1">
      <formula>AND(task_end&gt;=I$5,task_start&lt;I$5+1)</formula>
    </cfRule>
  </conditionalFormatting>
  <conditionalFormatting sqref="I37:BL37">
    <cfRule type="expression" dxfId="690" priority="2275">
      <formula>AND(today&gt;=I$5,today&lt;I$5+1)</formula>
    </cfRule>
  </conditionalFormatting>
  <conditionalFormatting sqref="BM37:BS37">
    <cfRule type="expression" dxfId="689" priority="2269">
      <formula>AND(task_start&lt;=BM$5,ROUNDDOWN((task_end-task_start+1)*task_progress,0)+task_start-1&gt;=BM$5)</formula>
    </cfRule>
    <cfRule type="expression" dxfId="688" priority="2270" stopIfTrue="1">
      <formula>AND(task_end&gt;=BM$5,task_start&lt;BM$5+1)</formula>
    </cfRule>
  </conditionalFormatting>
  <conditionalFormatting sqref="BM37:BS37">
    <cfRule type="expression" dxfId="687" priority="2271">
      <formula>AND(today&gt;=BM$5,today&lt;BM$5+1)</formula>
    </cfRule>
  </conditionalFormatting>
  <conditionalFormatting sqref="BT37:BZ37">
    <cfRule type="expression" dxfId="686" priority="2266">
      <formula>AND(task_start&lt;=BT$5,ROUNDDOWN((task_end-task_start+1)*task_progress,0)+task_start-1&gt;=BT$5)</formula>
    </cfRule>
    <cfRule type="expression" dxfId="685" priority="2267" stopIfTrue="1">
      <formula>AND(task_end&gt;=BT$5,task_start&lt;BT$5+1)</formula>
    </cfRule>
  </conditionalFormatting>
  <conditionalFormatting sqref="BT37:BZ37">
    <cfRule type="expression" dxfId="684" priority="2268">
      <formula>AND(today&gt;=BT$5,today&lt;BT$5+1)</formula>
    </cfRule>
  </conditionalFormatting>
  <conditionalFormatting sqref="I36:BL36">
    <cfRule type="expression" dxfId="683" priority="2263">
      <formula>AND(task_start&lt;=I$5,ROUNDDOWN((task_end-task_start+1)*task_progress,0)+task_start-1&gt;=I$5)</formula>
    </cfRule>
    <cfRule type="expression" dxfId="682" priority="2264" stopIfTrue="1">
      <formula>AND(task_end&gt;=I$5,task_start&lt;I$5+1)</formula>
    </cfRule>
  </conditionalFormatting>
  <conditionalFormatting sqref="I36:BL36">
    <cfRule type="expression" dxfId="681" priority="2265">
      <formula>AND(today&gt;=I$5,today&lt;I$5+1)</formula>
    </cfRule>
  </conditionalFormatting>
  <conditionalFormatting sqref="BM36:BS36">
    <cfRule type="expression" dxfId="680" priority="2259">
      <formula>AND(task_start&lt;=BM$5,ROUNDDOWN((task_end-task_start+1)*task_progress,0)+task_start-1&gt;=BM$5)</formula>
    </cfRule>
    <cfRule type="expression" dxfId="679" priority="2260" stopIfTrue="1">
      <formula>AND(task_end&gt;=BM$5,task_start&lt;BM$5+1)</formula>
    </cfRule>
  </conditionalFormatting>
  <conditionalFormatting sqref="BM36:BS36">
    <cfRule type="expression" dxfId="678" priority="2261">
      <formula>AND(today&gt;=BM$5,today&lt;BM$5+1)</formula>
    </cfRule>
  </conditionalFormatting>
  <conditionalFormatting sqref="BT36:BZ36">
    <cfRule type="expression" dxfId="677" priority="2256">
      <formula>AND(task_start&lt;=BT$5,ROUNDDOWN((task_end-task_start+1)*task_progress,0)+task_start-1&gt;=BT$5)</formula>
    </cfRule>
    <cfRule type="expression" dxfId="676" priority="2257" stopIfTrue="1">
      <formula>AND(task_end&gt;=BT$5,task_start&lt;BT$5+1)</formula>
    </cfRule>
  </conditionalFormatting>
  <conditionalFormatting sqref="BT36:BZ36">
    <cfRule type="expression" dxfId="675" priority="2258">
      <formula>AND(today&gt;=BT$5,today&lt;BT$5+1)</formula>
    </cfRule>
  </conditionalFormatting>
  <conditionalFormatting sqref="I36:BL36">
    <cfRule type="expression" dxfId="674" priority="2253">
      <formula>AND(task_start&lt;=I$5,ROUNDDOWN((task_end-task_start+1)*task_progress,0)+task_start-1&gt;=I$5)</formula>
    </cfRule>
    <cfRule type="expression" dxfId="673" priority="2254" stopIfTrue="1">
      <formula>AND(task_end&gt;=I$5,task_start&lt;I$5+1)</formula>
    </cfRule>
  </conditionalFormatting>
  <conditionalFormatting sqref="I36:BL36">
    <cfRule type="expression" dxfId="672" priority="2255">
      <formula>AND(today&gt;=I$5,today&lt;I$5+1)</formula>
    </cfRule>
  </conditionalFormatting>
  <conditionalFormatting sqref="BM36:BS36">
    <cfRule type="expression" dxfId="671" priority="2249">
      <formula>AND(task_start&lt;=BM$5,ROUNDDOWN((task_end-task_start+1)*task_progress,0)+task_start-1&gt;=BM$5)</formula>
    </cfRule>
    <cfRule type="expression" dxfId="670" priority="2250" stopIfTrue="1">
      <formula>AND(task_end&gt;=BM$5,task_start&lt;BM$5+1)</formula>
    </cfRule>
  </conditionalFormatting>
  <conditionalFormatting sqref="BM36:BS36">
    <cfRule type="expression" dxfId="669" priority="2251">
      <formula>AND(today&gt;=BM$5,today&lt;BM$5+1)</formula>
    </cfRule>
  </conditionalFormatting>
  <conditionalFormatting sqref="D37">
    <cfRule type="dataBar" priority="22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{31DD6756-D5D5-4419-A0B6-52AD9DC28177}</x14:id>
        </ext>
      </extLst>
    </cfRule>
  </conditionalFormatting>
  <conditionalFormatting sqref="I37:BL37">
    <cfRule type="expression" dxfId="668" priority="2246">
      <formula>AND(task_start&lt;=I$5,ROUNDDOWN((task_end-task_start+1)*task_progress,0)+task_start-1&gt;=I$5)</formula>
    </cfRule>
    <cfRule type="expression" dxfId="667" priority="2247" stopIfTrue="1">
      <formula>AND(task_end&gt;=I$5,task_start&lt;I$5+1)</formula>
    </cfRule>
  </conditionalFormatting>
  <conditionalFormatting sqref="I37:BL37">
    <cfRule type="expression" dxfId="666" priority="2248">
      <formula>AND(today&gt;=I$5,today&lt;I$5+1)</formula>
    </cfRule>
  </conditionalFormatting>
  <conditionalFormatting sqref="BM37:BS37">
    <cfRule type="expression" dxfId="665" priority="2242">
      <formula>AND(task_start&lt;=BM$5,ROUNDDOWN((task_end-task_start+1)*task_progress,0)+task_start-1&gt;=BM$5)</formula>
    </cfRule>
    <cfRule type="expression" dxfId="664" priority="2243" stopIfTrue="1">
      <formula>AND(task_end&gt;=BM$5,task_start&lt;BM$5+1)</formula>
    </cfRule>
  </conditionalFormatting>
  <conditionalFormatting sqref="BM37:BS37">
    <cfRule type="expression" dxfId="663" priority="2244">
      <formula>AND(today&gt;=BM$5,today&lt;BM$5+1)</formula>
    </cfRule>
  </conditionalFormatting>
  <conditionalFormatting sqref="BT36:BZ36">
    <cfRule type="expression" dxfId="662" priority="2239">
      <formula>AND(task_start&lt;=BT$5,ROUNDDOWN((task_end-task_start+1)*task_progress,0)+task_start-1&gt;=BT$5)</formula>
    </cfRule>
    <cfRule type="expression" dxfId="661" priority="2240" stopIfTrue="1">
      <formula>AND(task_end&gt;=BT$5,task_start&lt;BT$5+1)</formula>
    </cfRule>
  </conditionalFormatting>
  <conditionalFormatting sqref="BT36:BZ36">
    <cfRule type="expression" dxfId="660" priority="2241">
      <formula>AND(today&gt;=BT$5,today&lt;BT$5+1)</formula>
    </cfRule>
  </conditionalFormatting>
  <conditionalFormatting sqref="BT37:BZ37">
    <cfRule type="expression" dxfId="659" priority="2236">
      <formula>AND(task_start&lt;=BT$5,ROUNDDOWN((task_end-task_start+1)*task_progress,0)+task_start-1&gt;=BT$5)</formula>
    </cfRule>
    <cfRule type="expression" dxfId="658" priority="2237" stopIfTrue="1">
      <formula>AND(task_end&gt;=BT$5,task_start&lt;BT$5+1)</formula>
    </cfRule>
  </conditionalFormatting>
  <conditionalFormatting sqref="BT37:BZ37">
    <cfRule type="expression" dxfId="657" priority="2238">
      <formula>AND(today&gt;=BT$5,today&lt;BT$5+1)</formula>
    </cfRule>
  </conditionalFormatting>
  <conditionalFormatting sqref="I36:BL36">
    <cfRule type="expression" dxfId="656" priority="2233">
      <formula>AND(task_start&lt;=I$5,ROUNDDOWN((task_end-task_start+1)*task_progress,0)+task_start-1&gt;=I$5)</formula>
    </cfRule>
    <cfRule type="expression" dxfId="655" priority="2234" stopIfTrue="1">
      <formula>AND(task_end&gt;=I$5,task_start&lt;I$5+1)</formula>
    </cfRule>
  </conditionalFormatting>
  <conditionalFormatting sqref="I36:BL36">
    <cfRule type="expression" dxfId="654" priority="2235">
      <formula>AND(today&gt;=I$5,today&lt;I$5+1)</formula>
    </cfRule>
  </conditionalFormatting>
  <conditionalFormatting sqref="BM36:BS36">
    <cfRule type="expression" dxfId="653" priority="2229">
      <formula>AND(task_start&lt;=BM$5,ROUNDDOWN((task_end-task_start+1)*task_progress,0)+task_start-1&gt;=BM$5)</formula>
    </cfRule>
    <cfRule type="expression" dxfId="652" priority="2230" stopIfTrue="1">
      <formula>AND(task_end&gt;=BM$5,task_start&lt;BM$5+1)</formula>
    </cfRule>
  </conditionalFormatting>
  <conditionalFormatting sqref="BM36:BS36">
    <cfRule type="expression" dxfId="651" priority="2231">
      <formula>AND(today&gt;=BM$5,today&lt;BM$5+1)</formula>
    </cfRule>
  </conditionalFormatting>
  <conditionalFormatting sqref="D37">
    <cfRule type="dataBar" priority="22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{A84E3B64-3925-472D-A91A-40056C202792}</x14:id>
        </ext>
      </extLst>
    </cfRule>
  </conditionalFormatting>
  <conditionalFormatting sqref="I37:BL37">
    <cfRule type="expression" dxfId="650" priority="2226">
      <formula>AND(task_start&lt;=I$5,ROUNDDOWN((task_end-task_start+1)*task_progress,0)+task_start-1&gt;=I$5)</formula>
    </cfRule>
    <cfRule type="expression" dxfId="649" priority="2227" stopIfTrue="1">
      <formula>AND(task_end&gt;=I$5,task_start&lt;I$5+1)</formula>
    </cfRule>
  </conditionalFormatting>
  <conditionalFormatting sqref="I37:BL37">
    <cfRule type="expression" dxfId="648" priority="2228">
      <formula>AND(today&gt;=I$5,today&lt;I$5+1)</formula>
    </cfRule>
  </conditionalFormatting>
  <conditionalFormatting sqref="BM37:BS37">
    <cfRule type="expression" dxfId="647" priority="2222">
      <formula>AND(task_start&lt;=BM$5,ROUNDDOWN((task_end-task_start+1)*task_progress,0)+task_start-1&gt;=BM$5)</formula>
    </cfRule>
    <cfRule type="expression" dxfId="646" priority="2223" stopIfTrue="1">
      <formula>AND(task_end&gt;=BM$5,task_start&lt;BM$5+1)</formula>
    </cfRule>
  </conditionalFormatting>
  <conditionalFormatting sqref="BM37:BS37">
    <cfRule type="expression" dxfId="645" priority="2224">
      <formula>AND(today&gt;=BM$5,today&lt;BM$5+1)</formula>
    </cfRule>
  </conditionalFormatting>
  <conditionalFormatting sqref="BT36:BZ36">
    <cfRule type="expression" dxfId="644" priority="2219">
      <formula>AND(task_start&lt;=BT$5,ROUNDDOWN((task_end-task_start+1)*task_progress,0)+task_start-1&gt;=BT$5)</formula>
    </cfRule>
    <cfRule type="expression" dxfId="643" priority="2220" stopIfTrue="1">
      <formula>AND(task_end&gt;=BT$5,task_start&lt;BT$5+1)</formula>
    </cfRule>
  </conditionalFormatting>
  <conditionalFormatting sqref="BT36:BZ36">
    <cfRule type="expression" dxfId="642" priority="2221">
      <formula>AND(today&gt;=BT$5,today&lt;BT$5+1)</formula>
    </cfRule>
  </conditionalFormatting>
  <conditionalFormatting sqref="BT37:BZ37">
    <cfRule type="expression" dxfId="641" priority="2216">
      <formula>AND(task_start&lt;=BT$5,ROUNDDOWN((task_end-task_start+1)*task_progress,0)+task_start-1&gt;=BT$5)</formula>
    </cfRule>
    <cfRule type="expression" dxfId="640" priority="2217" stopIfTrue="1">
      <formula>AND(task_end&gt;=BT$5,task_start&lt;BT$5+1)</formula>
    </cfRule>
  </conditionalFormatting>
  <conditionalFormatting sqref="BT37:BZ37">
    <cfRule type="expression" dxfId="639" priority="2218">
      <formula>AND(today&gt;=BT$5,today&lt;BT$5+1)</formula>
    </cfRule>
  </conditionalFormatting>
  <conditionalFormatting sqref="D37">
    <cfRule type="dataBar" priority="22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{752D7DFF-8BA9-4A6B-97D9-43A47759A506}</x14:id>
        </ext>
      </extLst>
    </cfRule>
  </conditionalFormatting>
  <conditionalFormatting sqref="I37:BL37">
    <cfRule type="expression" dxfId="638" priority="2213">
      <formula>AND(task_start&lt;=I$5,ROUNDDOWN((task_end-task_start+1)*task_progress,0)+task_start-1&gt;=I$5)</formula>
    </cfRule>
    <cfRule type="expression" dxfId="637" priority="2214" stopIfTrue="1">
      <formula>AND(task_end&gt;=I$5,task_start&lt;I$5+1)</formula>
    </cfRule>
  </conditionalFormatting>
  <conditionalFormatting sqref="I37:BL37">
    <cfRule type="expression" dxfId="636" priority="2215">
      <formula>AND(today&gt;=I$5,today&lt;I$5+1)</formula>
    </cfRule>
  </conditionalFormatting>
  <conditionalFormatting sqref="BM37:BS37">
    <cfRule type="expression" dxfId="635" priority="2209">
      <formula>AND(task_start&lt;=BM$5,ROUNDDOWN((task_end-task_start+1)*task_progress,0)+task_start-1&gt;=BM$5)</formula>
    </cfRule>
    <cfRule type="expression" dxfId="634" priority="2210" stopIfTrue="1">
      <formula>AND(task_end&gt;=BM$5,task_start&lt;BM$5+1)</formula>
    </cfRule>
  </conditionalFormatting>
  <conditionalFormatting sqref="BM37:BS37">
    <cfRule type="expression" dxfId="633" priority="2211">
      <formula>AND(today&gt;=BM$5,today&lt;BM$5+1)</formula>
    </cfRule>
  </conditionalFormatting>
  <conditionalFormatting sqref="BT37:BZ37">
    <cfRule type="expression" dxfId="632" priority="2206">
      <formula>AND(task_start&lt;=BT$5,ROUNDDOWN((task_end-task_start+1)*task_progress,0)+task_start-1&gt;=BT$5)</formula>
    </cfRule>
    <cfRule type="expression" dxfId="631" priority="2207" stopIfTrue="1">
      <formula>AND(task_end&gt;=BT$5,task_start&lt;BT$5+1)</formula>
    </cfRule>
  </conditionalFormatting>
  <conditionalFormatting sqref="BT37:BZ37">
    <cfRule type="expression" dxfId="630" priority="2208">
      <formula>AND(today&gt;=BT$5,today&lt;BT$5+1)</formula>
    </cfRule>
  </conditionalFormatting>
  <conditionalFormatting sqref="D37">
    <cfRule type="dataBar" priority="22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{05145FB1-AF0E-4732-8C98-4709F833F235}</x14:id>
        </ext>
      </extLst>
    </cfRule>
  </conditionalFormatting>
  <conditionalFormatting sqref="I37:BL37">
    <cfRule type="expression" dxfId="629" priority="2203">
      <formula>AND(task_start&lt;=I$5,ROUNDDOWN((task_end-task_start+1)*task_progress,0)+task_start-1&gt;=I$5)</formula>
    </cfRule>
    <cfRule type="expression" dxfId="628" priority="2204" stopIfTrue="1">
      <formula>AND(task_end&gt;=I$5,task_start&lt;I$5+1)</formula>
    </cfRule>
  </conditionalFormatting>
  <conditionalFormatting sqref="I37:BL37">
    <cfRule type="expression" dxfId="627" priority="2205">
      <formula>AND(today&gt;=I$5,today&lt;I$5+1)</formula>
    </cfRule>
  </conditionalFormatting>
  <conditionalFormatting sqref="BM37:BS37">
    <cfRule type="expression" dxfId="626" priority="2199">
      <formula>AND(task_start&lt;=BM$5,ROUNDDOWN((task_end-task_start+1)*task_progress,0)+task_start-1&gt;=BM$5)</formula>
    </cfRule>
    <cfRule type="expression" dxfId="625" priority="2200" stopIfTrue="1">
      <formula>AND(task_end&gt;=BM$5,task_start&lt;BM$5+1)</formula>
    </cfRule>
  </conditionalFormatting>
  <conditionalFormatting sqref="BM37:BS37">
    <cfRule type="expression" dxfId="624" priority="2201">
      <formula>AND(today&gt;=BM$5,today&lt;BM$5+1)</formula>
    </cfRule>
  </conditionalFormatting>
  <conditionalFormatting sqref="BT37:BZ37">
    <cfRule type="expression" dxfId="623" priority="2196">
      <formula>AND(task_start&lt;=BT$5,ROUNDDOWN((task_end-task_start+1)*task_progress,0)+task_start-1&gt;=BT$5)</formula>
    </cfRule>
    <cfRule type="expression" dxfId="622" priority="2197" stopIfTrue="1">
      <formula>AND(task_end&gt;=BT$5,task_start&lt;BT$5+1)</formula>
    </cfRule>
  </conditionalFormatting>
  <conditionalFormatting sqref="BT37:BZ37">
    <cfRule type="expression" dxfId="621" priority="2198">
      <formula>AND(today&gt;=BT$5,today&lt;BT$5+1)</formula>
    </cfRule>
  </conditionalFormatting>
  <conditionalFormatting sqref="I36:BL36">
    <cfRule type="expression" dxfId="620" priority="2193">
      <formula>AND(task_start&lt;=I$5,ROUNDDOWN((task_end-task_start+1)*task_progress,0)+task_start-1&gt;=I$5)</formula>
    </cfRule>
    <cfRule type="expression" dxfId="619" priority="2194" stopIfTrue="1">
      <formula>AND(task_end&gt;=I$5,task_start&lt;I$5+1)</formula>
    </cfRule>
  </conditionalFormatting>
  <conditionalFormatting sqref="I36:BL36">
    <cfRule type="expression" dxfId="618" priority="2195">
      <formula>AND(today&gt;=I$5,today&lt;I$5+1)</formula>
    </cfRule>
  </conditionalFormatting>
  <conditionalFormatting sqref="BM36:BS36">
    <cfRule type="expression" dxfId="617" priority="2189">
      <formula>AND(task_start&lt;=BM$5,ROUNDDOWN((task_end-task_start+1)*task_progress,0)+task_start-1&gt;=BM$5)</formula>
    </cfRule>
    <cfRule type="expression" dxfId="616" priority="2190" stopIfTrue="1">
      <formula>AND(task_end&gt;=BM$5,task_start&lt;BM$5+1)</formula>
    </cfRule>
  </conditionalFormatting>
  <conditionalFormatting sqref="BM36:BS36">
    <cfRule type="expression" dxfId="615" priority="2191">
      <formula>AND(today&gt;=BM$5,today&lt;BM$5+1)</formula>
    </cfRule>
  </conditionalFormatting>
  <conditionalFormatting sqref="D37">
    <cfRule type="dataBar" priority="21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{81D3E204-D9AA-47FF-8488-3C43B95A4DAA}</x14:id>
        </ext>
      </extLst>
    </cfRule>
  </conditionalFormatting>
  <conditionalFormatting sqref="I37:BL37">
    <cfRule type="expression" dxfId="614" priority="2186">
      <formula>AND(task_start&lt;=I$5,ROUNDDOWN((task_end-task_start+1)*task_progress,0)+task_start-1&gt;=I$5)</formula>
    </cfRule>
    <cfRule type="expression" dxfId="613" priority="2187" stopIfTrue="1">
      <formula>AND(task_end&gt;=I$5,task_start&lt;I$5+1)</formula>
    </cfRule>
  </conditionalFormatting>
  <conditionalFormatting sqref="I37:BL37">
    <cfRule type="expression" dxfId="612" priority="2188">
      <formula>AND(today&gt;=I$5,today&lt;I$5+1)</formula>
    </cfRule>
  </conditionalFormatting>
  <conditionalFormatting sqref="BM37:BS37">
    <cfRule type="expression" dxfId="611" priority="2182">
      <formula>AND(task_start&lt;=BM$5,ROUNDDOWN((task_end-task_start+1)*task_progress,0)+task_start-1&gt;=BM$5)</formula>
    </cfRule>
    <cfRule type="expression" dxfId="610" priority="2183" stopIfTrue="1">
      <formula>AND(task_end&gt;=BM$5,task_start&lt;BM$5+1)</formula>
    </cfRule>
  </conditionalFormatting>
  <conditionalFormatting sqref="BM37:BS37">
    <cfRule type="expression" dxfId="609" priority="2184">
      <formula>AND(today&gt;=BM$5,today&lt;BM$5+1)</formula>
    </cfRule>
  </conditionalFormatting>
  <conditionalFormatting sqref="BT36:BZ36">
    <cfRule type="expression" dxfId="608" priority="2179">
      <formula>AND(task_start&lt;=BT$5,ROUNDDOWN((task_end-task_start+1)*task_progress,0)+task_start-1&gt;=BT$5)</formula>
    </cfRule>
    <cfRule type="expression" dxfId="607" priority="2180" stopIfTrue="1">
      <formula>AND(task_end&gt;=BT$5,task_start&lt;BT$5+1)</formula>
    </cfRule>
  </conditionalFormatting>
  <conditionalFormatting sqref="BT36:BZ36">
    <cfRule type="expression" dxfId="606" priority="2181">
      <formula>AND(today&gt;=BT$5,today&lt;BT$5+1)</formula>
    </cfRule>
  </conditionalFormatting>
  <conditionalFormatting sqref="BT37:BZ37">
    <cfRule type="expression" dxfId="605" priority="2176">
      <formula>AND(task_start&lt;=BT$5,ROUNDDOWN((task_end-task_start+1)*task_progress,0)+task_start-1&gt;=BT$5)</formula>
    </cfRule>
    <cfRule type="expression" dxfId="604" priority="2177" stopIfTrue="1">
      <formula>AND(task_end&gt;=BT$5,task_start&lt;BT$5+1)</formula>
    </cfRule>
  </conditionalFormatting>
  <conditionalFormatting sqref="BT37:BZ37">
    <cfRule type="expression" dxfId="603" priority="2178">
      <formula>AND(today&gt;=BT$5,today&lt;BT$5+1)</formula>
    </cfRule>
  </conditionalFormatting>
  <conditionalFormatting sqref="D37">
    <cfRule type="dataBar" priority="21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{48670937-EA81-450A-8FC4-F177EA74B82D}</x14:id>
        </ext>
      </extLst>
    </cfRule>
  </conditionalFormatting>
  <conditionalFormatting sqref="I37:BL37">
    <cfRule type="expression" dxfId="602" priority="2173">
      <formula>AND(task_start&lt;=I$5,ROUNDDOWN((task_end-task_start+1)*task_progress,0)+task_start-1&gt;=I$5)</formula>
    </cfRule>
    <cfRule type="expression" dxfId="601" priority="2174" stopIfTrue="1">
      <formula>AND(task_end&gt;=I$5,task_start&lt;I$5+1)</formula>
    </cfRule>
  </conditionalFormatting>
  <conditionalFormatting sqref="I37:BL37">
    <cfRule type="expression" dxfId="600" priority="2175">
      <formula>AND(today&gt;=I$5,today&lt;I$5+1)</formula>
    </cfRule>
  </conditionalFormatting>
  <conditionalFormatting sqref="BM37:BS37">
    <cfRule type="expression" dxfId="599" priority="2169">
      <formula>AND(task_start&lt;=BM$5,ROUNDDOWN((task_end-task_start+1)*task_progress,0)+task_start-1&gt;=BM$5)</formula>
    </cfRule>
    <cfRule type="expression" dxfId="598" priority="2170" stopIfTrue="1">
      <formula>AND(task_end&gt;=BM$5,task_start&lt;BM$5+1)</formula>
    </cfRule>
  </conditionalFormatting>
  <conditionalFormatting sqref="BM37:BS37">
    <cfRule type="expression" dxfId="597" priority="2171">
      <formula>AND(today&gt;=BM$5,today&lt;BM$5+1)</formula>
    </cfRule>
  </conditionalFormatting>
  <conditionalFormatting sqref="BT37:BZ37">
    <cfRule type="expression" dxfId="596" priority="2166">
      <formula>AND(task_start&lt;=BT$5,ROUNDDOWN((task_end-task_start+1)*task_progress,0)+task_start-1&gt;=BT$5)</formula>
    </cfRule>
    <cfRule type="expression" dxfId="595" priority="2167" stopIfTrue="1">
      <formula>AND(task_end&gt;=BT$5,task_start&lt;BT$5+1)</formula>
    </cfRule>
  </conditionalFormatting>
  <conditionalFormatting sqref="BT37:BZ37">
    <cfRule type="expression" dxfId="594" priority="2168">
      <formula>AND(today&gt;=BT$5,today&lt;BT$5+1)</formula>
    </cfRule>
  </conditionalFormatting>
  <conditionalFormatting sqref="D37">
    <cfRule type="dataBar" priority="21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{62231601-A6B3-448C-8BCE-BB8EC0E562EA}</x14:id>
        </ext>
      </extLst>
    </cfRule>
  </conditionalFormatting>
  <conditionalFormatting sqref="I37:BL37">
    <cfRule type="expression" dxfId="593" priority="2163">
      <formula>AND(task_start&lt;=I$5,ROUNDDOWN((task_end-task_start+1)*task_progress,0)+task_start-1&gt;=I$5)</formula>
    </cfRule>
    <cfRule type="expression" dxfId="592" priority="2164" stopIfTrue="1">
      <formula>AND(task_end&gt;=I$5,task_start&lt;I$5+1)</formula>
    </cfRule>
  </conditionalFormatting>
  <conditionalFormatting sqref="I37:BL37">
    <cfRule type="expression" dxfId="591" priority="2165">
      <formula>AND(today&gt;=I$5,today&lt;I$5+1)</formula>
    </cfRule>
  </conditionalFormatting>
  <conditionalFormatting sqref="BM37:BS37">
    <cfRule type="expression" dxfId="590" priority="2159">
      <formula>AND(task_start&lt;=BM$5,ROUNDDOWN((task_end-task_start+1)*task_progress,0)+task_start-1&gt;=BM$5)</formula>
    </cfRule>
    <cfRule type="expression" dxfId="589" priority="2160" stopIfTrue="1">
      <formula>AND(task_end&gt;=BM$5,task_start&lt;BM$5+1)</formula>
    </cfRule>
  </conditionalFormatting>
  <conditionalFormatting sqref="BM37:BS37">
    <cfRule type="expression" dxfId="588" priority="2161">
      <formula>AND(today&gt;=BM$5,today&lt;BM$5+1)</formula>
    </cfRule>
  </conditionalFormatting>
  <conditionalFormatting sqref="BT37:BZ37">
    <cfRule type="expression" dxfId="587" priority="2156">
      <formula>AND(task_start&lt;=BT$5,ROUNDDOWN((task_end-task_start+1)*task_progress,0)+task_start-1&gt;=BT$5)</formula>
    </cfRule>
    <cfRule type="expression" dxfId="586" priority="2157" stopIfTrue="1">
      <formula>AND(task_end&gt;=BT$5,task_start&lt;BT$5+1)</formula>
    </cfRule>
  </conditionalFormatting>
  <conditionalFormatting sqref="BT37:BZ37">
    <cfRule type="expression" dxfId="585" priority="2158">
      <formula>AND(today&gt;=BT$5,today&lt;BT$5+1)</formula>
    </cfRule>
  </conditionalFormatting>
  <conditionalFormatting sqref="I36:BL36">
    <cfRule type="expression" dxfId="584" priority="2153">
      <formula>AND(task_start&lt;=I$5,ROUNDDOWN((task_end-task_start+1)*task_progress,0)+task_start-1&gt;=I$5)</formula>
    </cfRule>
    <cfRule type="expression" dxfId="583" priority="2154" stopIfTrue="1">
      <formula>AND(task_end&gt;=I$5,task_start&lt;I$5+1)</formula>
    </cfRule>
  </conditionalFormatting>
  <conditionalFormatting sqref="I36:BL36">
    <cfRule type="expression" dxfId="582" priority="2155">
      <formula>AND(today&gt;=I$5,today&lt;I$5+1)</formula>
    </cfRule>
  </conditionalFormatting>
  <conditionalFormatting sqref="BM36:BS36">
    <cfRule type="expression" dxfId="581" priority="2149">
      <formula>AND(task_start&lt;=BM$5,ROUNDDOWN((task_end-task_start+1)*task_progress,0)+task_start-1&gt;=BM$5)</formula>
    </cfRule>
    <cfRule type="expression" dxfId="580" priority="2150" stopIfTrue="1">
      <formula>AND(task_end&gt;=BM$5,task_start&lt;BM$5+1)</formula>
    </cfRule>
  </conditionalFormatting>
  <conditionalFormatting sqref="BM36:BS36">
    <cfRule type="expression" dxfId="579" priority="2151">
      <formula>AND(today&gt;=BM$5,today&lt;BM$5+1)</formula>
    </cfRule>
  </conditionalFormatting>
  <conditionalFormatting sqref="BT36:BZ36">
    <cfRule type="expression" dxfId="578" priority="2146">
      <formula>AND(task_start&lt;=BT$5,ROUNDDOWN((task_end-task_start+1)*task_progress,0)+task_start-1&gt;=BT$5)</formula>
    </cfRule>
    <cfRule type="expression" dxfId="577" priority="2147" stopIfTrue="1">
      <formula>AND(task_end&gt;=BT$5,task_start&lt;BT$5+1)</formula>
    </cfRule>
  </conditionalFormatting>
  <conditionalFormatting sqref="BT36:BZ36">
    <cfRule type="expression" dxfId="576" priority="2148">
      <formula>AND(today&gt;=BT$5,today&lt;BT$5+1)</formula>
    </cfRule>
  </conditionalFormatting>
  <conditionalFormatting sqref="I36:BL36">
    <cfRule type="expression" dxfId="575" priority="2143">
      <formula>AND(task_start&lt;=I$5,ROUNDDOWN((task_end-task_start+1)*task_progress,0)+task_start-1&gt;=I$5)</formula>
    </cfRule>
    <cfRule type="expression" dxfId="574" priority="2144" stopIfTrue="1">
      <formula>AND(task_end&gt;=I$5,task_start&lt;I$5+1)</formula>
    </cfRule>
  </conditionalFormatting>
  <conditionalFormatting sqref="I36:BL36">
    <cfRule type="expression" dxfId="573" priority="2145">
      <formula>AND(today&gt;=I$5,today&lt;I$5+1)</formula>
    </cfRule>
  </conditionalFormatting>
  <conditionalFormatting sqref="BM36:BS36">
    <cfRule type="expression" dxfId="572" priority="2139">
      <formula>AND(task_start&lt;=BM$5,ROUNDDOWN((task_end-task_start+1)*task_progress,0)+task_start-1&gt;=BM$5)</formula>
    </cfRule>
    <cfRule type="expression" dxfId="571" priority="2140" stopIfTrue="1">
      <formula>AND(task_end&gt;=BM$5,task_start&lt;BM$5+1)</formula>
    </cfRule>
  </conditionalFormatting>
  <conditionalFormatting sqref="BM36:BS36">
    <cfRule type="expression" dxfId="570" priority="2141">
      <formula>AND(today&gt;=BM$5,today&lt;BM$5+1)</formula>
    </cfRule>
  </conditionalFormatting>
  <conditionalFormatting sqref="BT36:BZ36">
    <cfRule type="expression" dxfId="569" priority="2136">
      <formula>AND(task_start&lt;=BT$5,ROUNDDOWN((task_end-task_start+1)*task_progress,0)+task_start-1&gt;=BT$5)</formula>
    </cfRule>
    <cfRule type="expression" dxfId="568" priority="2137" stopIfTrue="1">
      <formula>AND(task_end&gt;=BT$5,task_start&lt;BT$5+1)</formula>
    </cfRule>
  </conditionalFormatting>
  <conditionalFormatting sqref="BT36:BZ36">
    <cfRule type="expression" dxfId="567" priority="2138">
      <formula>AND(today&gt;=BT$5,today&lt;BT$5+1)</formula>
    </cfRule>
  </conditionalFormatting>
  <conditionalFormatting sqref="I36:BL36">
    <cfRule type="expression" dxfId="566" priority="2133">
      <formula>AND(task_start&lt;=I$5,ROUNDDOWN((task_end-task_start+1)*task_progress,0)+task_start-1&gt;=I$5)</formula>
    </cfRule>
    <cfRule type="expression" dxfId="565" priority="2134" stopIfTrue="1">
      <formula>AND(task_end&gt;=I$5,task_start&lt;I$5+1)</formula>
    </cfRule>
  </conditionalFormatting>
  <conditionalFormatting sqref="I36:BL36">
    <cfRule type="expression" dxfId="564" priority="2135">
      <formula>AND(today&gt;=I$5,today&lt;I$5+1)</formula>
    </cfRule>
  </conditionalFormatting>
  <conditionalFormatting sqref="BM36:BS36">
    <cfRule type="expression" dxfId="563" priority="2129">
      <formula>AND(task_start&lt;=BM$5,ROUNDDOWN((task_end-task_start+1)*task_progress,0)+task_start-1&gt;=BM$5)</formula>
    </cfRule>
    <cfRule type="expression" dxfId="562" priority="2130" stopIfTrue="1">
      <formula>AND(task_end&gt;=BM$5,task_start&lt;BM$5+1)</formula>
    </cfRule>
  </conditionalFormatting>
  <conditionalFormatting sqref="BM36:BS36">
    <cfRule type="expression" dxfId="561" priority="2131">
      <formula>AND(today&gt;=BM$5,today&lt;BM$5+1)</formula>
    </cfRule>
  </conditionalFormatting>
  <conditionalFormatting sqref="D37">
    <cfRule type="dataBar" priority="21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{09DE6881-15F1-46BD-B219-1E5FA28F3B73}</x14:id>
        </ext>
      </extLst>
    </cfRule>
  </conditionalFormatting>
  <conditionalFormatting sqref="I37:BL37">
    <cfRule type="expression" dxfId="560" priority="2126">
      <formula>AND(task_start&lt;=I$5,ROUNDDOWN((task_end-task_start+1)*task_progress,0)+task_start-1&gt;=I$5)</formula>
    </cfRule>
    <cfRule type="expression" dxfId="559" priority="2127" stopIfTrue="1">
      <formula>AND(task_end&gt;=I$5,task_start&lt;I$5+1)</formula>
    </cfRule>
  </conditionalFormatting>
  <conditionalFormatting sqref="I37:BL37">
    <cfRule type="expression" dxfId="558" priority="2128">
      <formula>AND(today&gt;=I$5,today&lt;I$5+1)</formula>
    </cfRule>
  </conditionalFormatting>
  <conditionalFormatting sqref="BM37:BS37">
    <cfRule type="expression" dxfId="557" priority="2122">
      <formula>AND(task_start&lt;=BM$5,ROUNDDOWN((task_end-task_start+1)*task_progress,0)+task_start-1&gt;=BM$5)</formula>
    </cfRule>
    <cfRule type="expression" dxfId="556" priority="2123" stopIfTrue="1">
      <formula>AND(task_end&gt;=BM$5,task_start&lt;BM$5+1)</formula>
    </cfRule>
  </conditionalFormatting>
  <conditionalFormatting sqref="BM37:BS37">
    <cfRule type="expression" dxfId="555" priority="2124">
      <formula>AND(today&gt;=BM$5,today&lt;BM$5+1)</formula>
    </cfRule>
  </conditionalFormatting>
  <conditionalFormatting sqref="BT36:BZ36">
    <cfRule type="expression" dxfId="554" priority="2119">
      <formula>AND(task_start&lt;=BT$5,ROUNDDOWN((task_end-task_start+1)*task_progress,0)+task_start-1&gt;=BT$5)</formula>
    </cfRule>
    <cfRule type="expression" dxfId="553" priority="2120" stopIfTrue="1">
      <formula>AND(task_end&gt;=BT$5,task_start&lt;BT$5+1)</formula>
    </cfRule>
  </conditionalFormatting>
  <conditionalFormatting sqref="BT36:BZ36">
    <cfRule type="expression" dxfId="552" priority="2121">
      <formula>AND(today&gt;=BT$5,today&lt;BT$5+1)</formula>
    </cfRule>
  </conditionalFormatting>
  <conditionalFormatting sqref="BT37:BZ37">
    <cfRule type="expression" dxfId="551" priority="2116">
      <formula>AND(task_start&lt;=BT$5,ROUNDDOWN((task_end-task_start+1)*task_progress,0)+task_start-1&gt;=BT$5)</formula>
    </cfRule>
    <cfRule type="expression" dxfId="550" priority="2117" stopIfTrue="1">
      <formula>AND(task_end&gt;=BT$5,task_start&lt;BT$5+1)</formula>
    </cfRule>
  </conditionalFormatting>
  <conditionalFormatting sqref="BT37:BZ37">
    <cfRule type="expression" dxfId="549" priority="2118">
      <formula>AND(today&gt;=BT$5,today&lt;BT$5+1)</formula>
    </cfRule>
  </conditionalFormatting>
  <conditionalFormatting sqref="I36:BL36">
    <cfRule type="expression" dxfId="548" priority="2113">
      <formula>AND(task_start&lt;=I$5,ROUNDDOWN((task_end-task_start+1)*task_progress,0)+task_start-1&gt;=I$5)</formula>
    </cfRule>
    <cfRule type="expression" dxfId="547" priority="2114" stopIfTrue="1">
      <formula>AND(task_end&gt;=I$5,task_start&lt;I$5+1)</formula>
    </cfRule>
  </conditionalFormatting>
  <conditionalFormatting sqref="I36:BL36">
    <cfRule type="expression" dxfId="546" priority="2115">
      <formula>AND(today&gt;=I$5,today&lt;I$5+1)</formula>
    </cfRule>
  </conditionalFormatting>
  <conditionalFormatting sqref="BM36:BS36">
    <cfRule type="expression" dxfId="545" priority="2109">
      <formula>AND(task_start&lt;=BM$5,ROUNDDOWN((task_end-task_start+1)*task_progress,0)+task_start-1&gt;=BM$5)</formula>
    </cfRule>
    <cfRule type="expression" dxfId="544" priority="2110" stopIfTrue="1">
      <formula>AND(task_end&gt;=BM$5,task_start&lt;BM$5+1)</formula>
    </cfRule>
  </conditionalFormatting>
  <conditionalFormatting sqref="BM36:BS36">
    <cfRule type="expression" dxfId="543" priority="2111">
      <formula>AND(today&gt;=BM$5,today&lt;BM$5+1)</formula>
    </cfRule>
  </conditionalFormatting>
  <conditionalFormatting sqref="D37">
    <cfRule type="dataBar" priority="21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{0E2242AE-AAF6-4AE8-B176-06AE35A89192}</x14:id>
        </ext>
      </extLst>
    </cfRule>
  </conditionalFormatting>
  <conditionalFormatting sqref="I37:BL37">
    <cfRule type="expression" dxfId="542" priority="2106">
      <formula>AND(task_start&lt;=I$5,ROUNDDOWN((task_end-task_start+1)*task_progress,0)+task_start-1&gt;=I$5)</formula>
    </cfRule>
    <cfRule type="expression" dxfId="541" priority="2107" stopIfTrue="1">
      <formula>AND(task_end&gt;=I$5,task_start&lt;I$5+1)</formula>
    </cfRule>
  </conditionalFormatting>
  <conditionalFormatting sqref="I37:BL37">
    <cfRule type="expression" dxfId="540" priority="2108">
      <formula>AND(today&gt;=I$5,today&lt;I$5+1)</formula>
    </cfRule>
  </conditionalFormatting>
  <conditionalFormatting sqref="BM37:BS37">
    <cfRule type="expression" dxfId="539" priority="2102">
      <formula>AND(task_start&lt;=BM$5,ROUNDDOWN((task_end-task_start+1)*task_progress,0)+task_start-1&gt;=BM$5)</formula>
    </cfRule>
    <cfRule type="expression" dxfId="538" priority="2103" stopIfTrue="1">
      <formula>AND(task_end&gt;=BM$5,task_start&lt;BM$5+1)</formula>
    </cfRule>
  </conditionalFormatting>
  <conditionalFormatting sqref="BM37:BS37">
    <cfRule type="expression" dxfId="537" priority="2104">
      <formula>AND(today&gt;=BM$5,today&lt;BM$5+1)</formula>
    </cfRule>
  </conditionalFormatting>
  <conditionalFormatting sqref="BT36:BZ36">
    <cfRule type="expression" dxfId="536" priority="2099">
      <formula>AND(task_start&lt;=BT$5,ROUNDDOWN((task_end-task_start+1)*task_progress,0)+task_start-1&gt;=BT$5)</formula>
    </cfRule>
    <cfRule type="expression" dxfId="535" priority="2100" stopIfTrue="1">
      <formula>AND(task_end&gt;=BT$5,task_start&lt;BT$5+1)</formula>
    </cfRule>
  </conditionalFormatting>
  <conditionalFormatting sqref="BT36:BZ36">
    <cfRule type="expression" dxfId="534" priority="2101">
      <formula>AND(today&gt;=BT$5,today&lt;BT$5+1)</formula>
    </cfRule>
  </conditionalFormatting>
  <conditionalFormatting sqref="BT37:BZ37">
    <cfRule type="expression" dxfId="533" priority="2096">
      <formula>AND(task_start&lt;=BT$5,ROUNDDOWN((task_end-task_start+1)*task_progress,0)+task_start-1&gt;=BT$5)</formula>
    </cfRule>
    <cfRule type="expression" dxfId="532" priority="2097" stopIfTrue="1">
      <formula>AND(task_end&gt;=BT$5,task_start&lt;BT$5+1)</formula>
    </cfRule>
  </conditionalFormatting>
  <conditionalFormatting sqref="BT37:BZ37">
    <cfRule type="expression" dxfId="531" priority="2098">
      <formula>AND(today&gt;=BT$5,today&lt;BT$5+1)</formula>
    </cfRule>
  </conditionalFormatting>
  <conditionalFormatting sqref="D37">
    <cfRule type="dataBar" priority="20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{6B811C89-3E4F-4536-AE76-B0FD3C0769B5}</x14:id>
        </ext>
      </extLst>
    </cfRule>
  </conditionalFormatting>
  <conditionalFormatting sqref="I37:BL37">
    <cfRule type="expression" dxfId="530" priority="2093">
      <formula>AND(task_start&lt;=I$5,ROUNDDOWN((task_end-task_start+1)*task_progress,0)+task_start-1&gt;=I$5)</formula>
    </cfRule>
    <cfRule type="expression" dxfId="529" priority="2094" stopIfTrue="1">
      <formula>AND(task_end&gt;=I$5,task_start&lt;I$5+1)</formula>
    </cfRule>
  </conditionalFormatting>
  <conditionalFormatting sqref="I37:BL37">
    <cfRule type="expression" dxfId="528" priority="2095">
      <formula>AND(today&gt;=I$5,today&lt;I$5+1)</formula>
    </cfRule>
  </conditionalFormatting>
  <conditionalFormatting sqref="BM37:BS37">
    <cfRule type="expression" dxfId="527" priority="2089">
      <formula>AND(task_start&lt;=BM$5,ROUNDDOWN((task_end-task_start+1)*task_progress,0)+task_start-1&gt;=BM$5)</formula>
    </cfRule>
    <cfRule type="expression" dxfId="526" priority="2090" stopIfTrue="1">
      <formula>AND(task_end&gt;=BM$5,task_start&lt;BM$5+1)</formula>
    </cfRule>
  </conditionalFormatting>
  <conditionalFormatting sqref="BM37:BS37">
    <cfRule type="expression" dxfId="525" priority="2091">
      <formula>AND(today&gt;=BM$5,today&lt;BM$5+1)</formula>
    </cfRule>
  </conditionalFormatting>
  <conditionalFormatting sqref="BT37:BZ37">
    <cfRule type="expression" dxfId="524" priority="2086">
      <formula>AND(task_start&lt;=BT$5,ROUNDDOWN((task_end-task_start+1)*task_progress,0)+task_start-1&gt;=BT$5)</formula>
    </cfRule>
    <cfRule type="expression" dxfId="523" priority="2087" stopIfTrue="1">
      <formula>AND(task_end&gt;=BT$5,task_start&lt;BT$5+1)</formula>
    </cfRule>
  </conditionalFormatting>
  <conditionalFormatting sqref="BT37:BZ37">
    <cfRule type="expression" dxfId="522" priority="2088">
      <formula>AND(today&gt;=BT$5,today&lt;BT$5+1)</formula>
    </cfRule>
  </conditionalFormatting>
  <conditionalFormatting sqref="D37">
    <cfRule type="dataBar" priority="20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{644EDF34-4775-4338-8B2D-275F6BD972A8}</x14:id>
        </ext>
      </extLst>
    </cfRule>
  </conditionalFormatting>
  <conditionalFormatting sqref="I37:BL37">
    <cfRule type="expression" dxfId="521" priority="2083">
      <formula>AND(task_start&lt;=I$5,ROUNDDOWN((task_end-task_start+1)*task_progress,0)+task_start-1&gt;=I$5)</formula>
    </cfRule>
    <cfRule type="expression" dxfId="520" priority="2084" stopIfTrue="1">
      <formula>AND(task_end&gt;=I$5,task_start&lt;I$5+1)</formula>
    </cfRule>
  </conditionalFormatting>
  <conditionalFormatting sqref="I37:BL37">
    <cfRule type="expression" dxfId="519" priority="2085">
      <formula>AND(today&gt;=I$5,today&lt;I$5+1)</formula>
    </cfRule>
  </conditionalFormatting>
  <conditionalFormatting sqref="BM37:BS37">
    <cfRule type="expression" dxfId="518" priority="2079">
      <formula>AND(task_start&lt;=BM$5,ROUNDDOWN((task_end-task_start+1)*task_progress,0)+task_start-1&gt;=BM$5)</formula>
    </cfRule>
    <cfRule type="expression" dxfId="517" priority="2080" stopIfTrue="1">
      <formula>AND(task_end&gt;=BM$5,task_start&lt;BM$5+1)</formula>
    </cfRule>
  </conditionalFormatting>
  <conditionalFormatting sqref="BM37:BS37">
    <cfRule type="expression" dxfId="516" priority="2081">
      <formula>AND(today&gt;=BM$5,today&lt;BM$5+1)</formula>
    </cfRule>
  </conditionalFormatting>
  <conditionalFormatting sqref="BT37:BZ37">
    <cfRule type="expression" dxfId="515" priority="2076">
      <formula>AND(task_start&lt;=BT$5,ROUNDDOWN((task_end-task_start+1)*task_progress,0)+task_start-1&gt;=BT$5)</formula>
    </cfRule>
    <cfRule type="expression" dxfId="514" priority="2077" stopIfTrue="1">
      <formula>AND(task_end&gt;=BT$5,task_start&lt;BT$5+1)</formula>
    </cfRule>
  </conditionalFormatting>
  <conditionalFormatting sqref="BT37:BZ37">
    <cfRule type="expression" dxfId="513" priority="2078">
      <formula>AND(today&gt;=BT$5,today&lt;BT$5+1)</formula>
    </cfRule>
  </conditionalFormatting>
  <conditionalFormatting sqref="I36:BL36">
    <cfRule type="expression" dxfId="512" priority="2073">
      <formula>AND(task_start&lt;=I$5,ROUNDDOWN((task_end-task_start+1)*task_progress,0)+task_start-1&gt;=I$5)</formula>
    </cfRule>
    <cfRule type="expression" dxfId="511" priority="2074" stopIfTrue="1">
      <formula>AND(task_end&gt;=I$5,task_start&lt;I$5+1)</formula>
    </cfRule>
  </conditionalFormatting>
  <conditionalFormatting sqref="I36:BL36">
    <cfRule type="expression" dxfId="510" priority="2075">
      <formula>AND(today&gt;=I$5,today&lt;I$5+1)</formula>
    </cfRule>
  </conditionalFormatting>
  <conditionalFormatting sqref="BM36:BS36">
    <cfRule type="expression" dxfId="509" priority="2069">
      <formula>AND(task_start&lt;=BM$5,ROUNDDOWN((task_end-task_start+1)*task_progress,0)+task_start-1&gt;=BM$5)</formula>
    </cfRule>
    <cfRule type="expression" dxfId="508" priority="2070" stopIfTrue="1">
      <formula>AND(task_end&gt;=BM$5,task_start&lt;BM$5+1)</formula>
    </cfRule>
  </conditionalFormatting>
  <conditionalFormatting sqref="BM36:BS36">
    <cfRule type="expression" dxfId="507" priority="2071">
      <formula>AND(today&gt;=BM$5,today&lt;BM$5+1)</formula>
    </cfRule>
  </conditionalFormatting>
  <conditionalFormatting sqref="D37">
    <cfRule type="dataBar" priority="20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{FB127E90-A510-4E19-92B5-A3557E30AC25}</x14:id>
        </ext>
      </extLst>
    </cfRule>
  </conditionalFormatting>
  <conditionalFormatting sqref="I37:BL37">
    <cfRule type="expression" dxfId="506" priority="2066">
      <formula>AND(task_start&lt;=I$5,ROUNDDOWN((task_end-task_start+1)*task_progress,0)+task_start-1&gt;=I$5)</formula>
    </cfRule>
    <cfRule type="expression" dxfId="505" priority="2067" stopIfTrue="1">
      <formula>AND(task_end&gt;=I$5,task_start&lt;I$5+1)</formula>
    </cfRule>
  </conditionalFormatting>
  <conditionalFormatting sqref="I37:BL37">
    <cfRule type="expression" dxfId="504" priority="2068">
      <formula>AND(today&gt;=I$5,today&lt;I$5+1)</formula>
    </cfRule>
  </conditionalFormatting>
  <conditionalFormatting sqref="BM37:BS37">
    <cfRule type="expression" dxfId="503" priority="2062">
      <formula>AND(task_start&lt;=BM$5,ROUNDDOWN((task_end-task_start+1)*task_progress,0)+task_start-1&gt;=BM$5)</formula>
    </cfRule>
    <cfRule type="expression" dxfId="502" priority="2063" stopIfTrue="1">
      <formula>AND(task_end&gt;=BM$5,task_start&lt;BM$5+1)</formula>
    </cfRule>
  </conditionalFormatting>
  <conditionalFormatting sqref="BM37:BS37">
    <cfRule type="expression" dxfId="501" priority="2064">
      <formula>AND(today&gt;=BM$5,today&lt;BM$5+1)</formula>
    </cfRule>
  </conditionalFormatting>
  <conditionalFormatting sqref="BT36:BZ36">
    <cfRule type="expression" dxfId="500" priority="2059">
      <formula>AND(task_start&lt;=BT$5,ROUNDDOWN((task_end-task_start+1)*task_progress,0)+task_start-1&gt;=BT$5)</formula>
    </cfRule>
    <cfRule type="expression" dxfId="499" priority="2060" stopIfTrue="1">
      <formula>AND(task_end&gt;=BT$5,task_start&lt;BT$5+1)</formula>
    </cfRule>
  </conditionalFormatting>
  <conditionalFormatting sqref="BT36:BZ36">
    <cfRule type="expression" dxfId="498" priority="2061">
      <formula>AND(today&gt;=BT$5,today&lt;BT$5+1)</formula>
    </cfRule>
  </conditionalFormatting>
  <conditionalFormatting sqref="BT37:BZ37">
    <cfRule type="expression" dxfId="497" priority="2056">
      <formula>AND(task_start&lt;=BT$5,ROUNDDOWN((task_end-task_start+1)*task_progress,0)+task_start-1&gt;=BT$5)</formula>
    </cfRule>
    <cfRule type="expression" dxfId="496" priority="2057" stopIfTrue="1">
      <formula>AND(task_end&gt;=BT$5,task_start&lt;BT$5+1)</formula>
    </cfRule>
  </conditionalFormatting>
  <conditionalFormatting sqref="BT37:BZ37">
    <cfRule type="expression" dxfId="495" priority="2058">
      <formula>AND(today&gt;=BT$5,today&lt;BT$5+1)</formula>
    </cfRule>
  </conditionalFormatting>
  <conditionalFormatting sqref="D37">
    <cfRule type="dataBar" priority="20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{DB1D9242-3FFD-4A4B-AC43-BB0F3B901E14}</x14:id>
        </ext>
      </extLst>
    </cfRule>
  </conditionalFormatting>
  <conditionalFormatting sqref="I37:BL37">
    <cfRule type="expression" dxfId="494" priority="2053">
      <formula>AND(task_start&lt;=I$5,ROUNDDOWN((task_end-task_start+1)*task_progress,0)+task_start-1&gt;=I$5)</formula>
    </cfRule>
    <cfRule type="expression" dxfId="493" priority="2054" stopIfTrue="1">
      <formula>AND(task_end&gt;=I$5,task_start&lt;I$5+1)</formula>
    </cfRule>
  </conditionalFormatting>
  <conditionalFormatting sqref="I37:BL37">
    <cfRule type="expression" dxfId="492" priority="2055">
      <formula>AND(today&gt;=I$5,today&lt;I$5+1)</formula>
    </cfRule>
  </conditionalFormatting>
  <conditionalFormatting sqref="BM37:BS37">
    <cfRule type="expression" dxfId="491" priority="2049">
      <formula>AND(task_start&lt;=BM$5,ROUNDDOWN((task_end-task_start+1)*task_progress,0)+task_start-1&gt;=BM$5)</formula>
    </cfRule>
    <cfRule type="expression" dxfId="490" priority="2050" stopIfTrue="1">
      <formula>AND(task_end&gt;=BM$5,task_start&lt;BM$5+1)</formula>
    </cfRule>
  </conditionalFormatting>
  <conditionalFormatting sqref="BM37:BS37">
    <cfRule type="expression" dxfId="489" priority="2051">
      <formula>AND(today&gt;=BM$5,today&lt;BM$5+1)</formula>
    </cfRule>
  </conditionalFormatting>
  <conditionalFormatting sqref="BT37:BZ37">
    <cfRule type="expression" dxfId="488" priority="2046">
      <formula>AND(task_start&lt;=BT$5,ROUNDDOWN((task_end-task_start+1)*task_progress,0)+task_start-1&gt;=BT$5)</formula>
    </cfRule>
    <cfRule type="expression" dxfId="487" priority="2047" stopIfTrue="1">
      <formula>AND(task_end&gt;=BT$5,task_start&lt;BT$5+1)</formula>
    </cfRule>
  </conditionalFormatting>
  <conditionalFormatting sqref="BT37:BZ37">
    <cfRule type="expression" dxfId="486" priority="2048">
      <formula>AND(today&gt;=BT$5,today&lt;BT$5+1)</formula>
    </cfRule>
  </conditionalFormatting>
  <conditionalFormatting sqref="D37">
    <cfRule type="dataBar" priority="20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{C69EBB9A-A607-4DE5-93DE-D8D468EF41C8}</x14:id>
        </ext>
      </extLst>
    </cfRule>
  </conditionalFormatting>
  <conditionalFormatting sqref="I37:BL37">
    <cfRule type="expression" dxfId="485" priority="2043">
      <formula>AND(task_start&lt;=I$5,ROUNDDOWN((task_end-task_start+1)*task_progress,0)+task_start-1&gt;=I$5)</formula>
    </cfRule>
    <cfRule type="expression" dxfId="484" priority="2044" stopIfTrue="1">
      <formula>AND(task_end&gt;=I$5,task_start&lt;I$5+1)</formula>
    </cfRule>
  </conditionalFormatting>
  <conditionalFormatting sqref="I37:BL37">
    <cfRule type="expression" dxfId="483" priority="2045">
      <formula>AND(today&gt;=I$5,today&lt;I$5+1)</formula>
    </cfRule>
  </conditionalFormatting>
  <conditionalFormatting sqref="BM37:BS37">
    <cfRule type="expression" dxfId="482" priority="2039">
      <formula>AND(task_start&lt;=BM$5,ROUNDDOWN((task_end-task_start+1)*task_progress,0)+task_start-1&gt;=BM$5)</formula>
    </cfRule>
    <cfRule type="expression" dxfId="481" priority="2040" stopIfTrue="1">
      <formula>AND(task_end&gt;=BM$5,task_start&lt;BM$5+1)</formula>
    </cfRule>
  </conditionalFormatting>
  <conditionalFormatting sqref="BM37:BS37">
    <cfRule type="expression" dxfId="480" priority="2041">
      <formula>AND(today&gt;=BM$5,today&lt;BM$5+1)</formula>
    </cfRule>
  </conditionalFormatting>
  <conditionalFormatting sqref="BT37:BZ37">
    <cfRule type="expression" dxfId="479" priority="2036">
      <formula>AND(task_start&lt;=BT$5,ROUNDDOWN((task_end-task_start+1)*task_progress,0)+task_start-1&gt;=BT$5)</formula>
    </cfRule>
    <cfRule type="expression" dxfId="478" priority="2037" stopIfTrue="1">
      <formula>AND(task_end&gt;=BT$5,task_start&lt;BT$5+1)</formula>
    </cfRule>
  </conditionalFormatting>
  <conditionalFormatting sqref="BT37:BZ37">
    <cfRule type="expression" dxfId="477" priority="2038">
      <formula>AND(today&gt;=BT$5,today&lt;BT$5+1)</formula>
    </cfRule>
  </conditionalFormatting>
  <conditionalFormatting sqref="D37">
    <cfRule type="dataBar" priority="20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{365CE31C-DFFF-448B-9594-74E6B6234FB4}</x14:id>
        </ext>
      </extLst>
    </cfRule>
  </conditionalFormatting>
  <conditionalFormatting sqref="I37:BL37">
    <cfRule type="expression" dxfId="476" priority="2033">
      <formula>AND(task_start&lt;=I$5,ROUNDDOWN((task_end-task_start+1)*task_progress,0)+task_start-1&gt;=I$5)</formula>
    </cfRule>
    <cfRule type="expression" dxfId="475" priority="2034" stopIfTrue="1">
      <formula>AND(task_end&gt;=I$5,task_start&lt;I$5+1)</formula>
    </cfRule>
  </conditionalFormatting>
  <conditionalFormatting sqref="I37:BL37">
    <cfRule type="expression" dxfId="474" priority="2035">
      <formula>AND(today&gt;=I$5,today&lt;I$5+1)</formula>
    </cfRule>
  </conditionalFormatting>
  <conditionalFormatting sqref="BM37:BS37">
    <cfRule type="expression" dxfId="473" priority="2029">
      <formula>AND(task_start&lt;=BM$5,ROUNDDOWN((task_end-task_start+1)*task_progress,0)+task_start-1&gt;=BM$5)</formula>
    </cfRule>
    <cfRule type="expression" dxfId="472" priority="2030" stopIfTrue="1">
      <formula>AND(task_end&gt;=BM$5,task_start&lt;BM$5+1)</formula>
    </cfRule>
  </conditionalFormatting>
  <conditionalFormatting sqref="BM37:BS37">
    <cfRule type="expression" dxfId="471" priority="2031">
      <formula>AND(today&gt;=BM$5,today&lt;BM$5+1)</formula>
    </cfRule>
  </conditionalFormatting>
  <conditionalFormatting sqref="BT37:BZ37">
    <cfRule type="expression" dxfId="470" priority="2026">
      <formula>AND(task_start&lt;=BT$5,ROUNDDOWN((task_end-task_start+1)*task_progress,0)+task_start-1&gt;=BT$5)</formula>
    </cfRule>
    <cfRule type="expression" dxfId="469" priority="2027" stopIfTrue="1">
      <formula>AND(task_end&gt;=BT$5,task_start&lt;BT$5+1)</formula>
    </cfRule>
  </conditionalFormatting>
  <conditionalFormatting sqref="BT37:BZ37">
    <cfRule type="expression" dxfId="468" priority="2028">
      <formula>AND(today&gt;=BT$5,today&lt;BT$5+1)</formula>
    </cfRule>
  </conditionalFormatting>
  <conditionalFormatting sqref="I36:BL36">
    <cfRule type="expression" dxfId="467" priority="2022">
      <formula>AND(task_start&lt;=I$5,ROUNDDOWN((task_end-task_start+1)*task_progress,0)+task_start-1&gt;=I$5)</formula>
    </cfRule>
    <cfRule type="expression" dxfId="466" priority="2023" stopIfTrue="1">
      <formula>AND(task_end&gt;=I$5,task_start&lt;I$5+1)</formula>
    </cfRule>
  </conditionalFormatting>
  <conditionalFormatting sqref="I36:BL36">
    <cfRule type="expression" dxfId="465" priority="2024">
      <formula>AND(today&gt;=I$5,today&lt;I$5+1)</formula>
    </cfRule>
  </conditionalFormatting>
  <conditionalFormatting sqref="BM36:BS36">
    <cfRule type="expression" dxfId="464" priority="2018">
      <formula>AND(task_start&lt;=BM$5,ROUNDDOWN((task_end-task_start+1)*task_progress,0)+task_start-1&gt;=BM$5)</formula>
    </cfRule>
    <cfRule type="expression" dxfId="463" priority="2019" stopIfTrue="1">
      <formula>AND(task_end&gt;=BM$5,task_start&lt;BM$5+1)</formula>
    </cfRule>
  </conditionalFormatting>
  <conditionalFormatting sqref="BM36:BS36">
    <cfRule type="expression" dxfId="462" priority="2020">
      <formula>AND(today&gt;=BM$5,today&lt;BM$5+1)</formula>
    </cfRule>
  </conditionalFormatting>
  <conditionalFormatting sqref="BT36:BZ36">
    <cfRule type="expression" dxfId="461" priority="2015">
      <formula>AND(task_start&lt;=BT$5,ROUNDDOWN((task_end-task_start+1)*task_progress,0)+task_start-1&gt;=BT$5)</formula>
    </cfRule>
    <cfRule type="expression" dxfId="460" priority="2016" stopIfTrue="1">
      <formula>AND(task_end&gt;=BT$5,task_start&lt;BT$5+1)</formula>
    </cfRule>
  </conditionalFormatting>
  <conditionalFormatting sqref="BT36:BZ36">
    <cfRule type="expression" dxfId="459" priority="2017">
      <formula>AND(today&gt;=BT$5,today&lt;BT$5+1)</formula>
    </cfRule>
  </conditionalFormatting>
  <conditionalFormatting sqref="I36:BL36">
    <cfRule type="expression" dxfId="458" priority="2012">
      <formula>AND(task_start&lt;=I$5,ROUNDDOWN((task_end-task_start+1)*task_progress,0)+task_start-1&gt;=I$5)</formula>
    </cfRule>
    <cfRule type="expression" dxfId="457" priority="2013" stopIfTrue="1">
      <formula>AND(task_end&gt;=I$5,task_start&lt;I$5+1)</formula>
    </cfRule>
  </conditionalFormatting>
  <conditionalFormatting sqref="I36:BL36">
    <cfRule type="expression" dxfId="456" priority="2014">
      <formula>AND(today&gt;=I$5,today&lt;I$5+1)</formula>
    </cfRule>
  </conditionalFormatting>
  <conditionalFormatting sqref="BM36:BS36">
    <cfRule type="expression" dxfId="455" priority="2008">
      <formula>AND(task_start&lt;=BM$5,ROUNDDOWN((task_end-task_start+1)*task_progress,0)+task_start-1&gt;=BM$5)</formula>
    </cfRule>
    <cfRule type="expression" dxfId="454" priority="2009" stopIfTrue="1">
      <formula>AND(task_end&gt;=BM$5,task_start&lt;BM$5+1)</formula>
    </cfRule>
  </conditionalFormatting>
  <conditionalFormatting sqref="BM36:BS36">
    <cfRule type="expression" dxfId="453" priority="2010">
      <formula>AND(today&gt;=BM$5,today&lt;BM$5+1)</formula>
    </cfRule>
  </conditionalFormatting>
  <conditionalFormatting sqref="BT36:BZ36">
    <cfRule type="expression" dxfId="452" priority="2005">
      <formula>AND(task_start&lt;=BT$5,ROUNDDOWN((task_end-task_start+1)*task_progress,0)+task_start-1&gt;=BT$5)</formula>
    </cfRule>
    <cfRule type="expression" dxfId="451" priority="2006" stopIfTrue="1">
      <formula>AND(task_end&gt;=BT$5,task_start&lt;BT$5+1)</formula>
    </cfRule>
  </conditionalFormatting>
  <conditionalFormatting sqref="BT36:BZ36">
    <cfRule type="expression" dxfId="450" priority="2007">
      <formula>AND(today&gt;=BT$5,today&lt;BT$5+1)</formula>
    </cfRule>
  </conditionalFormatting>
  <conditionalFormatting sqref="I36:BL36">
    <cfRule type="expression" dxfId="449" priority="2002">
      <formula>AND(task_start&lt;=I$5,ROUNDDOWN((task_end-task_start+1)*task_progress,0)+task_start-1&gt;=I$5)</formula>
    </cfRule>
    <cfRule type="expression" dxfId="448" priority="2003" stopIfTrue="1">
      <formula>AND(task_end&gt;=I$5,task_start&lt;I$5+1)</formula>
    </cfRule>
  </conditionalFormatting>
  <conditionalFormatting sqref="I36:BL36">
    <cfRule type="expression" dxfId="447" priority="2004">
      <formula>AND(today&gt;=I$5,today&lt;I$5+1)</formula>
    </cfRule>
  </conditionalFormatting>
  <conditionalFormatting sqref="BM36:BS36">
    <cfRule type="expression" dxfId="446" priority="1998">
      <formula>AND(task_start&lt;=BM$5,ROUNDDOWN((task_end-task_start+1)*task_progress,0)+task_start-1&gt;=BM$5)</formula>
    </cfRule>
    <cfRule type="expression" dxfId="445" priority="1999" stopIfTrue="1">
      <formula>AND(task_end&gt;=BM$5,task_start&lt;BM$5+1)</formula>
    </cfRule>
  </conditionalFormatting>
  <conditionalFormatting sqref="BM36:BS36">
    <cfRule type="expression" dxfId="444" priority="2000">
      <formula>AND(today&gt;=BM$5,today&lt;BM$5+1)</formula>
    </cfRule>
  </conditionalFormatting>
  <conditionalFormatting sqref="D37">
    <cfRule type="dataBar" priority="19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{97F81C73-70C8-4CBA-AC99-32BD9A448C6F}</x14:id>
        </ext>
      </extLst>
    </cfRule>
  </conditionalFormatting>
  <conditionalFormatting sqref="I37:BL37">
    <cfRule type="expression" dxfId="443" priority="1995">
      <formula>AND(task_start&lt;=I$5,ROUNDDOWN((task_end-task_start+1)*task_progress,0)+task_start-1&gt;=I$5)</formula>
    </cfRule>
    <cfRule type="expression" dxfId="442" priority="1996" stopIfTrue="1">
      <formula>AND(task_end&gt;=I$5,task_start&lt;I$5+1)</formula>
    </cfRule>
  </conditionalFormatting>
  <conditionalFormatting sqref="I37:BL37">
    <cfRule type="expression" dxfId="441" priority="1997">
      <formula>AND(today&gt;=I$5,today&lt;I$5+1)</formula>
    </cfRule>
  </conditionalFormatting>
  <conditionalFormatting sqref="BM37:BS37">
    <cfRule type="expression" dxfId="440" priority="1991">
      <formula>AND(task_start&lt;=BM$5,ROUNDDOWN((task_end-task_start+1)*task_progress,0)+task_start-1&gt;=BM$5)</formula>
    </cfRule>
    <cfRule type="expression" dxfId="439" priority="1992" stopIfTrue="1">
      <formula>AND(task_end&gt;=BM$5,task_start&lt;BM$5+1)</formula>
    </cfRule>
  </conditionalFormatting>
  <conditionalFormatting sqref="BM37:BS37">
    <cfRule type="expression" dxfId="438" priority="1993">
      <formula>AND(today&gt;=BM$5,today&lt;BM$5+1)</formula>
    </cfRule>
  </conditionalFormatting>
  <conditionalFormatting sqref="BT36:BZ36">
    <cfRule type="expression" dxfId="437" priority="1988">
      <formula>AND(task_start&lt;=BT$5,ROUNDDOWN((task_end-task_start+1)*task_progress,0)+task_start-1&gt;=BT$5)</formula>
    </cfRule>
    <cfRule type="expression" dxfId="436" priority="1989" stopIfTrue="1">
      <formula>AND(task_end&gt;=BT$5,task_start&lt;BT$5+1)</formula>
    </cfRule>
  </conditionalFormatting>
  <conditionalFormatting sqref="BT36:BZ36">
    <cfRule type="expression" dxfId="435" priority="1990">
      <formula>AND(today&gt;=BT$5,today&lt;BT$5+1)</formula>
    </cfRule>
  </conditionalFormatting>
  <conditionalFormatting sqref="BT37:BZ37">
    <cfRule type="expression" dxfId="434" priority="1985">
      <formula>AND(task_start&lt;=BT$5,ROUNDDOWN((task_end-task_start+1)*task_progress,0)+task_start-1&gt;=BT$5)</formula>
    </cfRule>
    <cfRule type="expression" dxfId="433" priority="1986" stopIfTrue="1">
      <formula>AND(task_end&gt;=BT$5,task_start&lt;BT$5+1)</formula>
    </cfRule>
  </conditionalFormatting>
  <conditionalFormatting sqref="BT37:BZ37">
    <cfRule type="expression" dxfId="432" priority="1987">
      <formula>AND(today&gt;=BT$5,today&lt;BT$5+1)</formula>
    </cfRule>
  </conditionalFormatting>
  <conditionalFormatting sqref="I36:BL36">
    <cfRule type="expression" dxfId="431" priority="1982">
      <formula>AND(task_start&lt;=I$5,ROUNDDOWN((task_end-task_start+1)*task_progress,0)+task_start-1&gt;=I$5)</formula>
    </cfRule>
    <cfRule type="expression" dxfId="430" priority="1983" stopIfTrue="1">
      <formula>AND(task_end&gt;=I$5,task_start&lt;I$5+1)</formula>
    </cfRule>
  </conditionalFormatting>
  <conditionalFormatting sqref="I36:BL36">
    <cfRule type="expression" dxfId="429" priority="1984">
      <formula>AND(today&gt;=I$5,today&lt;I$5+1)</formula>
    </cfRule>
  </conditionalFormatting>
  <conditionalFormatting sqref="BM36:BS36">
    <cfRule type="expression" dxfId="428" priority="1978">
      <formula>AND(task_start&lt;=BM$5,ROUNDDOWN((task_end-task_start+1)*task_progress,0)+task_start-1&gt;=BM$5)</formula>
    </cfRule>
    <cfRule type="expression" dxfId="427" priority="1979" stopIfTrue="1">
      <formula>AND(task_end&gt;=BM$5,task_start&lt;BM$5+1)</formula>
    </cfRule>
  </conditionalFormatting>
  <conditionalFormatting sqref="BM36:BS36">
    <cfRule type="expression" dxfId="426" priority="1980">
      <formula>AND(today&gt;=BM$5,today&lt;BM$5+1)</formula>
    </cfRule>
  </conditionalFormatting>
  <conditionalFormatting sqref="D37">
    <cfRule type="dataBar" priority="19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{CBD19CF0-9A2D-4215-91D9-1E3B6F83590F}</x14:id>
        </ext>
      </extLst>
    </cfRule>
  </conditionalFormatting>
  <conditionalFormatting sqref="I37:BL37">
    <cfRule type="expression" dxfId="425" priority="1975">
      <formula>AND(task_start&lt;=I$5,ROUNDDOWN((task_end-task_start+1)*task_progress,0)+task_start-1&gt;=I$5)</formula>
    </cfRule>
    <cfRule type="expression" dxfId="424" priority="1976" stopIfTrue="1">
      <formula>AND(task_end&gt;=I$5,task_start&lt;I$5+1)</formula>
    </cfRule>
  </conditionalFormatting>
  <conditionalFormatting sqref="I37:BL37">
    <cfRule type="expression" dxfId="423" priority="1977">
      <formula>AND(today&gt;=I$5,today&lt;I$5+1)</formula>
    </cfRule>
  </conditionalFormatting>
  <conditionalFormatting sqref="BM37:BS37">
    <cfRule type="expression" dxfId="422" priority="1971">
      <formula>AND(task_start&lt;=BM$5,ROUNDDOWN((task_end-task_start+1)*task_progress,0)+task_start-1&gt;=BM$5)</formula>
    </cfRule>
    <cfRule type="expression" dxfId="421" priority="1972" stopIfTrue="1">
      <formula>AND(task_end&gt;=BM$5,task_start&lt;BM$5+1)</formula>
    </cfRule>
  </conditionalFormatting>
  <conditionalFormatting sqref="BM37:BS37">
    <cfRule type="expression" dxfId="420" priority="1973">
      <formula>AND(today&gt;=BM$5,today&lt;BM$5+1)</formula>
    </cfRule>
  </conditionalFormatting>
  <conditionalFormatting sqref="BT36:BZ36">
    <cfRule type="expression" dxfId="419" priority="1968">
      <formula>AND(task_start&lt;=BT$5,ROUNDDOWN((task_end-task_start+1)*task_progress,0)+task_start-1&gt;=BT$5)</formula>
    </cfRule>
    <cfRule type="expression" dxfId="418" priority="1969" stopIfTrue="1">
      <formula>AND(task_end&gt;=BT$5,task_start&lt;BT$5+1)</formula>
    </cfRule>
  </conditionalFormatting>
  <conditionalFormatting sqref="BT36:BZ36">
    <cfRule type="expression" dxfId="417" priority="1970">
      <formula>AND(today&gt;=BT$5,today&lt;BT$5+1)</formula>
    </cfRule>
  </conditionalFormatting>
  <conditionalFormatting sqref="BT37:BZ37">
    <cfRule type="expression" dxfId="416" priority="1965">
      <formula>AND(task_start&lt;=BT$5,ROUNDDOWN((task_end-task_start+1)*task_progress,0)+task_start-1&gt;=BT$5)</formula>
    </cfRule>
    <cfRule type="expression" dxfId="415" priority="1966" stopIfTrue="1">
      <formula>AND(task_end&gt;=BT$5,task_start&lt;BT$5+1)</formula>
    </cfRule>
  </conditionalFormatting>
  <conditionalFormatting sqref="BT37:BZ37">
    <cfRule type="expression" dxfId="414" priority="1967">
      <formula>AND(today&gt;=BT$5,today&lt;BT$5+1)</formula>
    </cfRule>
  </conditionalFormatting>
  <conditionalFormatting sqref="D37">
    <cfRule type="dataBar" priority="19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{AB623431-2BC9-4514-BDEA-FF738B0A50A6}</x14:id>
        </ext>
      </extLst>
    </cfRule>
  </conditionalFormatting>
  <conditionalFormatting sqref="I37:BL37">
    <cfRule type="expression" dxfId="413" priority="1962">
      <formula>AND(task_start&lt;=I$5,ROUNDDOWN((task_end-task_start+1)*task_progress,0)+task_start-1&gt;=I$5)</formula>
    </cfRule>
    <cfRule type="expression" dxfId="412" priority="1963" stopIfTrue="1">
      <formula>AND(task_end&gt;=I$5,task_start&lt;I$5+1)</formula>
    </cfRule>
  </conditionalFormatting>
  <conditionalFormatting sqref="I37:BL37">
    <cfRule type="expression" dxfId="411" priority="1964">
      <formula>AND(today&gt;=I$5,today&lt;I$5+1)</formula>
    </cfRule>
  </conditionalFormatting>
  <conditionalFormatting sqref="BM37:BS37">
    <cfRule type="expression" dxfId="410" priority="1958">
      <formula>AND(task_start&lt;=BM$5,ROUNDDOWN((task_end-task_start+1)*task_progress,0)+task_start-1&gt;=BM$5)</formula>
    </cfRule>
    <cfRule type="expression" dxfId="409" priority="1959" stopIfTrue="1">
      <formula>AND(task_end&gt;=BM$5,task_start&lt;BM$5+1)</formula>
    </cfRule>
  </conditionalFormatting>
  <conditionalFormatting sqref="BM37:BS37">
    <cfRule type="expression" dxfId="408" priority="1960">
      <formula>AND(today&gt;=BM$5,today&lt;BM$5+1)</formula>
    </cfRule>
  </conditionalFormatting>
  <conditionalFormatting sqref="BT37:BZ37">
    <cfRule type="expression" dxfId="407" priority="1955">
      <formula>AND(task_start&lt;=BT$5,ROUNDDOWN((task_end-task_start+1)*task_progress,0)+task_start-1&gt;=BT$5)</formula>
    </cfRule>
    <cfRule type="expression" dxfId="406" priority="1956" stopIfTrue="1">
      <formula>AND(task_end&gt;=BT$5,task_start&lt;BT$5+1)</formula>
    </cfRule>
  </conditionalFormatting>
  <conditionalFormatting sqref="BT37:BZ37">
    <cfRule type="expression" dxfId="405" priority="1957">
      <formula>AND(today&gt;=BT$5,today&lt;BT$5+1)</formula>
    </cfRule>
  </conditionalFormatting>
  <conditionalFormatting sqref="I36:BL36">
    <cfRule type="expression" dxfId="404" priority="1952">
      <formula>AND(task_start&lt;=I$5,ROUNDDOWN((task_end-task_start+1)*task_progress,0)+task_start-1&gt;=I$5)</formula>
    </cfRule>
    <cfRule type="expression" dxfId="403" priority="1953" stopIfTrue="1">
      <formula>AND(task_end&gt;=I$5,task_start&lt;I$5+1)</formula>
    </cfRule>
  </conditionalFormatting>
  <conditionalFormatting sqref="I36:BL36">
    <cfRule type="expression" dxfId="402" priority="1954">
      <formula>AND(today&gt;=I$5,today&lt;I$5+1)</formula>
    </cfRule>
  </conditionalFormatting>
  <conditionalFormatting sqref="BM36:BS36">
    <cfRule type="expression" dxfId="401" priority="1948">
      <formula>AND(task_start&lt;=BM$5,ROUNDDOWN((task_end-task_start+1)*task_progress,0)+task_start-1&gt;=BM$5)</formula>
    </cfRule>
    <cfRule type="expression" dxfId="400" priority="1949" stopIfTrue="1">
      <formula>AND(task_end&gt;=BM$5,task_start&lt;BM$5+1)</formula>
    </cfRule>
  </conditionalFormatting>
  <conditionalFormatting sqref="BM36:BS36">
    <cfRule type="expression" dxfId="399" priority="1950">
      <formula>AND(today&gt;=BM$5,today&lt;BM$5+1)</formula>
    </cfRule>
  </conditionalFormatting>
  <conditionalFormatting sqref="BT36:BZ36">
    <cfRule type="expression" dxfId="398" priority="1945">
      <formula>AND(task_start&lt;=BT$5,ROUNDDOWN((task_end-task_start+1)*task_progress,0)+task_start-1&gt;=BT$5)</formula>
    </cfRule>
    <cfRule type="expression" dxfId="397" priority="1946" stopIfTrue="1">
      <formula>AND(task_end&gt;=BT$5,task_start&lt;BT$5+1)</formula>
    </cfRule>
  </conditionalFormatting>
  <conditionalFormatting sqref="BT36:BZ36">
    <cfRule type="expression" dxfId="396" priority="1947">
      <formula>AND(today&gt;=BT$5,today&lt;BT$5+1)</formula>
    </cfRule>
  </conditionalFormatting>
  <conditionalFormatting sqref="I36:BL36">
    <cfRule type="expression" dxfId="395" priority="1942">
      <formula>AND(task_start&lt;=I$5,ROUNDDOWN((task_end-task_start+1)*task_progress,0)+task_start-1&gt;=I$5)</formula>
    </cfRule>
    <cfRule type="expression" dxfId="394" priority="1943" stopIfTrue="1">
      <formula>AND(task_end&gt;=I$5,task_start&lt;I$5+1)</formula>
    </cfRule>
  </conditionalFormatting>
  <conditionalFormatting sqref="I36:BL36">
    <cfRule type="expression" dxfId="393" priority="1944">
      <formula>AND(today&gt;=I$5,today&lt;I$5+1)</formula>
    </cfRule>
  </conditionalFormatting>
  <conditionalFormatting sqref="BM36:BS36">
    <cfRule type="expression" dxfId="392" priority="1938">
      <formula>AND(task_start&lt;=BM$5,ROUNDDOWN((task_end-task_start+1)*task_progress,0)+task_start-1&gt;=BM$5)</formula>
    </cfRule>
    <cfRule type="expression" dxfId="391" priority="1939" stopIfTrue="1">
      <formula>AND(task_end&gt;=BM$5,task_start&lt;BM$5+1)</formula>
    </cfRule>
  </conditionalFormatting>
  <conditionalFormatting sqref="BM36:BS36">
    <cfRule type="expression" dxfId="390" priority="1940">
      <formula>AND(today&gt;=BM$5,today&lt;BM$5+1)</formula>
    </cfRule>
  </conditionalFormatting>
  <conditionalFormatting sqref="D37">
    <cfRule type="dataBar" priority="19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{3987129C-E1AB-4DBD-B892-4DDC52553E87}</x14:id>
        </ext>
      </extLst>
    </cfRule>
  </conditionalFormatting>
  <conditionalFormatting sqref="I37:BL37">
    <cfRule type="expression" dxfId="389" priority="1935">
      <formula>AND(task_start&lt;=I$5,ROUNDDOWN((task_end-task_start+1)*task_progress,0)+task_start-1&gt;=I$5)</formula>
    </cfRule>
    <cfRule type="expression" dxfId="388" priority="1936" stopIfTrue="1">
      <formula>AND(task_end&gt;=I$5,task_start&lt;I$5+1)</formula>
    </cfRule>
  </conditionalFormatting>
  <conditionalFormatting sqref="I37:BL37">
    <cfRule type="expression" dxfId="387" priority="1937">
      <formula>AND(today&gt;=I$5,today&lt;I$5+1)</formula>
    </cfRule>
  </conditionalFormatting>
  <conditionalFormatting sqref="BM37:BS37">
    <cfRule type="expression" dxfId="386" priority="1931">
      <formula>AND(task_start&lt;=BM$5,ROUNDDOWN((task_end-task_start+1)*task_progress,0)+task_start-1&gt;=BM$5)</formula>
    </cfRule>
    <cfRule type="expression" dxfId="385" priority="1932" stopIfTrue="1">
      <formula>AND(task_end&gt;=BM$5,task_start&lt;BM$5+1)</formula>
    </cfRule>
  </conditionalFormatting>
  <conditionalFormatting sqref="BM37:BS37">
    <cfRule type="expression" dxfId="384" priority="1933">
      <formula>AND(today&gt;=BM$5,today&lt;BM$5+1)</formula>
    </cfRule>
  </conditionalFormatting>
  <conditionalFormatting sqref="BT36:BZ36">
    <cfRule type="expression" dxfId="383" priority="1928">
      <formula>AND(task_start&lt;=BT$5,ROUNDDOWN((task_end-task_start+1)*task_progress,0)+task_start-1&gt;=BT$5)</formula>
    </cfRule>
    <cfRule type="expression" dxfId="382" priority="1929" stopIfTrue="1">
      <formula>AND(task_end&gt;=BT$5,task_start&lt;BT$5+1)</formula>
    </cfRule>
  </conditionalFormatting>
  <conditionalFormatting sqref="BT36:BZ36">
    <cfRule type="expression" dxfId="381" priority="1930">
      <formula>AND(today&gt;=BT$5,today&lt;BT$5+1)</formula>
    </cfRule>
  </conditionalFormatting>
  <conditionalFormatting sqref="BT37:BZ37">
    <cfRule type="expression" dxfId="380" priority="1925">
      <formula>AND(task_start&lt;=BT$5,ROUNDDOWN((task_end-task_start+1)*task_progress,0)+task_start-1&gt;=BT$5)</formula>
    </cfRule>
    <cfRule type="expression" dxfId="379" priority="1926" stopIfTrue="1">
      <formula>AND(task_end&gt;=BT$5,task_start&lt;BT$5+1)</formula>
    </cfRule>
  </conditionalFormatting>
  <conditionalFormatting sqref="BT37:BZ37">
    <cfRule type="expression" dxfId="378" priority="1927">
      <formula>AND(today&gt;=BT$5,today&lt;BT$5+1)</formula>
    </cfRule>
  </conditionalFormatting>
  <conditionalFormatting sqref="I36:BL36">
    <cfRule type="expression" dxfId="377" priority="1922">
      <formula>AND(task_start&lt;=I$5,ROUNDDOWN((task_end-task_start+1)*task_progress,0)+task_start-1&gt;=I$5)</formula>
    </cfRule>
    <cfRule type="expression" dxfId="376" priority="1923" stopIfTrue="1">
      <formula>AND(task_end&gt;=I$5,task_start&lt;I$5+1)</formula>
    </cfRule>
  </conditionalFormatting>
  <conditionalFormatting sqref="I36:BL36">
    <cfRule type="expression" dxfId="375" priority="1924">
      <formula>AND(today&gt;=I$5,today&lt;I$5+1)</formula>
    </cfRule>
  </conditionalFormatting>
  <conditionalFormatting sqref="BM36:BS36">
    <cfRule type="expression" dxfId="374" priority="1918">
      <formula>AND(task_start&lt;=BM$5,ROUNDDOWN((task_end-task_start+1)*task_progress,0)+task_start-1&gt;=BM$5)</formula>
    </cfRule>
    <cfRule type="expression" dxfId="373" priority="1919" stopIfTrue="1">
      <formula>AND(task_end&gt;=BM$5,task_start&lt;BM$5+1)</formula>
    </cfRule>
  </conditionalFormatting>
  <conditionalFormatting sqref="BM36:BS36">
    <cfRule type="expression" dxfId="372" priority="1920">
      <formula>AND(today&gt;=BM$5,today&lt;BM$5+1)</formula>
    </cfRule>
  </conditionalFormatting>
  <conditionalFormatting sqref="D37">
    <cfRule type="dataBar" priority="19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{1C8FF910-5911-4CEB-8884-8680D6ED4476}</x14:id>
        </ext>
      </extLst>
    </cfRule>
  </conditionalFormatting>
  <conditionalFormatting sqref="I37:BL37">
    <cfRule type="expression" dxfId="371" priority="1915">
      <formula>AND(task_start&lt;=I$5,ROUNDDOWN((task_end-task_start+1)*task_progress,0)+task_start-1&gt;=I$5)</formula>
    </cfRule>
    <cfRule type="expression" dxfId="370" priority="1916" stopIfTrue="1">
      <formula>AND(task_end&gt;=I$5,task_start&lt;I$5+1)</formula>
    </cfRule>
  </conditionalFormatting>
  <conditionalFormatting sqref="I37:BL37">
    <cfRule type="expression" dxfId="369" priority="1917">
      <formula>AND(today&gt;=I$5,today&lt;I$5+1)</formula>
    </cfRule>
  </conditionalFormatting>
  <conditionalFormatting sqref="BM37:BS37">
    <cfRule type="expression" dxfId="368" priority="1911">
      <formula>AND(task_start&lt;=BM$5,ROUNDDOWN((task_end-task_start+1)*task_progress,0)+task_start-1&gt;=BM$5)</formula>
    </cfRule>
    <cfRule type="expression" dxfId="367" priority="1912" stopIfTrue="1">
      <formula>AND(task_end&gt;=BM$5,task_start&lt;BM$5+1)</formula>
    </cfRule>
  </conditionalFormatting>
  <conditionalFormatting sqref="BM37:BS37">
    <cfRule type="expression" dxfId="366" priority="1913">
      <formula>AND(today&gt;=BM$5,today&lt;BM$5+1)</formula>
    </cfRule>
  </conditionalFormatting>
  <conditionalFormatting sqref="BT36:BZ36">
    <cfRule type="expression" dxfId="365" priority="1908">
      <formula>AND(task_start&lt;=BT$5,ROUNDDOWN((task_end-task_start+1)*task_progress,0)+task_start-1&gt;=BT$5)</formula>
    </cfRule>
    <cfRule type="expression" dxfId="364" priority="1909" stopIfTrue="1">
      <formula>AND(task_end&gt;=BT$5,task_start&lt;BT$5+1)</formula>
    </cfRule>
  </conditionalFormatting>
  <conditionalFormatting sqref="BT36:BZ36">
    <cfRule type="expression" dxfId="363" priority="1910">
      <formula>AND(today&gt;=BT$5,today&lt;BT$5+1)</formula>
    </cfRule>
  </conditionalFormatting>
  <conditionalFormatting sqref="BT37:BZ37">
    <cfRule type="expression" dxfId="362" priority="1905">
      <formula>AND(task_start&lt;=BT$5,ROUNDDOWN((task_end-task_start+1)*task_progress,0)+task_start-1&gt;=BT$5)</formula>
    </cfRule>
    <cfRule type="expression" dxfId="361" priority="1906" stopIfTrue="1">
      <formula>AND(task_end&gt;=BT$5,task_start&lt;BT$5+1)</formula>
    </cfRule>
  </conditionalFormatting>
  <conditionalFormatting sqref="BT37:BZ37">
    <cfRule type="expression" dxfId="360" priority="1907">
      <formula>AND(today&gt;=BT$5,today&lt;BT$5+1)</formula>
    </cfRule>
  </conditionalFormatting>
  <conditionalFormatting sqref="D37">
    <cfRule type="dataBar" priority="19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{FC07D79A-D3CD-4AD0-A8A7-48E929ADC010}</x14:id>
        </ext>
      </extLst>
    </cfRule>
  </conditionalFormatting>
  <conditionalFormatting sqref="I37:BL37">
    <cfRule type="expression" dxfId="359" priority="1902">
      <formula>AND(task_start&lt;=I$5,ROUNDDOWN((task_end-task_start+1)*task_progress,0)+task_start-1&gt;=I$5)</formula>
    </cfRule>
    <cfRule type="expression" dxfId="358" priority="1903" stopIfTrue="1">
      <formula>AND(task_end&gt;=I$5,task_start&lt;I$5+1)</formula>
    </cfRule>
  </conditionalFormatting>
  <conditionalFormatting sqref="I37:BL37">
    <cfRule type="expression" dxfId="357" priority="1904">
      <formula>AND(today&gt;=I$5,today&lt;I$5+1)</formula>
    </cfRule>
  </conditionalFormatting>
  <conditionalFormatting sqref="BM37:BS37">
    <cfRule type="expression" dxfId="356" priority="1898">
      <formula>AND(task_start&lt;=BM$5,ROUNDDOWN((task_end-task_start+1)*task_progress,0)+task_start-1&gt;=BM$5)</formula>
    </cfRule>
    <cfRule type="expression" dxfId="355" priority="1899" stopIfTrue="1">
      <formula>AND(task_end&gt;=BM$5,task_start&lt;BM$5+1)</formula>
    </cfRule>
  </conditionalFormatting>
  <conditionalFormatting sqref="BM37:BS37">
    <cfRule type="expression" dxfId="354" priority="1900">
      <formula>AND(today&gt;=BM$5,today&lt;BM$5+1)</formula>
    </cfRule>
  </conditionalFormatting>
  <conditionalFormatting sqref="BT37:BZ37">
    <cfRule type="expression" dxfId="353" priority="1895">
      <formula>AND(task_start&lt;=BT$5,ROUNDDOWN((task_end-task_start+1)*task_progress,0)+task_start-1&gt;=BT$5)</formula>
    </cfRule>
    <cfRule type="expression" dxfId="352" priority="1896" stopIfTrue="1">
      <formula>AND(task_end&gt;=BT$5,task_start&lt;BT$5+1)</formula>
    </cfRule>
  </conditionalFormatting>
  <conditionalFormatting sqref="BT37:BZ37">
    <cfRule type="expression" dxfId="351" priority="1897">
      <formula>AND(today&gt;=BT$5,today&lt;BT$5+1)</formula>
    </cfRule>
  </conditionalFormatting>
  <conditionalFormatting sqref="D37">
    <cfRule type="dataBar" priority="18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{69535DDC-212F-416F-B7D5-AE7A1286A65D}</x14:id>
        </ext>
      </extLst>
    </cfRule>
  </conditionalFormatting>
  <conditionalFormatting sqref="I37:BL37">
    <cfRule type="expression" dxfId="350" priority="1892">
      <formula>AND(task_start&lt;=I$5,ROUNDDOWN((task_end-task_start+1)*task_progress,0)+task_start-1&gt;=I$5)</formula>
    </cfRule>
    <cfRule type="expression" dxfId="349" priority="1893" stopIfTrue="1">
      <formula>AND(task_end&gt;=I$5,task_start&lt;I$5+1)</formula>
    </cfRule>
  </conditionalFormatting>
  <conditionalFormatting sqref="I37:BL37">
    <cfRule type="expression" dxfId="348" priority="1894">
      <formula>AND(today&gt;=I$5,today&lt;I$5+1)</formula>
    </cfRule>
  </conditionalFormatting>
  <conditionalFormatting sqref="BM37:BS37">
    <cfRule type="expression" dxfId="347" priority="1888">
      <formula>AND(task_start&lt;=BM$5,ROUNDDOWN((task_end-task_start+1)*task_progress,0)+task_start-1&gt;=BM$5)</formula>
    </cfRule>
    <cfRule type="expression" dxfId="346" priority="1889" stopIfTrue="1">
      <formula>AND(task_end&gt;=BM$5,task_start&lt;BM$5+1)</formula>
    </cfRule>
  </conditionalFormatting>
  <conditionalFormatting sqref="BM37:BS37">
    <cfRule type="expression" dxfId="345" priority="1890">
      <formula>AND(today&gt;=BM$5,today&lt;BM$5+1)</formula>
    </cfRule>
  </conditionalFormatting>
  <conditionalFormatting sqref="BT37:BZ37">
    <cfRule type="expression" dxfId="344" priority="1885">
      <formula>AND(task_start&lt;=BT$5,ROUNDDOWN((task_end-task_start+1)*task_progress,0)+task_start-1&gt;=BT$5)</formula>
    </cfRule>
    <cfRule type="expression" dxfId="343" priority="1886" stopIfTrue="1">
      <formula>AND(task_end&gt;=BT$5,task_start&lt;BT$5+1)</formula>
    </cfRule>
  </conditionalFormatting>
  <conditionalFormatting sqref="BT37:BZ37">
    <cfRule type="expression" dxfId="342" priority="1887">
      <formula>AND(today&gt;=BT$5,today&lt;BT$5+1)</formula>
    </cfRule>
  </conditionalFormatting>
  <conditionalFormatting sqref="I36:BL36">
    <cfRule type="expression" dxfId="341" priority="1882">
      <formula>AND(task_start&lt;=I$5,ROUNDDOWN((task_end-task_start+1)*task_progress,0)+task_start-1&gt;=I$5)</formula>
    </cfRule>
    <cfRule type="expression" dxfId="340" priority="1883" stopIfTrue="1">
      <formula>AND(task_end&gt;=I$5,task_start&lt;I$5+1)</formula>
    </cfRule>
  </conditionalFormatting>
  <conditionalFormatting sqref="I36:BL36">
    <cfRule type="expression" dxfId="339" priority="1884">
      <formula>AND(today&gt;=I$5,today&lt;I$5+1)</formula>
    </cfRule>
  </conditionalFormatting>
  <conditionalFormatting sqref="BM36:BS36">
    <cfRule type="expression" dxfId="338" priority="1878">
      <formula>AND(task_start&lt;=BM$5,ROUNDDOWN((task_end-task_start+1)*task_progress,0)+task_start-1&gt;=BM$5)</formula>
    </cfRule>
    <cfRule type="expression" dxfId="337" priority="1879" stopIfTrue="1">
      <formula>AND(task_end&gt;=BM$5,task_start&lt;BM$5+1)</formula>
    </cfRule>
  </conditionalFormatting>
  <conditionalFormatting sqref="BM36:BS36">
    <cfRule type="expression" dxfId="336" priority="1880">
      <formula>AND(today&gt;=BM$5,today&lt;BM$5+1)</formula>
    </cfRule>
  </conditionalFormatting>
  <conditionalFormatting sqref="D37">
    <cfRule type="dataBar" priority="18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{7798B2EA-793E-47A2-AF11-1FDAD153ED15}</x14:id>
        </ext>
      </extLst>
    </cfRule>
  </conditionalFormatting>
  <conditionalFormatting sqref="I37:BL37">
    <cfRule type="expression" dxfId="335" priority="1875">
      <formula>AND(task_start&lt;=I$5,ROUNDDOWN((task_end-task_start+1)*task_progress,0)+task_start-1&gt;=I$5)</formula>
    </cfRule>
    <cfRule type="expression" dxfId="334" priority="1876" stopIfTrue="1">
      <formula>AND(task_end&gt;=I$5,task_start&lt;I$5+1)</formula>
    </cfRule>
  </conditionalFormatting>
  <conditionalFormatting sqref="I37:BL37">
    <cfRule type="expression" dxfId="333" priority="1877">
      <formula>AND(today&gt;=I$5,today&lt;I$5+1)</formula>
    </cfRule>
  </conditionalFormatting>
  <conditionalFormatting sqref="BM37:BS37">
    <cfRule type="expression" dxfId="332" priority="1871">
      <formula>AND(task_start&lt;=BM$5,ROUNDDOWN((task_end-task_start+1)*task_progress,0)+task_start-1&gt;=BM$5)</formula>
    </cfRule>
    <cfRule type="expression" dxfId="331" priority="1872" stopIfTrue="1">
      <formula>AND(task_end&gt;=BM$5,task_start&lt;BM$5+1)</formula>
    </cfRule>
  </conditionalFormatting>
  <conditionalFormatting sqref="BM37:BS37">
    <cfRule type="expression" dxfId="330" priority="1873">
      <formula>AND(today&gt;=BM$5,today&lt;BM$5+1)</formula>
    </cfRule>
  </conditionalFormatting>
  <conditionalFormatting sqref="BT36:BZ36">
    <cfRule type="expression" dxfId="329" priority="1868">
      <formula>AND(task_start&lt;=BT$5,ROUNDDOWN((task_end-task_start+1)*task_progress,0)+task_start-1&gt;=BT$5)</formula>
    </cfRule>
    <cfRule type="expression" dxfId="328" priority="1869" stopIfTrue="1">
      <formula>AND(task_end&gt;=BT$5,task_start&lt;BT$5+1)</formula>
    </cfRule>
  </conditionalFormatting>
  <conditionalFormatting sqref="BT36:BZ36">
    <cfRule type="expression" dxfId="327" priority="1870">
      <formula>AND(today&gt;=BT$5,today&lt;BT$5+1)</formula>
    </cfRule>
  </conditionalFormatting>
  <conditionalFormatting sqref="BT37:BZ37">
    <cfRule type="expression" dxfId="326" priority="1865">
      <formula>AND(task_start&lt;=BT$5,ROUNDDOWN((task_end-task_start+1)*task_progress,0)+task_start-1&gt;=BT$5)</formula>
    </cfRule>
    <cfRule type="expression" dxfId="325" priority="1866" stopIfTrue="1">
      <formula>AND(task_end&gt;=BT$5,task_start&lt;BT$5+1)</formula>
    </cfRule>
  </conditionalFormatting>
  <conditionalFormatting sqref="BT37:BZ37">
    <cfRule type="expression" dxfId="324" priority="1867">
      <formula>AND(today&gt;=BT$5,today&lt;BT$5+1)</formula>
    </cfRule>
  </conditionalFormatting>
  <conditionalFormatting sqref="D37">
    <cfRule type="dataBar" priority="18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{49B6AEF6-880C-4728-8D5D-E032EEE5A232}</x14:id>
        </ext>
      </extLst>
    </cfRule>
  </conditionalFormatting>
  <conditionalFormatting sqref="I37:BL37">
    <cfRule type="expression" dxfId="323" priority="1862">
      <formula>AND(task_start&lt;=I$5,ROUNDDOWN((task_end-task_start+1)*task_progress,0)+task_start-1&gt;=I$5)</formula>
    </cfRule>
    <cfRule type="expression" dxfId="322" priority="1863" stopIfTrue="1">
      <formula>AND(task_end&gt;=I$5,task_start&lt;I$5+1)</formula>
    </cfRule>
  </conditionalFormatting>
  <conditionalFormatting sqref="I37:BL37">
    <cfRule type="expression" dxfId="321" priority="1864">
      <formula>AND(today&gt;=I$5,today&lt;I$5+1)</formula>
    </cfRule>
  </conditionalFormatting>
  <conditionalFormatting sqref="BM37:BS37">
    <cfRule type="expression" dxfId="320" priority="1858">
      <formula>AND(task_start&lt;=BM$5,ROUNDDOWN((task_end-task_start+1)*task_progress,0)+task_start-1&gt;=BM$5)</formula>
    </cfRule>
    <cfRule type="expression" dxfId="319" priority="1859" stopIfTrue="1">
      <formula>AND(task_end&gt;=BM$5,task_start&lt;BM$5+1)</formula>
    </cfRule>
  </conditionalFormatting>
  <conditionalFormatting sqref="BM37:BS37">
    <cfRule type="expression" dxfId="318" priority="1860">
      <formula>AND(today&gt;=BM$5,today&lt;BM$5+1)</formula>
    </cfRule>
  </conditionalFormatting>
  <conditionalFormatting sqref="BT37:BZ37">
    <cfRule type="expression" dxfId="317" priority="1855">
      <formula>AND(task_start&lt;=BT$5,ROUNDDOWN((task_end-task_start+1)*task_progress,0)+task_start-1&gt;=BT$5)</formula>
    </cfRule>
    <cfRule type="expression" dxfId="316" priority="1856" stopIfTrue="1">
      <formula>AND(task_end&gt;=BT$5,task_start&lt;BT$5+1)</formula>
    </cfRule>
  </conditionalFormatting>
  <conditionalFormatting sqref="BT37:BZ37">
    <cfRule type="expression" dxfId="315" priority="1857">
      <formula>AND(today&gt;=BT$5,today&lt;BT$5+1)</formula>
    </cfRule>
  </conditionalFormatting>
  <conditionalFormatting sqref="D37">
    <cfRule type="dataBar" priority="18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{32DC4E5A-887B-4519-8482-4DC45F2AAB14}</x14:id>
        </ext>
      </extLst>
    </cfRule>
  </conditionalFormatting>
  <conditionalFormatting sqref="I37:BL37">
    <cfRule type="expression" dxfId="314" priority="1852">
      <formula>AND(task_start&lt;=I$5,ROUNDDOWN((task_end-task_start+1)*task_progress,0)+task_start-1&gt;=I$5)</formula>
    </cfRule>
    <cfRule type="expression" dxfId="313" priority="1853" stopIfTrue="1">
      <formula>AND(task_end&gt;=I$5,task_start&lt;I$5+1)</formula>
    </cfRule>
  </conditionalFormatting>
  <conditionalFormatting sqref="I37:BL37">
    <cfRule type="expression" dxfId="312" priority="1854">
      <formula>AND(today&gt;=I$5,today&lt;I$5+1)</formula>
    </cfRule>
  </conditionalFormatting>
  <conditionalFormatting sqref="BM37:BS37">
    <cfRule type="expression" dxfId="311" priority="1848">
      <formula>AND(task_start&lt;=BM$5,ROUNDDOWN((task_end-task_start+1)*task_progress,0)+task_start-1&gt;=BM$5)</formula>
    </cfRule>
    <cfRule type="expression" dxfId="310" priority="1849" stopIfTrue="1">
      <formula>AND(task_end&gt;=BM$5,task_start&lt;BM$5+1)</formula>
    </cfRule>
  </conditionalFormatting>
  <conditionalFormatting sqref="BM37:BS37">
    <cfRule type="expression" dxfId="309" priority="1850">
      <formula>AND(today&gt;=BM$5,today&lt;BM$5+1)</formula>
    </cfRule>
  </conditionalFormatting>
  <conditionalFormatting sqref="BT37:BZ37">
    <cfRule type="expression" dxfId="308" priority="1845">
      <formula>AND(task_start&lt;=BT$5,ROUNDDOWN((task_end-task_start+1)*task_progress,0)+task_start-1&gt;=BT$5)</formula>
    </cfRule>
    <cfRule type="expression" dxfId="307" priority="1846" stopIfTrue="1">
      <formula>AND(task_end&gt;=BT$5,task_start&lt;BT$5+1)</formula>
    </cfRule>
  </conditionalFormatting>
  <conditionalFormatting sqref="BT37:BZ37">
    <cfRule type="expression" dxfId="306" priority="1847">
      <formula>AND(today&gt;=BT$5,today&lt;BT$5+1)</formula>
    </cfRule>
  </conditionalFormatting>
  <conditionalFormatting sqref="I36:BL36">
    <cfRule type="expression" dxfId="305" priority="1842">
      <formula>AND(task_start&lt;=I$5,ROUNDDOWN((task_end-task_start+1)*task_progress,0)+task_start-1&gt;=I$5)</formula>
    </cfRule>
    <cfRule type="expression" dxfId="304" priority="1843" stopIfTrue="1">
      <formula>AND(task_end&gt;=I$5,task_start&lt;I$5+1)</formula>
    </cfRule>
  </conditionalFormatting>
  <conditionalFormatting sqref="I36:BL36">
    <cfRule type="expression" dxfId="303" priority="1844">
      <formula>AND(today&gt;=I$5,today&lt;I$5+1)</formula>
    </cfRule>
  </conditionalFormatting>
  <conditionalFormatting sqref="BM36:BS36">
    <cfRule type="expression" dxfId="302" priority="1838">
      <formula>AND(task_start&lt;=BM$5,ROUNDDOWN((task_end-task_start+1)*task_progress,0)+task_start-1&gt;=BM$5)</formula>
    </cfRule>
    <cfRule type="expression" dxfId="301" priority="1839" stopIfTrue="1">
      <formula>AND(task_end&gt;=BM$5,task_start&lt;BM$5+1)</formula>
    </cfRule>
  </conditionalFormatting>
  <conditionalFormatting sqref="BM36:BS36">
    <cfRule type="expression" dxfId="300" priority="1840">
      <formula>AND(today&gt;=BM$5,today&lt;BM$5+1)</formula>
    </cfRule>
  </conditionalFormatting>
  <conditionalFormatting sqref="BT36:BZ36">
    <cfRule type="expression" dxfId="299" priority="1835">
      <formula>AND(task_start&lt;=BT$5,ROUNDDOWN((task_end-task_start+1)*task_progress,0)+task_start-1&gt;=BT$5)</formula>
    </cfRule>
    <cfRule type="expression" dxfId="298" priority="1836" stopIfTrue="1">
      <formula>AND(task_end&gt;=BT$5,task_start&lt;BT$5+1)</formula>
    </cfRule>
  </conditionalFormatting>
  <conditionalFormatting sqref="BT36:BZ36">
    <cfRule type="expression" dxfId="297" priority="1837">
      <formula>AND(today&gt;=BT$5,today&lt;BT$5+1)</formula>
    </cfRule>
  </conditionalFormatting>
  <conditionalFormatting sqref="I36:BL36">
    <cfRule type="expression" dxfId="296" priority="1832">
      <formula>AND(task_start&lt;=I$5,ROUNDDOWN((task_end-task_start+1)*task_progress,0)+task_start-1&gt;=I$5)</formula>
    </cfRule>
    <cfRule type="expression" dxfId="295" priority="1833" stopIfTrue="1">
      <formula>AND(task_end&gt;=I$5,task_start&lt;I$5+1)</formula>
    </cfRule>
  </conditionalFormatting>
  <conditionalFormatting sqref="I36:BL36">
    <cfRule type="expression" dxfId="294" priority="1834">
      <formula>AND(today&gt;=I$5,today&lt;I$5+1)</formula>
    </cfRule>
  </conditionalFormatting>
  <conditionalFormatting sqref="BM36:BS36">
    <cfRule type="expression" dxfId="293" priority="1828">
      <formula>AND(task_start&lt;=BM$5,ROUNDDOWN((task_end-task_start+1)*task_progress,0)+task_start-1&gt;=BM$5)</formula>
    </cfRule>
    <cfRule type="expression" dxfId="292" priority="1829" stopIfTrue="1">
      <formula>AND(task_end&gt;=BM$5,task_start&lt;BM$5+1)</formula>
    </cfRule>
  </conditionalFormatting>
  <conditionalFormatting sqref="BM36:BS36">
    <cfRule type="expression" dxfId="291" priority="1830">
      <formula>AND(today&gt;=BM$5,today&lt;BM$5+1)</formula>
    </cfRule>
  </conditionalFormatting>
  <conditionalFormatting sqref="BT36:BZ36">
    <cfRule type="expression" dxfId="290" priority="1825">
      <formula>AND(task_start&lt;=BT$5,ROUNDDOWN((task_end-task_start+1)*task_progress,0)+task_start-1&gt;=BT$5)</formula>
    </cfRule>
    <cfRule type="expression" dxfId="289" priority="1826" stopIfTrue="1">
      <formula>AND(task_end&gt;=BT$5,task_start&lt;BT$5+1)</formula>
    </cfRule>
  </conditionalFormatting>
  <conditionalFormatting sqref="BT36:BZ36">
    <cfRule type="expression" dxfId="288" priority="1827">
      <formula>AND(today&gt;=BT$5,today&lt;BT$5+1)</formula>
    </cfRule>
  </conditionalFormatting>
  <conditionalFormatting sqref="I36:BL36">
    <cfRule type="expression" dxfId="287" priority="1822">
      <formula>AND(task_start&lt;=I$5,ROUNDDOWN((task_end-task_start+1)*task_progress,0)+task_start-1&gt;=I$5)</formula>
    </cfRule>
    <cfRule type="expression" dxfId="286" priority="1823" stopIfTrue="1">
      <formula>AND(task_end&gt;=I$5,task_start&lt;I$5+1)</formula>
    </cfRule>
  </conditionalFormatting>
  <conditionalFormatting sqref="I36:BL36">
    <cfRule type="expression" dxfId="285" priority="1824">
      <formula>AND(today&gt;=I$5,today&lt;I$5+1)</formula>
    </cfRule>
  </conditionalFormatting>
  <conditionalFormatting sqref="BM36:BS36">
    <cfRule type="expression" dxfId="284" priority="1818">
      <formula>AND(task_start&lt;=BM$5,ROUNDDOWN((task_end-task_start+1)*task_progress,0)+task_start-1&gt;=BM$5)</formula>
    </cfRule>
    <cfRule type="expression" dxfId="283" priority="1819" stopIfTrue="1">
      <formula>AND(task_end&gt;=BM$5,task_start&lt;BM$5+1)</formula>
    </cfRule>
  </conditionalFormatting>
  <conditionalFormatting sqref="BM36:BS36">
    <cfRule type="expression" dxfId="282" priority="1820">
      <formula>AND(today&gt;=BM$5,today&lt;BM$5+1)</formula>
    </cfRule>
  </conditionalFormatting>
  <conditionalFormatting sqref="D37">
    <cfRule type="dataBar" priority="18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{1CF9784E-1767-47A0-92A7-A7230ED8F057}</x14:id>
        </ext>
      </extLst>
    </cfRule>
  </conditionalFormatting>
  <conditionalFormatting sqref="I37:BL37">
    <cfRule type="expression" dxfId="281" priority="1815">
      <formula>AND(task_start&lt;=I$5,ROUNDDOWN((task_end-task_start+1)*task_progress,0)+task_start-1&gt;=I$5)</formula>
    </cfRule>
    <cfRule type="expression" dxfId="280" priority="1816" stopIfTrue="1">
      <formula>AND(task_end&gt;=I$5,task_start&lt;I$5+1)</formula>
    </cfRule>
  </conditionalFormatting>
  <conditionalFormatting sqref="I37:BL37">
    <cfRule type="expression" dxfId="279" priority="1817">
      <formula>AND(today&gt;=I$5,today&lt;I$5+1)</formula>
    </cfRule>
  </conditionalFormatting>
  <conditionalFormatting sqref="BM37:BS37">
    <cfRule type="expression" dxfId="278" priority="1811">
      <formula>AND(task_start&lt;=BM$5,ROUNDDOWN((task_end-task_start+1)*task_progress,0)+task_start-1&gt;=BM$5)</formula>
    </cfRule>
    <cfRule type="expression" dxfId="277" priority="1812" stopIfTrue="1">
      <formula>AND(task_end&gt;=BM$5,task_start&lt;BM$5+1)</formula>
    </cfRule>
  </conditionalFormatting>
  <conditionalFormatting sqref="BM37:BS37">
    <cfRule type="expression" dxfId="276" priority="1813">
      <formula>AND(today&gt;=BM$5,today&lt;BM$5+1)</formula>
    </cfRule>
  </conditionalFormatting>
  <conditionalFormatting sqref="BT36:BZ36">
    <cfRule type="expression" dxfId="275" priority="1808">
      <formula>AND(task_start&lt;=BT$5,ROUNDDOWN((task_end-task_start+1)*task_progress,0)+task_start-1&gt;=BT$5)</formula>
    </cfRule>
    <cfRule type="expression" dxfId="274" priority="1809" stopIfTrue="1">
      <formula>AND(task_end&gt;=BT$5,task_start&lt;BT$5+1)</formula>
    </cfRule>
  </conditionalFormatting>
  <conditionalFormatting sqref="BT36:BZ36">
    <cfRule type="expression" dxfId="273" priority="1810">
      <formula>AND(today&gt;=BT$5,today&lt;BT$5+1)</formula>
    </cfRule>
  </conditionalFormatting>
  <conditionalFormatting sqref="BT37:BZ37">
    <cfRule type="expression" dxfId="272" priority="1805">
      <formula>AND(task_start&lt;=BT$5,ROUNDDOWN((task_end-task_start+1)*task_progress,0)+task_start-1&gt;=BT$5)</formula>
    </cfRule>
    <cfRule type="expression" dxfId="271" priority="1806" stopIfTrue="1">
      <formula>AND(task_end&gt;=BT$5,task_start&lt;BT$5+1)</formula>
    </cfRule>
  </conditionalFormatting>
  <conditionalFormatting sqref="BT37:BZ37">
    <cfRule type="expression" dxfId="270" priority="1807">
      <formula>AND(today&gt;=BT$5,today&lt;BT$5+1)</formula>
    </cfRule>
  </conditionalFormatting>
  <conditionalFormatting sqref="I36:BL36">
    <cfRule type="expression" dxfId="269" priority="1802">
      <formula>AND(task_start&lt;=I$5,ROUNDDOWN((task_end-task_start+1)*task_progress,0)+task_start-1&gt;=I$5)</formula>
    </cfRule>
    <cfRule type="expression" dxfId="268" priority="1803" stopIfTrue="1">
      <formula>AND(task_end&gt;=I$5,task_start&lt;I$5+1)</formula>
    </cfRule>
  </conditionalFormatting>
  <conditionalFormatting sqref="I36:BL36">
    <cfRule type="expression" dxfId="267" priority="1804">
      <formula>AND(today&gt;=I$5,today&lt;I$5+1)</formula>
    </cfRule>
  </conditionalFormatting>
  <conditionalFormatting sqref="BM36:BS36">
    <cfRule type="expression" dxfId="266" priority="1798">
      <formula>AND(task_start&lt;=BM$5,ROUNDDOWN((task_end-task_start+1)*task_progress,0)+task_start-1&gt;=BM$5)</formula>
    </cfRule>
    <cfRule type="expression" dxfId="265" priority="1799" stopIfTrue="1">
      <formula>AND(task_end&gt;=BM$5,task_start&lt;BM$5+1)</formula>
    </cfRule>
  </conditionalFormatting>
  <conditionalFormatting sqref="BM36:BS36">
    <cfRule type="expression" dxfId="264" priority="1800">
      <formula>AND(today&gt;=BM$5,today&lt;BM$5+1)</formula>
    </cfRule>
  </conditionalFormatting>
  <conditionalFormatting sqref="D37">
    <cfRule type="dataBar" priority="17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{ABDFCB09-EE43-4170-9DBF-0961823FECE1}</x14:id>
        </ext>
      </extLst>
    </cfRule>
  </conditionalFormatting>
  <conditionalFormatting sqref="I37:BL37">
    <cfRule type="expression" dxfId="263" priority="1795">
      <formula>AND(task_start&lt;=I$5,ROUNDDOWN((task_end-task_start+1)*task_progress,0)+task_start-1&gt;=I$5)</formula>
    </cfRule>
    <cfRule type="expression" dxfId="262" priority="1796" stopIfTrue="1">
      <formula>AND(task_end&gt;=I$5,task_start&lt;I$5+1)</formula>
    </cfRule>
  </conditionalFormatting>
  <conditionalFormatting sqref="I37:BL37">
    <cfRule type="expression" dxfId="261" priority="1797">
      <formula>AND(today&gt;=I$5,today&lt;I$5+1)</formula>
    </cfRule>
  </conditionalFormatting>
  <conditionalFormatting sqref="BM37:BS37">
    <cfRule type="expression" dxfId="260" priority="1791">
      <formula>AND(task_start&lt;=BM$5,ROUNDDOWN((task_end-task_start+1)*task_progress,0)+task_start-1&gt;=BM$5)</formula>
    </cfRule>
    <cfRule type="expression" dxfId="259" priority="1792" stopIfTrue="1">
      <formula>AND(task_end&gt;=BM$5,task_start&lt;BM$5+1)</formula>
    </cfRule>
  </conditionalFormatting>
  <conditionalFormatting sqref="BM37:BS37">
    <cfRule type="expression" dxfId="258" priority="1793">
      <formula>AND(today&gt;=BM$5,today&lt;BM$5+1)</formula>
    </cfRule>
  </conditionalFormatting>
  <conditionalFormatting sqref="BT36:BZ36">
    <cfRule type="expression" dxfId="257" priority="1788">
      <formula>AND(task_start&lt;=BT$5,ROUNDDOWN((task_end-task_start+1)*task_progress,0)+task_start-1&gt;=BT$5)</formula>
    </cfRule>
    <cfRule type="expression" dxfId="256" priority="1789" stopIfTrue="1">
      <formula>AND(task_end&gt;=BT$5,task_start&lt;BT$5+1)</formula>
    </cfRule>
  </conditionalFormatting>
  <conditionalFormatting sqref="BT36:BZ36">
    <cfRule type="expression" dxfId="255" priority="1790">
      <formula>AND(today&gt;=BT$5,today&lt;BT$5+1)</formula>
    </cfRule>
  </conditionalFormatting>
  <conditionalFormatting sqref="BT37:BZ37">
    <cfRule type="expression" dxfId="254" priority="1785">
      <formula>AND(task_start&lt;=BT$5,ROUNDDOWN((task_end-task_start+1)*task_progress,0)+task_start-1&gt;=BT$5)</formula>
    </cfRule>
    <cfRule type="expression" dxfId="253" priority="1786" stopIfTrue="1">
      <formula>AND(task_end&gt;=BT$5,task_start&lt;BT$5+1)</formula>
    </cfRule>
  </conditionalFormatting>
  <conditionalFormatting sqref="BT37:BZ37">
    <cfRule type="expression" dxfId="252" priority="1787">
      <formula>AND(today&gt;=BT$5,today&lt;BT$5+1)</formula>
    </cfRule>
  </conditionalFormatting>
  <conditionalFormatting sqref="D37">
    <cfRule type="dataBar" priority="17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{C6AEB9E9-4477-4379-A28B-8BB47B0E1C12}</x14:id>
        </ext>
      </extLst>
    </cfRule>
  </conditionalFormatting>
  <conditionalFormatting sqref="I37:BL37">
    <cfRule type="expression" dxfId="251" priority="1782">
      <formula>AND(task_start&lt;=I$5,ROUNDDOWN((task_end-task_start+1)*task_progress,0)+task_start-1&gt;=I$5)</formula>
    </cfRule>
    <cfRule type="expression" dxfId="250" priority="1783" stopIfTrue="1">
      <formula>AND(task_end&gt;=I$5,task_start&lt;I$5+1)</formula>
    </cfRule>
  </conditionalFormatting>
  <conditionalFormatting sqref="I37:BL37">
    <cfRule type="expression" dxfId="249" priority="1784">
      <formula>AND(today&gt;=I$5,today&lt;I$5+1)</formula>
    </cfRule>
  </conditionalFormatting>
  <conditionalFormatting sqref="BM37:BS37">
    <cfRule type="expression" dxfId="248" priority="1778">
      <formula>AND(task_start&lt;=BM$5,ROUNDDOWN((task_end-task_start+1)*task_progress,0)+task_start-1&gt;=BM$5)</formula>
    </cfRule>
    <cfRule type="expression" dxfId="247" priority="1779" stopIfTrue="1">
      <formula>AND(task_end&gt;=BM$5,task_start&lt;BM$5+1)</formula>
    </cfRule>
  </conditionalFormatting>
  <conditionalFormatting sqref="BM37:BS37">
    <cfRule type="expression" dxfId="246" priority="1780">
      <formula>AND(today&gt;=BM$5,today&lt;BM$5+1)</formula>
    </cfRule>
  </conditionalFormatting>
  <conditionalFormatting sqref="BT37:BZ37">
    <cfRule type="expression" dxfId="245" priority="1775">
      <formula>AND(task_start&lt;=BT$5,ROUNDDOWN((task_end-task_start+1)*task_progress,0)+task_start-1&gt;=BT$5)</formula>
    </cfRule>
    <cfRule type="expression" dxfId="244" priority="1776" stopIfTrue="1">
      <formula>AND(task_end&gt;=BT$5,task_start&lt;BT$5+1)</formula>
    </cfRule>
  </conditionalFormatting>
  <conditionalFormatting sqref="BT37:BZ37">
    <cfRule type="expression" dxfId="243" priority="1777">
      <formula>AND(today&gt;=BT$5,today&lt;BT$5+1)</formula>
    </cfRule>
  </conditionalFormatting>
  <conditionalFormatting sqref="D37">
    <cfRule type="dataBar" priority="17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{ED2DDF64-420C-4503-AEFE-322257B21AF2}</x14:id>
        </ext>
      </extLst>
    </cfRule>
  </conditionalFormatting>
  <conditionalFormatting sqref="I37:BL37">
    <cfRule type="expression" dxfId="242" priority="1772">
      <formula>AND(task_start&lt;=I$5,ROUNDDOWN((task_end-task_start+1)*task_progress,0)+task_start-1&gt;=I$5)</formula>
    </cfRule>
    <cfRule type="expression" dxfId="241" priority="1773" stopIfTrue="1">
      <formula>AND(task_end&gt;=I$5,task_start&lt;I$5+1)</formula>
    </cfRule>
  </conditionalFormatting>
  <conditionalFormatting sqref="I37:BL37">
    <cfRule type="expression" dxfId="240" priority="1774">
      <formula>AND(today&gt;=I$5,today&lt;I$5+1)</formula>
    </cfRule>
  </conditionalFormatting>
  <conditionalFormatting sqref="BM37:BS37">
    <cfRule type="expression" dxfId="239" priority="1768">
      <formula>AND(task_start&lt;=BM$5,ROUNDDOWN((task_end-task_start+1)*task_progress,0)+task_start-1&gt;=BM$5)</formula>
    </cfRule>
    <cfRule type="expression" dxfId="238" priority="1769" stopIfTrue="1">
      <formula>AND(task_end&gt;=BM$5,task_start&lt;BM$5+1)</formula>
    </cfRule>
  </conditionalFormatting>
  <conditionalFormatting sqref="BM37:BS37">
    <cfRule type="expression" dxfId="237" priority="1770">
      <formula>AND(today&gt;=BM$5,today&lt;BM$5+1)</formula>
    </cfRule>
  </conditionalFormatting>
  <conditionalFormatting sqref="BT37:BZ37">
    <cfRule type="expression" dxfId="236" priority="1765">
      <formula>AND(task_start&lt;=BT$5,ROUNDDOWN((task_end-task_start+1)*task_progress,0)+task_start-1&gt;=BT$5)</formula>
    </cfRule>
    <cfRule type="expression" dxfId="235" priority="1766" stopIfTrue="1">
      <formula>AND(task_end&gt;=BT$5,task_start&lt;BT$5+1)</formula>
    </cfRule>
  </conditionalFormatting>
  <conditionalFormatting sqref="BT37:BZ37">
    <cfRule type="expression" dxfId="234" priority="1767">
      <formula>AND(today&gt;=BT$5,today&lt;BT$5+1)</formula>
    </cfRule>
  </conditionalFormatting>
  <conditionalFormatting sqref="I36:BL36">
    <cfRule type="expression" dxfId="233" priority="1762">
      <formula>AND(task_start&lt;=I$5,ROUNDDOWN((task_end-task_start+1)*task_progress,0)+task_start-1&gt;=I$5)</formula>
    </cfRule>
    <cfRule type="expression" dxfId="232" priority="1763" stopIfTrue="1">
      <formula>AND(task_end&gt;=I$5,task_start&lt;I$5+1)</formula>
    </cfRule>
  </conditionalFormatting>
  <conditionalFormatting sqref="I36:BL36">
    <cfRule type="expression" dxfId="231" priority="1764">
      <formula>AND(today&gt;=I$5,today&lt;I$5+1)</formula>
    </cfRule>
  </conditionalFormatting>
  <conditionalFormatting sqref="BM36:BS36">
    <cfRule type="expression" dxfId="230" priority="1758">
      <formula>AND(task_start&lt;=BM$5,ROUNDDOWN((task_end-task_start+1)*task_progress,0)+task_start-1&gt;=BM$5)</formula>
    </cfRule>
    <cfRule type="expression" dxfId="229" priority="1759" stopIfTrue="1">
      <formula>AND(task_end&gt;=BM$5,task_start&lt;BM$5+1)</formula>
    </cfRule>
  </conditionalFormatting>
  <conditionalFormatting sqref="BM36:BS36">
    <cfRule type="expression" dxfId="228" priority="1760">
      <formula>AND(today&gt;=BM$5,today&lt;BM$5+1)</formula>
    </cfRule>
  </conditionalFormatting>
  <conditionalFormatting sqref="D37">
    <cfRule type="dataBar" priority="17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{6C1604CD-0A3D-42B9-979F-77BF74602A64}</x14:id>
        </ext>
      </extLst>
    </cfRule>
  </conditionalFormatting>
  <conditionalFormatting sqref="I37:BL37">
    <cfRule type="expression" dxfId="227" priority="1755">
      <formula>AND(task_start&lt;=I$5,ROUNDDOWN((task_end-task_start+1)*task_progress,0)+task_start-1&gt;=I$5)</formula>
    </cfRule>
    <cfRule type="expression" dxfId="226" priority="1756" stopIfTrue="1">
      <formula>AND(task_end&gt;=I$5,task_start&lt;I$5+1)</formula>
    </cfRule>
  </conditionalFormatting>
  <conditionalFormatting sqref="I37:BL37">
    <cfRule type="expression" dxfId="225" priority="1757">
      <formula>AND(today&gt;=I$5,today&lt;I$5+1)</formula>
    </cfRule>
  </conditionalFormatting>
  <conditionalFormatting sqref="BM37:BS37">
    <cfRule type="expression" dxfId="224" priority="1751">
      <formula>AND(task_start&lt;=BM$5,ROUNDDOWN((task_end-task_start+1)*task_progress,0)+task_start-1&gt;=BM$5)</formula>
    </cfRule>
    <cfRule type="expression" dxfId="223" priority="1752" stopIfTrue="1">
      <formula>AND(task_end&gt;=BM$5,task_start&lt;BM$5+1)</formula>
    </cfRule>
  </conditionalFormatting>
  <conditionalFormatting sqref="BM37:BS37">
    <cfRule type="expression" dxfId="222" priority="1753">
      <formula>AND(today&gt;=BM$5,today&lt;BM$5+1)</formula>
    </cfRule>
  </conditionalFormatting>
  <conditionalFormatting sqref="BT36:BZ36">
    <cfRule type="expression" dxfId="221" priority="1748">
      <formula>AND(task_start&lt;=BT$5,ROUNDDOWN((task_end-task_start+1)*task_progress,0)+task_start-1&gt;=BT$5)</formula>
    </cfRule>
    <cfRule type="expression" dxfId="220" priority="1749" stopIfTrue="1">
      <formula>AND(task_end&gt;=BT$5,task_start&lt;BT$5+1)</formula>
    </cfRule>
  </conditionalFormatting>
  <conditionalFormatting sqref="BT36:BZ36">
    <cfRule type="expression" dxfId="219" priority="1750">
      <formula>AND(today&gt;=BT$5,today&lt;BT$5+1)</formula>
    </cfRule>
  </conditionalFormatting>
  <conditionalFormatting sqref="BT37:BZ37">
    <cfRule type="expression" dxfId="218" priority="1745">
      <formula>AND(task_start&lt;=BT$5,ROUNDDOWN((task_end-task_start+1)*task_progress,0)+task_start-1&gt;=BT$5)</formula>
    </cfRule>
    <cfRule type="expression" dxfId="217" priority="1746" stopIfTrue="1">
      <formula>AND(task_end&gt;=BT$5,task_start&lt;BT$5+1)</formula>
    </cfRule>
  </conditionalFormatting>
  <conditionalFormatting sqref="BT37:BZ37">
    <cfRule type="expression" dxfId="216" priority="1747">
      <formula>AND(today&gt;=BT$5,today&lt;BT$5+1)</formula>
    </cfRule>
  </conditionalFormatting>
  <conditionalFormatting sqref="D37">
    <cfRule type="dataBar" priority="17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{A8208D2B-34EA-46CF-9966-9E50461D20E6}</x14:id>
        </ext>
      </extLst>
    </cfRule>
  </conditionalFormatting>
  <conditionalFormatting sqref="I37:BL37">
    <cfRule type="expression" dxfId="215" priority="1742">
      <formula>AND(task_start&lt;=I$5,ROUNDDOWN((task_end-task_start+1)*task_progress,0)+task_start-1&gt;=I$5)</formula>
    </cfRule>
    <cfRule type="expression" dxfId="214" priority="1743" stopIfTrue="1">
      <formula>AND(task_end&gt;=I$5,task_start&lt;I$5+1)</formula>
    </cfRule>
  </conditionalFormatting>
  <conditionalFormatting sqref="I37:BL37">
    <cfRule type="expression" dxfId="213" priority="1744">
      <formula>AND(today&gt;=I$5,today&lt;I$5+1)</formula>
    </cfRule>
  </conditionalFormatting>
  <conditionalFormatting sqref="BM37:BS37">
    <cfRule type="expression" dxfId="212" priority="1738">
      <formula>AND(task_start&lt;=BM$5,ROUNDDOWN((task_end-task_start+1)*task_progress,0)+task_start-1&gt;=BM$5)</formula>
    </cfRule>
    <cfRule type="expression" dxfId="211" priority="1739" stopIfTrue="1">
      <formula>AND(task_end&gt;=BM$5,task_start&lt;BM$5+1)</formula>
    </cfRule>
  </conditionalFormatting>
  <conditionalFormatting sqref="BM37:BS37">
    <cfRule type="expression" dxfId="210" priority="1740">
      <formula>AND(today&gt;=BM$5,today&lt;BM$5+1)</formula>
    </cfRule>
  </conditionalFormatting>
  <conditionalFormatting sqref="BT37:BZ37">
    <cfRule type="expression" dxfId="209" priority="1735">
      <formula>AND(task_start&lt;=BT$5,ROUNDDOWN((task_end-task_start+1)*task_progress,0)+task_start-1&gt;=BT$5)</formula>
    </cfRule>
    <cfRule type="expression" dxfId="208" priority="1736" stopIfTrue="1">
      <formula>AND(task_end&gt;=BT$5,task_start&lt;BT$5+1)</formula>
    </cfRule>
  </conditionalFormatting>
  <conditionalFormatting sqref="BT37:BZ37">
    <cfRule type="expression" dxfId="207" priority="1737">
      <formula>AND(today&gt;=BT$5,today&lt;BT$5+1)</formula>
    </cfRule>
  </conditionalFormatting>
  <conditionalFormatting sqref="D37">
    <cfRule type="dataBar" priority="17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{4C101071-1E5A-4AD2-8870-2B51A47102C1}</x14:id>
        </ext>
      </extLst>
    </cfRule>
  </conditionalFormatting>
  <conditionalFormatting sqref="I37:BL37">
    <cfRule type="expression" dxfId="206" priority="1732">
      <formula>AND(task_start&lt;=I$5,ROUNDDOWN((task_end-task_start+1)*task_progress,0)+task_start-1&gt;=I$5)</formula>
    </cfRule>
    <cfRule type="expression" dxfId="205" priority="1733" stopIfTrue="1">
      <formula>AND(task_end&gt;=I$5,task_start&lt;I$5+1)</formula>
    </cfRule>
  </conditionalFormatting>
  <conditionalFormatting sqref="I37:BL37">
    <cfRule type="expression" dxfId="204" priority="1734">
      <formula>AND(today&gt;=I$5,today&lt;I$5+1)</formula>
    </cfRule>
  </conditionalFormatting>
  <conditionalFormatting sqref="BM37:BS37">
    <cfRule type="expression" dxfId="203" priority="1728">
      <formula>AND(task_start&lt;=BM$5,ROUNDDOWN((task_end-task_start+1)*task_progress,0)+task_start-1&gt;=BM$5)</formula>
    </cfRule>
    <cfRule type="expression" dxfId="202" priority="1729" stopIfTrue="1">
      <formula>AND(task_end&gt;=BM$5,task_start&lt;BM$5+1)</formula>
    </cfRule>
  </conditionalFormatting>
  <conditionalFormatting sqref="BM37:BS37">
    <cfRule type="expression" dxfId="201" priority="1730">
      <formula>AND(today&gt;=BM$5,today&lt;BM$5+1)</formula>
    </cfRule>
  </conditionalFormatting>
  <conditionalFormatting sqref="BT37:BZ37">
    <cfRule type="expression" dxfId="200" priority="1725">
      <formula>AND(task_start&lt;=BT$5,ROUNDDOWN((task_end-task_start+1)*task_progress,0)+task_start-1&gt;=BT$5)</formula>
    </cfRule>
    <cfRule type="expression" dxfId="199" priority="1726" stopIfTrue="1">
      <formula>AND(task_end&gt;=BT$5,task_start&lt;BT$5+1)</formula>
    </cfRule>
  </conditionalFormatting>
  <conditionalFormatting sqref="BT37:BZ37">
    <cfRule type="expression" dxfId="198" priority="1727">
      <formula>AND(today&gt;=BT$5,today&lt;BT$5+1)</formula>
    </cfRule>
  </conditionalFormatting>
  <conditionalFormatting sqref="D37">
    <cfRule type="dataBar" priority="17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{68EBB5C9-483E-4989-88C7-5C4F745C4DF0}</x14:id>
        </ext>
      </extLst>
    </cfRule>
  </conditionalFormatting>
  <conditionalFormatting sqref="I37:BL37">
    <cfRule type="expression" dxfId="197" priority="1722">
      <formula>AND(task_start&lt;=I$5,ROUNDDOWN((task_end-task_start+1)*task_progress,0)+task_start-1&gt;=I$5)</formula>
    </cfRule>
    <cfRule type="expression" dxfId="196" priority="1723" stopIfTrue="1">
      <formula>AND(task_end&gt;=I$5,task_start&lt;I$5+1)</formula>
    </cfRule>
  </conditionalFormatting>
  <conditionalFormatting sqref="I37:BL37">
    <cfRule type="expression" dxfId="195" priority="1724">
      <formula>AND(today&gt;=I$5,today&lt;I$5+1)</formula>
    </cfRule>
  </conditionalFormatting>
  <conditionalFormatting sqref="BM37:BS37">
    <cfRule type="expression" dxfId="194" priority="1718">
      <formula>AND(task_start&lt;=BM$5,ROUNDDOWN((task_end-task_start+1)*task_progress,0)+task_start-1&gt;=BM$5)</formula>
    </cfRule>
    <cfRule type="expression" dxfId="193" priority="1719" stopIfTrue="1">
      <formula>AND(task_end&gt;=BM$5,task_start&lt;BM$5+1)</formula>
    </cfRule>
  </conditionalFormatting>
  <conditionalFormatting sqref="BM37:BS37">
    <cfRule type="expression" dxfId="192" priority="1720">
      <formula>AND(today&gt;=BM$5,today&lt;BM$5+1)</formula>
    </cfRule>
  </conditionalFormatting>
  <conditionalFormatting sqref="BT37:BZ37">
    <cfRule type="expression" dxfId="191" priority="1715">
      <formula>AND(task_start&lt;=BT$5,ROUNDDOWN((task_end-task_start+1)*task_progress,0)+task_start-1&gt;=BT$5)</formula>
    </cfRule>
    <cfRule type="expression" dxfId="190" priority="1716" stopIfTrue="1">
      <formula>AND(task_end&gt;=BT$5,task_start&lt;BT$5+1)</formula>
    </cfRule>
  </conditionalFormatting>
  <conditionalFormatting sqref="BT37:BZ37">
    <cfRule type="expression" dxfId="189" priority="1717">
      <formula>AND(today&gt;=BT$5,today&lt;BT$5+1)</formula>
    </cfRule>
  </conditionalFormatting>
  <conditionalFormatting sqref="I36:BL36">
    <cfRule type="expression" dxfId="188" priority="1711">
      <formula>AND(task_start&lt;=I$5,ROUNDDOWN((task_end-task_start+1)*task_progress,0)+task_start-1&gt;=I$5)</formula>
    </cfRule>
    <cfRule type="expression" dxfId="187" priority="1712" stopIfTrue="1">
      <formula>AND(task_end&gt;=I$5,task_start&lt;I$5+1)</formula>
    </cfRule>
  </conditionalFormatting>
  <conditionalFormatting sqref="I36:BL36">
    <cfRule type="expression" dxfId="186" priority="1713">
      <formula>AND(today&gt;=I$5,today&lt;I$5+1)</formula>
    </cfRule>
  </conditionalFormatting>
  <conditionalFormatting sqref="BM36:BS36">
    <cfRule type="expression" dxfId="185" priority="1707">
      <formula>AND(task_start&lt;=BM$5,ROUNDDOWN((task_end-task_start+1)*task_progress,0)+task_start-1&gt;=BM$5)</formula>
    </cfRule>
    <cfRule type="expression" dxfId="184" priority="1708" stopIfTrue="1">
      <formula>AND(task_end&gt;=BM$5,task_start&lt;BM$5+1)</formula>
    </cfRule>
  </conditionalFormatting>
  <conditionalFormatting sqref="BM36:BS36">
    <cfRule type="expression" dxfId="183" priority="1709">
      <formula>AND(today&gt;=BM$5,today&lt;BM$5+1)</formula>
    </cfRule>
  </conditionalFormatting>
  <conditionalFormatting sqref="BT36:BZ36">
    <cfRule type="expression" dxfId="182" priority="1704">
      <formula>AND(task_start&lt;=BT$5,ROUNDDOWN((task_end-task_start+1)*task_progress,0)+task_start-1&gt;=BT$5)</formula>
    </cfRule>
    <cfRule type="expression" dxfId="181" priority="1705" stopIfTrue="1">
      <formula>AND(task_end&gt;=BT$5,task_start&lt;BT$5+1)</formula>
    </cfRule>
  </conditionalFormatting>
  <conditionalFormatting sqref="BT36:BZ36">
    <cfRule type="expression" dxfId="180" priority="1706">
      <formula>AND(today&gt;=BT$5,today&lt;BT$5+1)</formula>
    </cfRule>
  </conditionalFormatting>
  <conditionalFormatting sqref="I36:BL36">
    <cfRule type="expression" dxfId="179" priority="1701">
      <formula>AND(task_start&lt;=I$5,ROUNDDOWN((task_end-task_start+1)*task_progress,0)+task_start-1&gt;=I$5)</formula>
    </cfRule>
    <cfRule type="expression" dxfId="178" priority="1702" stopIfTrue="1">
      <formula>AND(task_end&gt;=I$5,task_start&lt;I$5+1)</formula>
    </cfRule>
  </conditionalFormatting>
  <conditionalFormatting sqref="I36:BL36">
    <cfRule type="expression" dxfId="177" priority="1703">
      <formula>AND(today&gt;=I$5,today&lt;I$5+1)</formula>
    </cfRule>
  </conditionalFormatting>
  <conditionalFormatting sqref="BM36:BS36">
    <cfRule type="expression" dxfId="176" priority="1697">
      <formula>AND(task_start&lt;=BM$5,ROUNDDOWN((task_end-task_start+1)*task_progress,0)+task_start-1&gt;=BM$5)</formula>
    </cfRule>
    <cfRule type="expression" dxfId="175" priority="1698" stopIfTrue="1">
      <formula>AND(task_end&gt;=BM$5,task_start&lt;BM$5+1)</formula>
    </cfRule>
  </conditionalFormatting>
  <conditionalFormatting sqref="BM36:BS36">
    <cfRule type="expression" dxfId="174" priority="1699">
      <formula>AND(today&gt;=BM$5,today&lt;BM$5+1)</formula>
    </cfRule>
  </conditionalFormatting>
  <conditionalFormatting sqref="BT36:BZ36">
    <cfRule type="expression" dxfId="173" priority="1694">
      <formula>AND(task_start&lt;=BT$5,ROUNDDOWN((task_end-task_start+1)*task_progress,0)+task_start-1&gt;=BT$5)</formula>
    </cfRule>
    <cfRule type="expression" dxfId="172" priority="1695" stopIfTrue="1">
      <formula>AND(task_end&gt;=BT$5,task_start&lt;BT$5+1)</formula>
    </cfRule>
  </conditionalFormatting>
  <conditionalFormatting sqref="BT36:BZ36">
    <cfRule type="expression" dxfId="171" priority="1696">
      <formula>AND(today&gt;=BT$5,today&lt;BT$5+1)</formula>
    </cfRule>
  </conditionalFormatting>
  <conditionalFormatting sqref="I36:BL36">
    <cfRule type="expression" dxfId="170" priority="1691">
      <formula>AND(task_start&lt;=I$5,ROUNDDOWN((task_end-task_start+1)*task_progress,0)+task_start-1&gt;=I$5)</formula>
    </cfRule>
    <cfRule type="expression" dxfId="169" priority="1692" stopIfTrue="1">
      <formula>AND(task_end&gt;=I$5,task_start&lt;I$5+1)</formula>
    </cfRule>
  </conditionalFormatting>
  <conditionalFormatting sqref="I36:BL36">
    <cfRule type="expression" dxfId="168" priority="1693">
      <formula>AND(today&gt;=I$5,today&lt;I$5+1)</formula>
    </cfRule>
  </conditionalFormatting>
  <conditionalFormatting sqref="BM36:BS36">
    <cfRule type="expression" dxfId="167" priority="1687">
      <formula>AND(task_start&lt;=BM$5,ROUNDDOWN((task_end-task_start+1)*task_progress,0)+task_start-1&gt;=BM$5)</formula>
    </cfRule>
    <cfRule type="expression" dxfId="166" priority="1688" stopIfTrue="1">
      <formula>AND(task_end&gt;=BM$5,task_start&lt;BM$5+1)</formula>
    </cfRule>
  </conditionalFormatting>
  <conditionalFormatting sqref="BM36:BS36">
    <cfRule type="expression" dxfId="165" priority="1689">
      <formula>AND(today&gt;=BM$5,today&lt;BM$5+1)</formula>
    </cfRule>
  </conditionalFormatting>
  <conditionalFormatting sqref="D37">
    <cfRule type="dataBar" priority="16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{8D970151-9298-46F5-BDC1-4F620B2D5BB4}</x14:id>
        </ext>
      </extLst>
    </cfRule>
  </conditionalFormatting>
  <conditionalFormatting sqref="I37:BL37">
    <cfRule type="expression" dxfId="164" priority="1684">
      <formula>AND(task_start&lt;=I$5,ROUNDDOWN((task_end-task_start+1)*task_progress,0)+task_start-1&gt;=I$5)</formula>
    </cfRule>
    <cfRule type="expression" dxfId="163" priority="1685" stopIfTrue="1">
      <formula>AND(task_end&gt;=I$5,task_start&lt;I$5+1)</formula>
    </cfRule>
  </conditionalFormatting>
  <conditionalFormatting sqref="I37:BL37">
    <cfRule type="expression" dxfId="162" priority="1686">
      <formula>AND(today&gt;=I$5,today&lt;I$5+1)</formula>
    </cfRule>
  </conditionalFormatting>
  <conditionalFormatting sqref="BM37:BS37">
    <cfRule type="expression" dxfId="161" priority="1680">
      <formula>AND(task_start&lt;=BM$5,ROUNDDOWN((task_end-task_start+1)*task_progress,0)+task_start-1&gt;=BM$5)</formula>
    </cfRule>
    <cfRule type="expression" dxfId="160" priority="1681" stopIfTrue="1">
      <formula>AND(task_end&gt;=BM$5,task_start&lt;BM$5+1)</formula>
    </cfRule>
  </conditionalFormatting>
  <conditionalFormatting sqref="BM37:BS37">
    <cfRule type="expression" dxfId="159" priority="1682">
      <formula>AND(today&gt;=BM$5,today&lt;BM$5+1)</formula>
    </cfRule>
  </conditionalFormatting>
  <conditionalFormatting sqref="BT36:BZ36">
    <cfRule type="expression" dxfId="158" priority="1677">
      <formula>AND(task_start&lt;=BT$5,ROUNDDOWN((task_end-task_start+1)*task_progress,0)+task_start-1&gt;=BT$5)</formula>
    </cfRule>
    <cfRule type="expression" dxfId="157" priority="1678" stopIfTrue="1">
      <formula>AND(task_end&gt;=BT$5,task_start&lt;BT$5+1)</formula>
    </cfRule>
  </conditionalFormatting>
  <conditionalFormatting sqref="BT36:BZ36">
    <cfRule type="expression" dxfId="156" priority="1679">
      <formula>AND(today&gt;=BT$5,today&lt;BT$5+1)</formula>
    </cfRule>
  </conditionalFormatting>
  <conditionalFormatting sqref="BT37:BZ37">
    <cfRule type="expression" dxfId="155" priority="1674">
      <formula>AND(task_start&lt;=BT$5,ROUNDDOWN((task_end-task_start+1)*task_progress,0)+task_start-1&gt;=BT$5)</formula>
    </cfRule>
    <cfRule type="expression" dxfId="154" priority="1675" stopIfTrue="1">
      <formula>AND(task_end&gt;=BT$5,task_start&lt;BT$5+1)</formula>
    </cfRule>
  </conditionalFormatting>
  <conditionalFormatting sqref="BT37:BZ37">
    <cfRule type="expression" dxfId="153" priority="1676">
      <formula>AND(today&gt;=BT$5,today&lt;BT$5+1)</formula>
    </cfRule>
  </conditionalFormatting>
  <conditionalFormatting sqref="I36:BL36">
    <cfRule type="expression" dxfId="152" priority="1671">
      <formula>AND(task_start&lt;=I$5,ROUNDDOWN((task_end-task_start+1)*task_progress,0)+task_start-1&gt;=I$5)</formula>
    </cfRule>
    <cfRule type="expression" dxfId="151" priority="1672" stopIfTrue="1">
      <formula>AND(task_end&gt;=I$5,task_start&lt;I$5+1)</formula>
    </cfRule>
  </conditionalFormatting>
  <conditionalFormatting sqref="I36:BL36">
    <cfRule type="expression" dxfId="150" priority="1673">
      <formula>AND(today&gt;=I$5,today&lt;I$5+1)</formula>
    </cfRule>
  </conditionalFormatting>
  <conditionalFormatting sqref="BM36:BS36">
    <cfRule type="expression" dxfId="149" priority="1667">
      <formula>AND(task_start&lt;=BM$5,ROUNDDOWN((task_end-task_start+1)*task_progress,0)+task_start-1&gt;=BM$5)</formula>
    </cfRule>
    <cfRule type="expression" dxfId="148" priority="1668" stopIfTrue="1">
      <formula>AND(task_end&gt;=BM$5,task_start&lt;BM$5+1)</formula>
    </cfRule>
  </conditionalFormatting>
  <conditionalFormatting sqref="BM36:BS36">
    <cfRule type="expression" dxfId="147" priority="1669">
      <formula>AND(today&gt;=BM$5,today&lt;BM$5+1)</formula>
    </cfRule>
  </conditionalFormatting>
  <conditionalFormatting sqref="D37">
    <cfRule type="dataBar" priority="16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{B95B3CD7-37D8-401F-A4EC-B7CAD9488530}</x14:id>
        </ext>
      </extLst>
    </cfRule>
  </conditionalFormatting>
  <conditionalFormatting sqref="I37:BL37">
    <cfRule type="expression" dxfId="146" priority="1664">
      <formula>AND(task_start&lt;=I$5,ROUNDDOWN((task_end-task_start+1)*task_progress,0)+task_start-1&gt;=I$5)</formula>
    </cfRule>
    <cfRule type="expression" dxfId="145" priority="1665" stopIfTrue="1">
      <formula>AND(task_end&gt;=I$5,task_start&lt;I$5+1)</formula>
    </cfRule>
  </conditionalFormatting>
  <conditionalFormatting sqref="I37:BL37">
    <cfRule type="expression" dxfId="144" priority="1666">
      <formula>AND(today&gt;=I$5,today&lt;I$5+1)</formula>
    </cfRule>
  </conditionalFormatting>
  <conditionalFormatting sqref="BM37:BS37">
    <cfRule type="expression" dxfId="143" priority="1660">
      <formula>AND(task_start&lt;=BM$5,ROUNDDOWN((task_end-task_start+1)*task_progress,0)+task_start-1&gt;=BM$5)</formula>
    </cfRule>
    <cfRule type="expression" dxfId="142" priority="1661" stopIfTrue="1">
      <formula>AND(task_end&gt;=BM$5,task_start&lt;BM$5+1)</formula>
    </cfRule>
  </conditionalFormatting>
  <conditionalFormatting sqref="BM37:BS37">
    <cfRule type="expression" dxfId="141" priority="1662">
      <formula>AND(today&gt;=BM$5,today&lt;BM$5+1)</formula>
    </cfRule>
  </conditionalFormatting>
  <conditionalFormatting sqref="BT36:BZ36">
    <cfRule type="expression" dxfId="140" priority="1657">
      <formula>AND(task_start&lt;=BT$5,ROUNDDOWN((task_end-task_start+1)*task_progress,0)+task_start-1&gt;=BT$5)</formula>
    </cfRule>
    <cfRule type="expression" dxfId="139" priority="1658" stopIfTrue="1">
      <formula>AND(task_end&gt;=BT$5,task_start&lt;BT$5+1)</formula>
    </cfRule>
  </conditionalFormatting>
  <conditionalFormatting sqref="BT36:BZ36">
    <cfRule type="expression" dxfId="138" priority="1659">
      <formula>AND(today&gt;=BT$5,today&lt;BT$5+1)</formula>
    </cfRule>
  </conditionalFormatting>
  <conditionalFormatting sqref="BT37:BZ37">
    <cfRule type="expression" dxfId="137" priority="1654">
      <formula>AND(task_start&lt;=BT$5,ROUNDDOWN((task_end-task_start+1)*task_progress,0)+task_start-1&gt;=BT$5)</formula>
    </cfRule>
    <cfRule type="expression" dxfId="136" priority="1655" stopIfTrue="1">
      <formula>AND(task_end&gt;=BT$5,task_start&lt;BT$5+1)</formula>
    </cfRule>
  </conditionalFormatting>
  <conditionalFormatting sqref="BT37:BZ37">
    <cfRule type="expression" dxfId="135" priority="1656">
      <formula>AND(today&gt;=BT$5,today&lt;BT$5+1)</formula>
    </cfRule>
  </conditionalFormatting>
  <conditionalFormatting sqref="D37">
    <cfRule type="dataBar" priority="16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{B1E2BD3F-8871-4D81-B5A1-084B81E3C5F5}</x14:id>
        </ext>
      </extLst>
    </cfRule>
  </conditionalFormatting>
  <conditionalFormatting sqref="I37:BL37">
    <cfRule type="expression" dxfId="134" priority="1651">
      <formula>AND(task_start&lt;=I$5,ROUNDDOWN((task_end-task_start+1)*task_progress,0)+task_start-1&gt;=I$5)</formula>
    </cfRule>
    <cfRule type="expression" dxfId="133" priority="1652" stopIfTrue="1">
      <formula>AND(task_end&gt;=I$5,task_start&lt;I$5+1)</formula>
    </cfRule>
  </conditionalFormatting>
  <conditionalFormatting sqref="I37:BL37">
    <cfRule type="expression" dxfId="132" priority="1653">
      <formula>AND(today&gt;=I$5,today&lt;I$5+1)</formula>
    </cfRule>
  </conditionalFormatting>
  <conditionalFormatting sqref="BM37:BS37">
    <cfRule type="expression" dxfId="131" priority="1647">
      <formula>AND(task_start&lt;=BM$5,ROUNDDOWN((task_end-task_start+1)*task_progress,0)+task_start-1&gt;=BM$5)</formula>
    </cfRule>
    <cfRule type="expression" dxfId="130" priority="1648" stopIfTrue="1">
      <formula>AND(task_end&gt;=BM$5,task_start&lt;BM$5+1)</formula>
    </cfRule>
  </conditionalFormatting>
  <conditionalFormatting sqref="BM37:BS37">
    <cfRule type="expression" dxfId="129" priority="1649">
      <formula>AND(today&gt;=BM$5,today&lt;BM$5+1)</formula>
    </cfRule>
  </conditionalFormatting>
  <conditionalFormatting sqref="BT37:BZ37">
    <cfRule type="expression" dxfId="128" priority="1644">
      <formula>AND(task_start&lt;=BT$5,ROUNDDOWN((task_end-task_start+1)*task_progress,0)+task_start-1&gt;=BT$5)</formula>
    </cfRule>
    <cfRule type="expression" dxfId="127" priority="1645" stopIfTrue="1">
      <formula>AND(task_end&gt;=BT$5,task_start&lt;BT$5+1)</formula>
    </cfRule>
  </conditionalFormatting>
  <conditionalFormatting sqref="BT37:BZ37">
    <cfRule type="expression" dxfId="126" priority="1646">
      <formula>AND(today&gt;=BT$5,today&lt;BT$5+1)</formula>
    </cfRule>
  </conditionalFormatting>
  <conditionalFormatting sqref="D37">
    <cfRule type="dataBar" priority="16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{8EA5FE74-00D6-4D8B-A849-28DD96CED8B7}</x14:id>
        </ext>
      </extLst>
    </cfRule>
  </conditionalFormatting>
  <conditionalFormatting sqref="I37:BL37">
    <cfRule type="expression" dxfId="125" priority="1641">
      <formula>AND(task_start&lt;=I$5,ROUNDDOWN((task_end-task_start+1)*task_progress,0)+task_start-1&gt;=I$5)</formula>
    </cfRule>
    <cfRule type="expression" dxfId="124" priority="1642" stopIfTrue="1">
      <formula>AND(task_end&gt;=I$5,task_start&lt;I$5+1)</formula>
    </cfRule>
  </conditionalFormatting>
  <conditionalFormatting sqref="I37:BL37">
    <cfRule type="expression" dxfId="123" priority="1643">
      <formula>AND(today&gt;=I$5,today&lt;I$5+1)</formula>
    </cfRule>
  </conditionalFormatting>
  <conditionalFormatting sqref="BM37:BS37">
    <cfRule type="expression" dxfId="122" priority="1637">
      <formula>AND(task_start&lt;=BM$5,ROUNDDOWN((task_end-task_start+1)*task_progress,0)+task_start-1&gt;=BM$5)</formula>
    </cfRule>
    <cfRule type="expression" dxfId="121" priority="1638" stopIfTrue="1">
      <formula>AND(task_end&gt;=BM$5,task_start&lt;BM$5+1)</formula>
    </cfRule>
  </conditionalFormatting>
  <conditionalFormatting sqref="BM37:BS37">
    <cfRule type="expression" dxfId="120" priority="1639">
      <formula>AND(today&gt;=BM$5,today&lt;BM$5+1)</formula>
    </cfRule>
  </conditionalFormatting>
  <conditionalFormatting sqref="BT37:BZ37">
    <cfRule type="expression" dxfId="119" priority="1634">
      <formula>AND(task_start&lt;=BT$5,ROUNDDOWN((task_end-task_start+1)*task_progress,0)+task_start-1&gt;=BT$5)</formula>
    </cfRule>
    <cfRule type="expression" dxfId="118" priority="1635" stopIfTrue="1">
      <formula>AND(task_end&gt;=BT$5,task_start&lt;BT$5+1)</formula>
    </cfRule>
  </conditionalFormatting>
  <conditionalFormatting sqref="BT37:BZ37">
    <cfRule type="expression" dxfId="117" priority="1636">
      <formula>AND(today&gt;=BT$5,today&lt;BT$5+1)</formula>
    </cfRule>
  </conditionalFormatting>
  <conditionalFormatting sqref="I36:BL36">
    <cfRule type="expression" dxfId="116" priority="1631">
      <formula>AND(task_start&lt;=I$5,ROUNDDOWN((task_end-task_start+1)*task_progress,0)+task_start-1&gt;=I$5)</formula>
    </cfRule>
    <cfRule type="expression" dxfId="115" priority="1632" stopIfTrue="1">
      <formula>AND(task_end&gt;=I$5,task_start&lt;I$5+1)</formula>
    </cfRule>
  </conditionalFormatting>
  <conditionalFormatting sqref="I36:BL36">
    <cfRule type="expression" dxfId="114" priority="1633">
      <formula>AND(today&gt;=I$5,today&lt;I$5+1)</formula>
    </cfRule>
  </conditionalFormatting>
  <conditionalFormatting sqref="BM36:BS36">
    <cfRule type="expression" dxfId="113" priority="1627">
      <formula>AND(task_start&lt;=BM$5,ROUNDDOWN((task_end-task_start+1)*task_progress,0)+task_start-1&gt;=BM$5)</formula>
    </cfRule>
    <cfRule type="expression" dxfId="112" priority="1628" stopIfTrue="1">
      <formula>AND(task_end&gt;=BM$5,task_start&lt;BM$5+1)</formula>
    </cfRule>
  </conditionalFormatting>
  <conditionalFormatting sqref="BM36:BS36">
    <cfRule type="expression" dxfId="111" priority="1629">
      <formula>AND(today&gt;=BM$5,today&lt;BM$5+1)</formula>
    </cfRule>
  </conditionalFormatting>
  <conditionalFormatting sqref="D37">
    <cfRule type="dataBar" priority="16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{92BFA788-BF61-44D1-B9EF-2BF14B7D81B4}</x14:id>
        </ext>
      </extLst>
    </cfRule>
  </conditionalFormatting>
  <conditionalFormatting sqref="I37:BL37">
    <cfRule type="expression" dxfId="110" priority="1624">
      <formula>AND(task_start&lt;=I$5,ROUNDDOWN((task_end-task_start+1)*task_progress,0)+task_start-1&gt;=I$5)</formula>
    </cfRule>
    <cfRule type="expression" dxfId="109" priority="1625" stopIfTrue="1">
      <formula>AND(task_end&gt;=I$5,task_start&lt;I$5+1)</formula>
    </cfRule>
  </conditionalFormatting>
  <conditionalFormatting sqref="I37:BL37">
    <cfRule type="expression" dxfId="108" priority="1626">
      <formula>AND(today&gt;=I$5,today&lt;I$5+1)</formula>
    </cfRule>
  </conditionalFormatting>
  <conditionalFormatting sqref="BM37:BS37">
    <cfRule type="expression" dxfId="107" priority="1620">
      <formula>AND(task_start&lt;=BM$5,ROUNDDOWN((task_end-task_start+1)*task_progress,0)+task_start-1&gt;=BM$5)</formula>
    </cfRule>
    <cfRule type="expression" dxfId="106" priority="1621" stopIfTrue="1">
      <formula>AND(task_end&gt;=BM$5,task_start&lt;BM$5+1)</formula>
    </cfRule>
  </conditionalFormatting>
  <conditionalFormatting sqref="BM37:BS37">
    <cfRule type="expression" dxfId="105" priority="1622">
      <formula>AND(today&gt;=BM$5,today&lt;BM$5+1)</formula>
    </cfRule>
  </conditionalFormatting>
  <conditionalFormatting sqref="BT36:BZ36">
    <cfRule type="expression" dxfId="104" priority="1617">
      <formula>AND(task_start&lt;=BT$5,ROUNDDOWN((task_end-task_start+1)*task_progress,0)+task_start-1&gt;=BT$5)</formula>
    </cfRule>
    <cfRule type="expression" dxfId="103" priority="1618" stopIfTrue="1">
      <formula>AND(task_end&gt;=BT$5,task_start&lt;BT$5+1)</formula>
    </cfRule>
  </conditionalFormatting>
  <conditionalFormatting sqref="BT36:BZ36">
    <cfRule type="expression" dxfId="102" priority="1619">
      <formula>AND(today&gt;=BT$5,today&lt;BT$5+1)</formula>
    </cfRule>
  </conditionalFormatting>
  <conditionalFormatting sqref="BT37:BZ37">
    <cfRule type="expression" dxfId="101" priority="1614">
      <formula>AND(task_start&lt;=BT$5,ROUNDDOWN((task_end-task_start+1)*task_progress,0)+task_start-1&gt;=BT$5)</formula>
    </cfRule>
    <cfRule type="expression" dxfId="100" priority="1615" stopIfTrue="1">
      <formula>AND(task_end&gt;=BT$5,task_start&lt;BT$5+1)</formula>
    </cfRule>
  </conditionalFormatting>
  <conditionalFormatting sqref="BT37:BZ37">
    <cfRule type="expression" dxfId="99" priority="1616">
      <formula>AND(today&gt;=BT$5,today&lt;BT$5+1)</formula>
    </cfRule>
  </conditionalFormatting>
  <conditionalFormatting sqref="D37">
    <cfRule type="dataBar" priority="16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{35DE751B-29A6-41C2-A7C7-F0C7961D2833}</x14:id>
        </ext>
      </extLst>
    </cfRule>
  </conditionalFormatting>
  <conditionalFormatting sqref="I37:BL37">
    <cfRule type="expression" dxfId="98" priority="1611">
      <formula>AND(task_start&lt;=I$5,ROUNDDOWN((task_end-task_start+1)*task_progress,0)+task_start-1&gt;=I$5)</formula>
    </cfRule>
    <cfRule type="expression" dxfId="97" priority="1612" stopIfTrue="1">
      <formula>AND(task_end&gt;=I$5,task_start&lt;I$5+1)</formula>
    </cfRule>
  </conditionalFormatting>
  <conditionalFormatting sqref="I37:BL37">
    <cfRule type="expression" dxfId="96" priority="1613">
      <formula>AND(today&gt;=I$5,today&lt;I$5+1)</formula>
    </cfRule>
  </conditionalFormatting>
  <conditionalFormatting sqref="BM37:BS37">
    <cfRule type="expression" dxfId="95" priority="1607">
      <formula>AND(task_start&lt;=BM$5,ROUNDDOWN((task_end-task_start+1)*task_progress,0)+task_start-1&gt;=BM$5)</formula>
    </cfRule>
    <cfRule type="expression" dxfId="94" priority="1608" stopIfTrue="1">
      <formula>AND(task_end&gt;=BM$5,task_start&lt;BM$5+1)</formula>
    </cfRule>
  </conditionalFormatting>
  <conditionalFormatting sqref="BM37:BS37">
    <cfRule type="expression" dxfId="93" priority="1609">
      <formula>AND(today&gt;=BM$5,today&lt;BM$5+1)</formula>
    </cfRule>
  </conditionalFormatting>
  <conditionalFormatting sqref="BT37:BZ37">
    <cfRule type="expression" dxfId="92" priority="1604">
      <formula>AND(task_start&lt;=BT$5,ROUNDDOWN((task_end-task_start+1)*task_progress,0)+task_start-1&gt;=BT$5)</formula>
    </cfRule>
    <cfRule type="expression" dxfId="91" priority="1605" stopIfTrue="1">
      <formula>AND(task_end&gt;=BT$5,task_start&lt;BT$5+1)</formula>
    </cfRule>
  </conditionalFormatting>
  <conditionalFormatting sqref="BT37:BZ37">
    <cfRule type="expression" dxfId="90" priority="1606">
      <formula>AND(today&gt;=BT$5,today&lt;BT$5+1)</formula>
    </cfRule>
  </conditionalFormatting>
  <conditionalFormatting sqref="D37">
    <cfRule type="dataBar" priority="16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{071562A2-C7D6-4D29-946A-264CE35EC4CB}</x14:id>
        </ext>
      </extLst>
    </cfRule>
  </conditionalFormatting>
  <conditionalFormatting sqref="I37:BL37">
    <cfRule type="expression" dxfId="89" priority="1601">
      <formula>AND(task_start&lt;=I$5,ROUNDDOWN((task_end-task_start+1)*task_progress,0)+task_start-1&gt;=I$5)</formula>
    </cfRule>
    <cfRule type="expression" dxfId="88" priority="1602" stopIfTrue="1">
      <formula>AND(task_end&gt;=I$5,task_start&lt;I$5+1)</formula>
    </cfRule>
  </conditionalFormatting>
  <conditionalFormatting sqref="I37:BL37">
    <cfRule type="expression" dxfId="87" priority="1603">
      <formula>AND(today&gt;=I$5,today&lt;I$5+1)</formula>
    </cfRule>
  </conditionalFormatting>
  <conditionalFormatting sqref="BM37:BS37">
    <cfRule type="expression" dxfId="86" priority="1597">
      <formula>AND(task_start&lt;=BM$5,ROUNDDOWN((task_end-task_start+1)*task_progress,0)+task_start-1&gt;=BM$5)</formula>
    </cfRule>
    <cfRule type="expression" dxfId="85" priority="1598" stopIfTrue="1">
      <formula>AND(task_end&gt;=BM$5,task_start&lt;BM$5+1)</formula>
    </cfRule>
  </conditionalFormatting>
  <conditionalFormatting sqref="BM37:BS37">
    <cfRule type="expression" dxfId="84" priority="1599">
      <formula>AND(today&gt;=BM$5,today&lt;BM$5+1)</formula>
    </cfRule>
  </conditionalFormatting>
  <conditionalFormatting sqref="BT37:BZ37">
    <cfRule type="expression" dxfId="83" priority="1594">
      <formula>AND(task_start&lt;=BT$5,ROUNDDOWN((task_end-task_start+1)*task_progress,0)+task_start-1&gt;=BT$5)</formula>
    </cfRule>
    <cfRule type="expression" dxfId="82" priority="1595" stopIfTrue="1">
      <formula>AND(task_end&gt;=BT$5,task_start&lt;BT$5+1)</formula>
    </cfRule>
  </conditionalFormatting>
  <conditionalFormatting sqref="BT37:BZ37">
    <cfRule type="expression" dxfId="81" priority="1596">
      <formula>AND(today&gt;=BT$5,today&lt;BT$5+1)</formula>
    </cfRule>
  </conditionalFormatting>
  <conditionalFormatting sqref="D37">
    <cfRule type="dataBar" priority="15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{779E4142-BD57-4B2D-881C-24EBFC856DB4}</x14:id>
        </ext>
      </extLst>
    </cfRule>
  </conditionalFormatting>
  <conditionalFormatting sqref="I37:BL37">
    <cfRule type="expression" dxfId="80" priority="1591">
      <formula>AND(task_start&lt;=I$5,ROUNDDOWN((task_end-task_start+1)*task_progress,0)+task_start-1&gt;=I$5)</formula>
    </cfRule>
    <cfRule type="expression" dxfId="79" priority="1592" stopIfTrue="1">
      <formula>AND(task_end&gt;=I$5,task_start&lt;I$5+1)</formula>
    </cfRule>
  </conditionalFormatting>
  <conditionalFormatting sqref="I37:BL37">
    <cfRule type="expression" dxfId="78" priority="1593">
      <formula>AND(today&gt;=I$5,today&lt;I$5+1)</formula>
    </cfRule>
  </conditionalFormatting>
  <conditionalFormatting sqref="BM37:BS37">
    <cfRule type="expression" dxfId="77" priority="1587">
      <formula>AND(task_start&lt;=BM$5,ROUNDDOWN((task_end-task_start+1)*task_progress,0)+task_start-1&gt;=BM$5)</formula>
    </cfRule>
    <cfRule type="expression" dxfId="76" priority="1588" stopIfTrue="1">
      <formula>AND(task_end&gt;=BM$5,task_start&lt;BM$5+1)</formula>
    </cfRule>
  </conditionalFormatting>
  <conditionalFormatting sqref="BM37:BS37">
    <cfRule type="expression" dxfId="75" priority="1589">
      <formula>AND(today&gt;=BM$5,today&lt;BM$5+1)</formula>
    </cfRule>
  </conditionalFormatting>
  <conditionalFormatting sqref="BT37:BZ37">
    <cfRule type="expression" dxfId="74" priority="1584">
      <formula>AND(task_start&lt;=BT$5,ROUNDDOWN((task_end-task_start+1)*task_progress,0)+task_start-1&gt;=BT$5)</formula>
    </cfRule>
    <cfRule type="expression" dxfId="73" priority="1585" stopIfTrue="1">
      <formula>AND(task_end&gt;=BT$5,task_start&lt;BT$5+1)</formula>
    </cfRule>
  </conditionalFormatting>
  <conditionalFormatting sqref="BT37:BZ37">
    <cfRule type="expression" dxfId="72" priority="1586">
      <formula>AND(today&gt;=BT$5,today&lt;BT$5+1)</formula>
    </cfRule>
  </conditionalFormatting>
  <conditionalFormatting sqref="I36:BL36">
    <cfRule type="expression" dxfId="71" priority="1580">
      <formula>AND(task_start&lt;=I$5,ROUNDDOWN((task_end-task_start+1)*task_progress,0)+task_start-1&gt;=I$5)</formula>
    </cfRule>
    <cfRule type="expression" dxfId="70" priority="1581" stopIfTrue="1">
      <formula>AND(task_end&gt;=I$5,task_start&lt;I$5+1)</formula>
    </cfRule>
  </conditionalFormatting>
  <conditionalFormatting sqref="I36:BL36">
    <cfRule type="expression" dxfId="69" priority="1582">
      <formula>AND(today&gt;=I$5,today&lt;I$5+1)</formula>
    </cfRule>
  </conditionalFormatting>
  <conditionalFormatting sqref="BM36:BS36">
    <cfRule type="expression" dxfId="68" priority="1576">
      <formula>AND(task_start&lt;=BM$5,ROUNDDOWN((task_end-task_start+1)*task_progress,0)+task_start-1&gt;=BM$5)</formula>
    </cfRule>
    <cfRule type="expression" dxfId="67" priority="1577" stopIfTrue="1">
      <formula>AND(task_end&gt;=BM$5,task_start&lt;BM$5+1)</formula>
    </cfRule>
  </conditionalFormatting>
  <conditionalFormatting sqref="BM36:BS36">
    <cfRule type="expression" dxfId="66" priority="1578">
      <formula>AND(today&gt;=BM$5,today&lt;BM$5+1)</formula>
    </cfRule>
  </conditionalFormatting>
  <conditionalFormatting sqref="BT36:BZ36">
    <cfRule type="expression" dxfId="65" priority="1573">
      <formula>AND(task_start&lt;=BT$5,ROUNDDOWN((task_end-task_start+1)*task_progress,0)+task_start-1&gt;=BT$5)</formula>
    </cfRule>
    <cfRule type="expression" dxfId="64" priority="1574" stopIfTrue="1">
      <formula>AND(task_end&gt;=BT$5,task_start&lt;BT$5+1)</formula>
    </cfRule>
  </conditionalFormatting>
  <conditionalFormatting sqref="BT36:BZ36">
    <cfRule type="expression" dxfId="63" priority="1575">
      <formula>AND(today&gt;=BT$5,today&lt;BT$5+1)</formula>
    </cfRule>
  </conditionalFormatting>
  <conditionalFormatting sqref="I36:BL36">
    <cfRule type="expression" dxfId="62" priority="1570">
      <formula>AND(task_start&lt;=I$5,ROUNDDOWN((task_end-task_start+1)*task_progress,0)+task_start-1&gt;=I$5)</formula>
    </cfRule>
    <cfRule type="expression" dxfId="61" priority="1571" stopIfTrue="1">
      <formula>AND(task_end&gt;=I$5,task_start&lt;I$5+1)</formula>
    </cfRule>
  </conditionalFormatting>
  <conditionalFormatting sqref="I36:BL36">
    <cfRule type="expression" dxfId="60" priority="1572">
      <formula>AND(today&gt;=I$5,today&lt;I$5+1)</formula>
    </cfRule>
  </conditionalFormatting>
  <conditionalFormatting sqref="BM36:BS36">
    <cfRule type="expression" dxfId="59" priority="1566">
      <formula>AND(task_start&lt;=BM$5,ROUNDDOWN((task_end-task_start+1)*task_progress,0)+task_start-1&gt;=BM$5)</formula>
    </cfRule>
    <cfRule type="expression" dxfId="58" priority="1567" stopIfTrue="1">
      <formula>AND(task_end&gt;=BM$5,task_start&lt;BM$5+1)</formula>
    </cfRule>
  </conditionalFormatting>
  <conditionalFormatting sqref="BM36:BS36">
    <cfRule type="expression" dxfId="57" priority="1568">
      <formula>AND(today&gt;=BM$5,today&lt;BM$5+1)</formula>
    </cfRule>
  </conditionalFormatting>
  <conditionalFormatting sqref="D37">
    <cfRule type="dataBar" priority="1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{25C4059E-7496-4BCD-869F-FD122810CFF6}</x14:id>
        </ext>
      </extLst>
    </cfRule>
  </conditionalFormatting>
  <conditionalFormatting sqref="I37:BL37">
    <cfRule type="expression" dxfId="56" priority="1563">
      <formula>AND(task_start&lt;=I$5,ROUNDDOWN((task_end-task_start+1)*task_progress,0)+task_start-1&gt;=I$5)</formula>
    </cfRule>
    <cfRule type="expression" dxfId="55" priority="1564" stopIfTrue="1">
      <formula>AND(task_end&gt;=I$5,task_start&lt;I$5+1)</formula>
    </cfRule>
  </conditionalFormatting>
  <conditionalFormatting sqref="I37:BL37">
    <cfRule type="expression" dxfId="54" priority="1565">
      <formula>AND(today&gt;=I$5,today&lt;I$5+1)</formula>
    </cfRule>
  </conditionalFormatting>
  <conditionalFormatting sqref="BM37:BS37">
    <cfRule type="expression" dxfId="53" priority="1559">
      <formula>AND(task_start&lt;=BM$5,ROUNDDOWN((task_end-task_start+1)*task_progress,0)+task_start-1&gt;=BM$5)</formula>
    </cfRule>
    <cfRule type="expression" dxfId="52" priority="1560" stopIfTrue="1">
      <formula>AND(task_end&gt;=BM$5,task_start&lt;BM$5+1)</formula>
    </cfRule>
  </conditionalFormatting>
  <conditionalFormatting sqref="BM37:BS37">
    <cfRule type="expression" dxfId="51" priority="1561">
      <formula>AND(today&gt;=BM$5,today&lt;BM$5+1)</formula>
    </cfRule>
  </conditionalFormatting>
  <conditionalFormatting sqref="BT36:BZ36">
    <cfRule type="expression" dxfId="50" priority="1556">
      <formula>AND(task_start&lt;=BT$5,ROUNDDOWN((task_end-task_start+1)*task_progress,0)+task_start-1&gt;=BT$5)</formula>
    </cfRule>
    <cfRule type="expression" dxfId="49" priority="1557" stopIfTrue="1">
      <formula>AND(task_end&gt;=BT$5,task_start&lt;BT$5+1)</formula>
    </cfRule>
  </conditionalFormatting>
  <conditionalFormatting sqref="BT36:BZ36">
    <cfRule type="expression" dxfId="48" priority="1558">
      <formula>AND(today&gt;=BT$5,today&lt;BT$5+1)</formula>
    </cfRule>
  </conditionalFormatting>
  <conditionalFormatting sqref="BT37:BZ37">
    <cfRule type="expression" dxfId="47" priority="1553">
      <formula>AND(task_start&lt;=BT$5,ROUNDDOWN((task_end-task_start+1)*task_progress,0)+task_start-1&gt;=BT$5)</formula>
    </cfRule>
    <cfRule type="expression" dxfId="46" priority="1554" stopIfTrue="1">
      <formula>AND(task_end&gt;=BT$5,task_start&lt;BT$5+1)</formula>
    </cfRule>
  </conditionalFormatting>
  <conditionalFormatting sqref="BT37:BZ37">
    <cfRule type="expression" dxfId="45" priority="1555">
      <formula>AND(today&gt;=BT$5,today&lt;BT$5+1)</formula>
    </cfRule>
  </conditionalFormatting>
  <conditionalFormatting sqref="I36:BL36">
    <cfRule type="expression" dxfId="44" priority="1550">
      <formula>AND(task_start&lt;=I$5,ROUNDDOWN((task_end-task_start+1)*task_progress,0)+task_start-1&gt;=I$5)</formula>
    </cfRule>
    <cfRule type="expression" dxfId="43" priority="1551" stopIfTrue="1">
      <formula>AND(task_end&gt;=I$5,task_start&lt;I$5+1)</formula>
    </cfRule>
  </conditionalFormatting>
  <conditionalFormatting sqref="I36:BL36">
    <cfRule type="expression" dxfId="42" priority="1552">
      <formula>AND(today&gt;=I$5,today&lt;I$5+1)</formula>
    </cfRule>
  </conditionalFormatting>
  <conditionalFormatting sqref="BM36:BS36">
    <cfRule type="expression" dxfId="41" priority="1546">
      <formula>AND(task_start&lt;=BM$5,ROUNDDOWN((task_end-task_start+1)*task_progress,0)+task_start-1&gt;=BM$5)</formula>
    </cfRule>
    <cfRule type="expression" dxfId="40" priority="1547" stopIfTrue="1">
      <formula>AND(task_end&gt;=BM$5,task_start&lt;BM$5+1)</formula>
    </cfRule>
  </conditionalFormatting>
  <conditionalFormatting sqref="BM36:BS36">
    <cfRule type="expression" dxfId="39" priority="1548">
      <formula>AND(today&gt;=BM$5,today&lt;BM$5+1)</formula>
    </cfRule>
  </conditionalFormatting>
  <conditionalFormatting sqref="D37">
    <cfRule type="dataBar" priority="15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{A66EF113-7C6E-4D99-8D5D-03133A237FE2}</x14:id>
        </ext>
      </extLst>
    </cfRule>
  </conditionalFormatting>
  <conditionalFormatting sqref="I37:BL37">
    <cfRule type="expression" dxfId="38" priority="1543">
      <formula>AND(task_start&lt;=I$5,ROUNDDOWN((task_end-task_start+1)*task_progress,0)+task_start-1&gt;=I$5)</formula>
    </cfRule>
    <cfRule type="expression" dxfId="37" priority="1544" stopIfTrue="1">
      <formula>AND(task_end&gt;=I$5,task_start&lt;I$5+1)</formula>
    </cfRule>
  </conditionalFormatting>
  <conditionalFormatting sqref="I37:BL37">
    <cfRule type="expression" dxfId="36" priority="1545">
      <formula>AND(today&gt;=I$5,today&lt;I$5+1)</formula>
    </cfRule>
  </conditionalFormatting>
  <conditionalFormatting sqref="BM37:BS37">
    <cfRule type="expression" dxfId="35" priority="1539">
      <formula>AND(task_start&lt;=BM$5,ROUNDDOWN((task_end-task_start+1)*task_progress,0)+task_start-1&gt;=BM$5)</formula>
    </cfRule>
    <cfRule type="expression" dxfId="34" priority="1540" stopIfTrue="1">
      <formula>AND(task_end&gt;=BM$5,task_start&lt;BM$5+1)</formula>
    </cfRule>
  </conditionalFormatting>
  <conditionalFormatting sqref="BM37:BS37">
    <cfRule type="expression" dxfId="33" priority="1541">
      <formula>AND(today&gt;=BM$5,today&lt;BM$5+1)</formula>
    </cfRule>
  </conditionalFormatting>
  <conditionalFormatting sqref="BT36:BZ36">
    <cfRule type="expression" dxfId="32" priority="1536">
      <formula>AND(task_start&lt;=BT$5,ROUNDDOWN((task_end-task_start+1)*task_progress,0)+task_start-1&gt;=BT$5)</formula>
    </cfRule>
    <cfRule type="expression" dxfId="31" priority="1537" stopIfTrue="1">
      <formula>AND(task_end&gt;=BT$5,task_start&lt;BT$5+1)</formula>
    </cfRule>
  </conditionalFormatting>
  <conditionalFormatting sqref="BT36:BZ36">
    <cfRule type="expression" dxfId="30" priority="1538">
      <formula>AND(today&gt;=BT$5,today&lt;BT$5+1)</formula>
    </cfRule>
  </conditionalFormatting>
  <conditionalFormatting sqref="BT37:BZ37">
    <cfRule type="expression" dxfId="29" priority="1533">
      <formula>AND(task_start&lt;=BT$5,ROUNDDOWN((task_end-task_start+1)*task_progress,0)+task_start-1&gt;=BT$5)</formula>
    </cfRule>
    <cfRule type="expression" dxfId="28" priority="1534" stopIfTrue="1">
      <formula>AND(task_end&gt;=BT$5,task_start&lt;BT$5+1)</formula>
    </cfRule>
  </conditionalFormatting>
  <conditionalFormatting sqref="BT37:BZ37">
    <cfRule type="expression" dxfId="27" priority="1535">
      <formula>AND(today&gt;=BT$5,today&lt;BT$5+1)</formula>
    </cfRule>
  </conditionalFormatting>
  <conditionalFormatting sqref="D37">
    <cfRule type="dataBar" priority="15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{9E602AC7-C3CB-48A6-9EF5-48A030E1D642}</x14:id>
        </ext>
      </extLst>
    </cfRule>
  </conditionalFormatting>
  <conditionalFormatting sqref="I37:BL37">
    <cfRule type="expression" dxfId="26" priority="1530">
      <formula>AND(task_start&lt;=I$5,ROUNDDOWN((task_end-task_start+1)*task_progress,0)+task_start-1&gt;=I$5)</formula>
    </cfRule>
    <cfRule type="expression" dxfId="25" priority="1531" stopIfTrue="1">
      <formula>AND(task_end&gt;=I$5,task_start&lt;I$5+1)</formula>
    </cfRule>
  </conditionalFormatting>
  <conditionalFormatting sqref="I37:BL37">
    <cfRule type="expression" dxfId="24" priority="1532">
      <formula>AND(today&gt;=I$5,today&lt;I$5+1)</formula>
    </cfRule>
  </conditionalFormatting>
  <conditionalFormatting sqref="BM37:BS37">
    <cfRule type="expression" dxfId="23" priority="1526">
      <formula>AND(task_start&lt;=BM$5,ROUNDDOWN((task_end-task_start+1)*task_progress,0)+task_start-1&gt;=BM$5)</formula>
    </cfRule>
    <cfRule type="expression" dxfId="22" priority="1527" stopIfTrue="1">
      <formula>AND(task_end&gt;=BM$5,task_start&lt;BM$5+1)</formula>
    </cfRule>
  </conditionalFormatting>
  <conditionalFormatting sqref="BM37:BS37">
    <cfRule type="expression" dxfId="21" priority="1528">
      <formula>AND(today&gt;=BM$5,today&lt;BM$5+1)</formula>
    </cfRule>
  </conditionalFormatting>
  <conditionalFormatting sqref="BT37:BZ37">
    <cfRule type="expression" dxfId="20" priority="1523">
      <formula>AND(task_start&lt;=BT$5,ROUNDDOWN((task_end-task_start+1)*task_progress,0)+task_start-1&gt;=BT$5)</formula>
    </cfRule>
    <cfRule type="expression" dxfId="19" priority="1524" stopIfTrue="1">
      <formula>AND(task_end&gt;=BT$5,task_start&lt;BT$5+1)</formula>
    </cfRule>
  </conditionalFormatting>
  <conditionalFormatting sqref="BT37:BZ37">
    <cfRule type="expression" dxfId="18" priority="1525">
      <formula>AND(today&gt;=BT$5,today&lt;BT$5+1)</formula>
    </cfRule>
  </conditionalFormatting>
  <conditionalFormatting sqref="D37">
    <cfRule type="dataBar" priority="15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{5101A690-1A5B-42CF-9DE2-B0D7C5090AF8}</x14:id>
        </ext>
      </extLst>
    </cfRule>
  </conditionalFormatting>
  <conditionalFormatting sqref="I37:BL37">
    <cfRule type="expression" dxfId="17" priority="1520">
      <formula>AND(task_start&lt;=I$5,ROUNDDOWN((task_end-task_start+1)*task_progress,0)+task_start-1&gt;=I$5)</formula>
    </cfRule>
    <cfRule type="expression" dxfId="16" priority="1521" stopIfTrue="1">
      <formula>AND(task_end&gt;=I$5,task_start&lt;I$5+1)</formula>
    </cfRule>
  </conditionalFormatting>
  <conditionalFormatting sqref="I37:BL37">
    <cfRule type="expression" dxfId="15" priority="1522">
      <formula>AND(today&gt;=I$5,today&lt;I$5+1)</formula>
    </cfRule>
  </conditionalFormatting>
  <conditionalFormatting sqref="BM37:BS37">
    <cfRule type="expression" dxfId="14" priority="1516">
      <formula>AND(task_start&lt;=BM$5,ROUNDDOWN((task_end-task_start+1)*task_progress,0)+task_start-1&gt;=BM$5)</formula>
    </cfRule>
    <cfRule type="expression" dxfId="13" priority="1517" stopIfTrue="1">
      <formula>AND(task_end&gt;=BM$5,task_start&lt;BM$5+1)</formula>
    </cfRule>
  </conditionalFormatting>
  <conditionalFormatting sqref="BM37:BS37">
    <cfRule type="expression" dxfId="12" priority="1518">
      <formula>AND(today&gt;=BM$5,today&lt;BM$5+1)</formula>
    </cfRule>
  </conditionalFormatting>
  <conditionalFormatting sqref="BT37:BZ37">
    <cfRule type="expression" dxfId="11" priority="1513">
      <formula>AND(task_start&lt;=BT$5,ROUNDDOWN((task_end-task_start+1)*task_progress,0)+task_start-1&gt;=BT$5)</formula>
    </cfRule>
    <cfRule type="expression" dxfId="10" priority="1514" stopIfTrue="1">
      <formula>AND(task_end&gt;=BT$5,task_start&lt;BT$5+1)</formula>
    </cfRule>
  </conditionalFormatting>
  <conditionalFormatting sqref="BT37:BZ37">
    <cfRule type="expression" dxfId="9" priority="1515">
      <formula>AND(today&gt;=BT$5,today&lt;BT$5+1)</formula>
    </cfRule>
  </conditionalFormatting>
  <conditionalFormatting sqref="D37">
    <cfRule type="dataBar" priority="15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{3EE97A6E-2FA9-4E5C-8630-26106A0009FE}</x14:id>
        </ext>
      </extLst>
    </cfRule>
  </conditionalFormatting>
  <conditionalFormatting sqref="I37:BL37">
    <cfRule type="expression" dxfId="8" priority="1510">
      <formula>AND(task_start&lt;=I$5,ROUNDDOWN((task_end-task_start+1)*task_progress,0)+task_start-1&gt;=I$5)</formula>
    </cfRule>
    <cfRule type="expression" dxfId="7" priority="1511" stopIfTrue="1">
      <formula>AND(task_end&gt;=I$5,task_start&lt;I$5+1)</formula>
    </cfRule>
  </conditionalFormatting>
  <conditionalFormatting sqref="I37:BL37">
    <cfRule type="expression" dxfId="6" priority="1512">
      <formula>AND(today&gt;=I$5,today&lt;I$5+1)</formula>
    </cfRule>
  </conditionalFormatting>
  <conditionalFormatting sqref="BM37:BS37">
    <cfRule type="expression" dxfId="5" priority="1506">
      <formula>AND(task_start&lt;=BM$5,ROUNDDOWN((task_end-task_start+1)*task_progress,0)+task_start-1&gt;=BM$5)</formula>
    </cfRule>
    <cfRule type="expression" dxfId="4" priority="1507" stopIfTrue="1">
      <formula>AND(task_end&gt;=BM$5,task_start&lt;BM$5+1)</formula>
    </cfRule>
  </conditionalFormatting>
  <conditionalFormatting sqref="BM37:BS37">
    <cfRule type="expression" dxfId="3" priority="1508">
      <formula>AND(today&gt;=BM$5,today&lt;BM$5+1)</formula>
    </cfRule>
  </conditionalFormatting>
  <conditionalFormatting sqref="BT37:BZ37">
    <cfRule type="expression" dxfId="2" priority="1503">
      <formula>AND(task_start&lt;=BT$5,ROUNDDOWN((task_end-task_start+1)*task_progress,0)+task_start-1&gt;=BT$5)</formula>
    </cfRule>
    <cfRule type="expression" dxfId="1" priority="1504" stopIfTrue="1">
      <formula>AND(task_end&gt;=BT$5,task_start&lt;BT$5+1)</formula>
    </cfRule>
  </conditionalFormatting>
  <conditionalFormatting sqref="BT37:BZ37">
    <cfRule type="expression" dxfId="0" priority="1505">
      <formula>AND(today&gt;=BT$5,today&lt;BT$5+1)</formula>
    </cfRule>
  </conditionalFormatting>
  <conditionalFormatting sqref="D37">
    <cfRule type="dataBar" priority="15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{A155EFC7-0DC8-41BD-8DFB-8585B586CA41}</x14:id>
        </ext>
      </extLst>
    </cfRule>
  </conditionalFormatting>
  <conditionalFormatting sqref="D47">
    <cfRule type="dataBar" priority="15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{A743313A-B6D5-4D77-BDC3-A97A483EE6D7}</x14:id>
        </ext>
      </extLst>
    </cfRule>
  </conditionalFormatting>
  <conditionalFormatting sqref="D47">
    <cfRule type="dataBar" priority="14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{85F6302C-6EE8-463A-B68B-556D63C01985}</x14:id>
        </ext>
      </extLst>
    </cfRule>
  </conditionalFormatting>
  <conditionalFormatting sqref="D47">
    <cfRule type="dataBar" priority="14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{878289BC-3605-488D-8C4D-D8222003DF1B}</x14:id>
        </ext>
      </extLst>
    </cfRule>
  </conditionalFormatting>
  <conditionalFormatting sqref="D47">
    <cfRule type="dataBar" priority="14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{21EF1232-7A6A-411E-A710-73CBDE27BCB1}</x14:id>
        </ext>
      </extLst>
    </cfRule>
  </conditionalFormatting>
  <conditionalFormatting sqref="D47">
    <cfRule type="dataBar" priority="14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{9DAD5EA6-164B-4AF9-956F-AB67AB88F2C1}</x14:id>
        </ext>
      </extLst>
    </cfRule>
  </conditionalFormatting>
  <conditionalFormatting sqref="D47">
    <cfRule type="dataBar" priority="14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{1EC1663F-7233-48CF-B8ED-07D0D2944CDA}</x14:id>
        </ext>
      </extLst>
    </cfRule>
  </conditionalFormatting>
  <conditionalFormatting sqref="D47">
    <cfRule type="dataBar" priority="14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{55E1E198-0F10-4A7F-8888-57189EBEDEC9}</x14:id>
        </ext>
      </extLst>
    </cfRule>
  </conditionalFormatting>
  <conditionalFormatting sqref="D47">
    <cfRule type="dataBar" priority="14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{584E7AFC-9D62-45A6-86E0-BFCB9A45EDC7}</x14:id>
        </ext>
      </extLst>
    </cfRule>
  </conditionalFormatting>
  <conditionalFormatting sqref="D47">
    <cfRule type="dataBar" priority="14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{42EFB99C-EDAC-4FF0-B406-9A07BE35B361}</x14:id>
        </ext>
      </extLst>
    </cfRule>
  </conditionalFormatting>
  <conditionalFormatting sqref="D47">
    <cfRule type="dataBar" priority="14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{F4C548AE-48E8-48C5-B3E7-1FDFFD0B5FC9}</x14:id>
        </ext>
      </extLst>
    </cfRule>
  </conditionalFormatting>
  <conditionalFormatting sqref="D47">
    <cfRule type="dataBar" priority="14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{670CB697-BA63-4106-88EA-CD6641A5BFBB}</x14:id>
        </ext>
      </extLst>
    </cfRule>
  </conditionalFormatting>
  <conditionalFormatting sqref="D47">
    <cfRule type="dataBar" priority="14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{0AF6C4FF-6A55-4720-B001-BE99DAF43122}</x14:id>
        </ext>
      </extLst>
    </cfRule>
  </conditionalFormatting>
  <conditionalFormatting sqref="D47">
    <cfRule type="dataBar" priority="14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{A21230E7-1872-4391-BBF9-A930CB1DD18C}</x14:id>
        </ext>
      </extLst>
    </cfRule>
  </conditionalFormatting>
  <conditionalFormatting sqref="D47">
    <cfRule type="dataBar" priority="14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{016C2919-F528-4EA9-8245-5F698A195BB8}</x14:id>
        </ext>
      </extLst>
    </cfRule>
  </conditionalFormatting>
  <conditionalFormatting sqref="D47">
    <cfRule type="dataBar" priority="14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{8EC29880-BDC2-4EA5-B02F-003E4258EC89}</x14:id>
        </ext>
      </extLst>
    </cfRule>
  </conditionalFormatting>
  <conditionalFormatting sqref="D47">
    <cfRule type="dataBar" priority="14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{A52B83C3-5352-40EB-B99E-114CB34F174B}</x14:id>
        </ext>
      </extLst>
    </cfRule>
  </conditionalFormatting>
  <conditionalFormatting sqref="D47">
    <cfRule type="dataBar" priority="14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{80C42752-5E93-4EA1-8B19-A1CEE7223538}</x14:id>
        </ext>
      </extLst>
    </cfRule>
  </conditionalFormatting>
  <conditionalFormatting sqref="D47">
    <cfRule type="dataBar" priority="14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{40E02C58-AE12-45BA-81C7-09D3B639A12D}</x14:id>
        </ext>
      </extLst>
    </cfRule>
  </conditionalFormatting>
  <conditionalFormatting sqref="D47">
    <cfRule type="dataBar" priority="1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{09F9858C-D29F-4A9C-8390-4517F3E3B5A7}</x14:id>
        </ext>
      </extLst>
    </cfRule>
  </conditionalFormatting>
  <conditionalFormatting sqref="D47">
    <cfRule type="dataBar" priority="14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{65073795-2087-4384-A659-1B6D6548B29C}</x14:id>
        </ext>
      </extLst>
    </cfRule>
  </conditionalFormatting>
  <conditionalFormatting sqref="D47">
    <cfRule type="dataBar" priority="14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{B2419AE5-41F1-4999-A6E3-AC7616EEB6AA}</x14:id>
        </ext>
      </extLst>
    </cfRule>
  </conditionalFormatting>
  <conditionalFormatting sqref="D47">
    <cfRule type="dataBar" priority="14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{A879CF36-C944-42F5-9881-7E4A1F831ED8}</x14:id>
        </ext>
      </extLst>
    </cfRule>
  </conditionalFormatting>
  <conditionalFormatting sqref="D47">
    <cfRule type="dataBar" priority="1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{44717F1D-33CD-4579-8BCF-68750299EC3B}</x14:id>
        </ext>
      </extLst>
    </cfRule>
  </conditionalFormatting>
  <conditionalFormatting sqref="D47">
    <cfRule type="dataBar" priority="14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{51A1D518-DF92-4ECE-8DAF-CF93187D0EFC}</x14:id>
        </ext>
      </extLst>
    </cfRule>
  </conditionalFormatting>
  <conditionalFormatting sqref="D47">
    <cfRule type="dataBar" priority="14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{E2372113-CF84-4135-9C1B-89A294132672}</x14:id>
        </ext>
      </extLst>
    </cfRule>
  </conditionalFormatting>
  <conditionalFormatting sqref="D47">
    <cfRule type="dataBar" priority="14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{F3E0CFFC-96D6-40C0-924B-F713A0B0911E}</x14:id>
        </ext>
      </extLst>
    </cfRule>
  </conditionalFormatting>
  <conditionalFormatting sqref="D47">
    <cfRule type="dataBar" priority="14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{9F1B5F62-FB67-4925-86B5-5F14F734197C}</x14:id>
        </ext>
      </extLst>
    </cfRule>
  </conditionalFormatting>
  <conditionalFormatting sqref="D47">
    <cfRule type="dataBar" priority="14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{3DAA2BF3-F326-4E49-A8CA-260B4FBF9205}</x14:id>
        </ext>
      </extLst>
    </cfRule>
  </conditionalFormatting>
  <conditionalFormatting sqref="D47">
    <cfRule type="dataBar" priority="14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{2B979468-34B5-4CA5-B75D-494540B5A6B8}</x14:id>
        </ext>
      </extLst>
    </cfRule>
  </conditionalFormatting>
  <conditionalFormatting sqref="D43">
    <cfRule type="dataBar" priority="14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{C6DD5874-F9CB-445B-945F-B78EC9891606}</x14:id>
        </ext>
      </extLst>
    </cfRule>
  </conditionalFormatting>
  <conditionalFormatting sqref="D43">
    <cfRule type="dataBar" priority="14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{341EF3F0-26C0-4A1B-8FC9-03A1D639DA16}</x14:id>
        </ext>
      </extLst>
    </cfRule>
  </conditionalFormatting>
  <conditionalFormatting sqref="D43">
    <cfRule type="dataBar" priority="14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{90856AA0-C75C-48E6-8BF4-E861042AEB91}</x14:id>
        </ext>
      </extLst>
    </cfRule>
  </conditionalFormatting>
  <conditionalFormatting sqref="D43">
    <cfRule type="dataBar" priority="14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{335EDB75-4003-414F-A4F2-10A0F4609C4C}</x14:id>
        </ext>
      </extLst>
    </cfRule>
  </conditionalFormatting>
  <conditionalFormatting sqref="D43">
    <cfRule type="dataBar" priority="14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{7523EE34-9F2A-4FAA-A88B-583F07B16A36}</x14:id>
        </ext>
      </extLst>
    </cfRule>
  </conditionalFormatting>
  <conditionalFormatting sqref="D43">
    <cfRule type="dataBar" priority="14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{D7E64A81-C9D0-4947-810B-42835B7FCE08}</x14:id>
        </ext>
      </extLst>
    </cfRule>
  </conditionalFormatting>
  <conditionalFormatting sqref="D43">
    <cfRule type="dataBar" priority="14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{E85D19DD-E5B8-4FF5-8852-95A663E46DED}</x14:id>
        </ext>
      </extLst>
    </cfRule>
  </conditionalFormatting>
  <conditionalFormatting sqref="D43">
    <cfRule type="dataBar" priority="14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{C19CA1E5-7819-4247-906F-71B177E9FC06}</x14:id>
        </ext>
      </extLst>
    </cfRule>
  </conditionalFormatting>
  <conditionalFormatting sqref="D43">
    <cfRule type="dataBar" priority="14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{C94B2747-19F6-43B1-A6FD-EA68D3432113}</x14:id>
        </ext>
      </extLst>
    </cfRule>
  </conditionalFormatting>
  <conditionalFormatting sqref="D43">
    <cfRule type="dataBar" priority="14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{2C522471-CEA1-48BC-80DC-126C5DDC262B}</x14:id>
        </ext>
      </extLst>
    </cfRule>
  </conditionalFormatting>
  <conditionalFormatting sqref="D43">
    <cfRule type="dataBar" priority="14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{6190884C-DA32-4837-B475-EE49EC61E5E0}</x14:id>
        </ext>
      </extLst>
    </cfRule>
  </conditionalFormatting>
  <conditionalFormatting sqref="D43">
    <cfRule type="dataBar" priority="14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{77B0C6A4-ABD4-4D94-9CF1-9C3750887131}</x14:id>
        </ext>
      </extLst>
    </cfRule>
  </conditionalFormatting>
  <conditionalFormatting sqref="D44">
    <cfRule type="dataBar" priority="14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{97587C7E-8603-462A-A159-CD94A68CD3F2}</x14:id>
        </ext>
      </extLst>
    </cfRule>
  </conditionalFormatting>
  <conditionalFormatting sqref="D44">
    <cfRule type="dataBar" priority="14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{606DADEA-8B7B-4A35-A4BD-4FCBACECFF06}</x14:id>
        </ext>
      </extLst>
    </cfRule>
  </conditionalFormatting>
  <conditionalFormatting sqref="D44">
    <cfRule type="dataBar" priority="14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{B138FBB7-7E51-4A78-97BD-63899F56A6CC}</x14:id>
        </ext>
      </extLst>
    </cfRule>
  </conditionalFormatting>
  <conditionalFormatting sqref="D44">
    <cfRule type="dataBar" priority="14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{4740416F-ED1E-4BD6-9EA3-D3A74BBE489E}</x14:id>
        </ext>
      </extLst>
    </cfRule>
  </conditionalFormatting>
  <conditionalFormatting sqref="D44">
    <cfRule type="dataBar" priority="14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{6BD42CFE-A2AA-4082-874D-F7EF3DEC0C3C}</x14:id>
        </ext>
      </extLst>
    </cfRule>
  </conditionalFormatting>
  <conditionalFormatting sqref="D44">
    <cfRule type="dataBar" priority="14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{D3521161-07D8-466B-8FF1-A73E5418464C}</x14:id>
        </ext>
      </extLst>
    </cfRule>
  </conditionalFormatting>
  <conditionalFormatting sqref="D44">
    <cfRule type="dataBar" priority="14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{373EA2F2-9372-4BD6-BBEB-38864D538D12}</x14:id>
        </ext>
      </extLst>
    </cfRule>
  </conditionalFormatting>
  <conditionalFormatting sqref="D44">
    <cfRule type="dataBar" priority="14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{4FE5022F-A1BB-4900-9F9A-2E64DA15358C}</x14:id>
        </ext>
      </extLst>
    </cfRule>
  </conditionalFormatting>
  <conditionalFormatting sqref="D44">
    <cfRule type="dataBar" priority="14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{5783069A-357A-4256-87B5-4DF4C7771FDC}</x14:id>
        </ext>
      </extLst>
    </cfRule>
  </conditionalFormatting>
  <conditionalFormatting sqref="D44">
    <cfRule type="dataBar" priority="14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{7825FEAC-6D7E-435E-AC05-460BCD026D13}</x14:id>
        </ext>
      </extLst>
    </cfRule>
  </conditionalFormatting>
  <conditionalFormatting sqref="D44">
    <cfRule type="dataBar" priority="14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{8BBAF7DC-D7DD-4CEB-8085-2AE2D8D805E3}</x14:id>
        </ext>
      </extLst>
    </cfRule>
  </conditionalFormatting>
  <conditionalFormatting sqref="D44">
    <cfRule type="dataBar" priority="14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{6B1DF261-643B-49A4-8B5D-49D4835E2812}</x14:id>
        </ext>
      </extLst>
    </cfRule>
  </conditionalFormatting>
  <conditionalFormatting sqref="D44">
    <cfRule type="dataBar" priority="14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{B02630C6-3910-4472-A67C-841E5E840E81}</x14:id>
        </ext>
      </extLst>
    </cfRule>
  </conditionalFormatting>
  <conditionalFormatting sqref="D44">
    <cfRule type="dataBar" priority="14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{3B66EC80-2FD6-4297-86B2-7C29D361FAC8}</x14:id>
        </ext>
      </extLst>
    </cfRule>
  </conditionalFormatting>
  <conditionalFormatting sqref="D44">
    <cfRule type="dataBar" priority="14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{7610C3AB-5182-4828-AE6B-B2240A171190}</x14:id>
        </ext>
      </extLst>
    </cfRule>
  </conditionalFormatting>
  <conditionalFormatting sqref="D44">
    <cfRule type="dataBar" priority="14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{6D03AB17-5B9D-4803-97D5-904F2FF93A52}</x14:id>
        </ext>
      </extLst>
    </cfRule>
  </conditionalFormatting>
  <conditionalFormatting sqref="D44">
    <cfRule type="dataBar" priority="14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{C9080449-A60F-4A3F-B02A-FFB7979A3BBC}</x14:id>
        </ext>
      </extLst>
    </cfRule>
  </conditionalFormatting>
  <conditionalFormatting sqref="D44">
    <cfRule type="dataBar" priority="14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{6A0188DA-B6B7-4724-8BE4-2EF4000E2231}</x14:id>
        </ext>
      </extLst>
    </cfRule>
  </conditionalFormatting>
  <conditionalFormatting sqref="D44">
    <cfRule type="dataBar" priority="14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{F287AD23-00A0-47E5-B2FE-E2DEA106B4EC}</x14:id>
        </ext>
      </extLst>
    </cfRule>
  </conditionalFormatting>
  <conditionalFormatting sqref="D44">
    <cfRule type="dataBar" priority="14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{4CE812C9-1D0D-4C68-A9B0-2AC9070C7E9E}</x14:id>
        </ext>
      </extLst>
    </cfRule>
  </conditionalFormatting>
  <conditionalFormatting sqref="D44">
    <cfRule type="dataBar" priority="14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{3A90E472-F35D-4568-8C34-23BD07DF6FA7}</x14:id>
        </ext>
      </extLst>
    </cfRule>
  </conditionalFormatting>
  <conditionalFormatting sqref="D44">
    <cfRule type="dataBar" priority="14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{E7390CB7-C362-4994-930C-BFC57529400A}</x14:id>
        </ext>
      </extLst>
    </cfRule>
  </conditionalFormatting>
  <conditionalFormatting sqref="D44">
    <cfRule type="dataBar" priority="14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{BB9E0E07-6DEE-4D80-AABE-0255E93B9B79}</x14:id>
        </ext>
      </extLst>
    </cfRule>
  </conditionalFormatting>
  <conditionalFormatting sqref="D44">
    <cfRule type="dataBar" priority="14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{BDBE8D80-9357-474D-A129-0246F0714ACB}</x14:id>
        </ext>
      </extLst>
    </cfRule>
  </conditionalFormatting>
  <conditionalFormatting sqref="D44">
    <cfRule type="dataBar" priority="14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{B8BCEFC3-F911-4BDA-AB93-EC720CAAE96B}</x14:id>
        </ext>
      </extLst>
    </cfRule>
  </conditionalFormatting>
  <conditionalFormatting sqref="D44">
    <cfRule type="dataBar" priority="14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{993D2872-88E6-424B-927B-AF3A33CF7B59}</x14:id>
        </ext>
      </extLst>
    </cfRule>
  </conditionalFormatting>
  <conditionalFormatting sqref="D44">
    <cfRule type="dataBar" priority="14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{897E25E4-8185-4ECA-B24E-3CE6C55E611C}</x14:id>
        </ext>
      </extLst>
    </cfRule>
  </conditionalFormatting>
  <conditionalFormatting sqref="D44">
    <cfRule type="dataBar" priority="14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{C9674C71-4FA7-4470-B31D-06AE6235FE36}</x14:id>
        </ext>
      </extLst>
    </cfRule>
  </conditionalFormatting>
  <conditionalFormatting sqref="D44">
    <cfRule type="dataBar" priority="14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{444688CF-137D-4007-AC46-698FE3D345BB}</x14:id>
        </ext>
      </extLst>
    </cfRule>
  </conditionalFormatting>
  <conditionalFormatting sqref="D24">
    <cfRule type="dataBar" priority="14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{845F6093-A40B-40C2-91D3-5A335A72ED89}</x14:id>
        </ext>
      </extLst>
    </cfRule>
  </conditionalFormatting>
  <conditionalFormatting sqref="D24">
    <cfRule type="dataBar" priority="14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{EB24A9D8-A476-4EAF-A486-24C611064927}</x14:id>
        </ext>
      </extLst>
    </cfRule>
  </conditionalFormatting>
  <conditionalFormatting sqref="D24">
    <cfRule type="dataBar" priority="14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{4881B5EC-9785-4A3B-8BB6-D5077C8DF8EF}</x14:id>
        </ext>
      </extLst>
    </cfRule>
  </conditionalFormatting>
  <conditionalFormatting sqref="D24">
    <cfRule type="dataBar" priority="14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{EDBF6563-06A6-4F54-AD11-2A994116850C}</x14:id>
        </ext>
      </extLst>
    </cfRule>
  </conditionalFormatting>
  <conditionalFormatting sqref="D24">
    <cfRule type="dataBar" priority="14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{F141359A-FD25-4B6D-B19E-3B9A0E2A426C}</x14:id>
        </ext>
      </extLst>
    </cfRule>
  </conditionalFormatting>
  <conditionalFormatting sqref="D24">
    <cfRule type="dataBar" priority="14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{9F80F8E3-26E3-40C6-838D-F2A1FE73A827}</x14:id>
        </ext>
      </extLst>
    </cfRule>
  </conditionalFormatting>
  <conditionalFormatting sqref="D23">
    <cfRule type="dataBar" priority="14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{8229CD31-273F-4193-A8BC-B064D07FBCDE}</x14:id>
        </ext>
      </extLst>
    </cfRule>
  </conditionalFormatting>
  <conditionalFormatting sqref="D23">
    <cfRule type="dataBar" priority="14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{D96CAE0E-3394-4426-AF16-2C61D10933F6}</x14:id>
        </ext>
      </extLst>
    </cfRule>
  </conditionalFormatting>
  <conditionalFormatting sqref="D23">
    <cfRule type="dataBar" priority="14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{6EAB3FB1-BEE9-4E85-9E3E-4EDCE85F9FBE}</x14:id>
        </ext>
      </extLst>
    </cfRule>
  </conditionalFormatting>
  <conditionalFormatting sqref="D23">
    <cfRule type="dataBar" priority="1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{AF104793-DD6F-4D70-A9C2-1E19CFB3258C}</x14:id>
        </ext>
      </extLst>
    </cfRule>
  </conditionalFormatting>
  <conditionalFormatting sqref="D23">
    <cfRule type="dataBar" priority="14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{A483F907-25D2-44D0-BF19-34EE4BAA727C}</x14:id>
        </ext>
      </extLst>
    </cfRule>
  </conditionalFormatting>
  <conditionalFormatting sqref="D23">
    <cfRule type="dataBar" priority="14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{BFF8CEDA-8C33-481B-BBD7-2A0077A3B1D9}</x14:id>
        </ext>
      </extLst>
    </cfRule>
  </conditionalFormatting>
  <conditionalFormatting sqref="D36">
    <cfRule type="dataBar" priority="13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{23AF32A1-5CBD-42CA-B166-FF041CA68DB9}</x14:id>
        </ext>
      </extLst>
    </cfRule>
  </conditionalFormatting>
  <conditionalFormatting sqref="D36">
    <cfRule type="dataBar" priority="13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{165EFBD7-79F7-4468-BEB0-09B860E74FBD}</x14:id>
        </ext>
      </extLst>
    </cfRule>
  </conditionalFormatting>
  <conditionalFormatting sqref="D36">
    <cfRule type="dataBar" priority="1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{E6252BA9-2F81-4D11-A2E6-B00DDCB5586C}</x14:id>
        </ext>
      </extLst>
    </cfRule>
  </conditionalFormatting>
  <conditionalFormatting sqref="D36">
    <cfRule type="dataBar" priority="13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{F0013BB0-E471-4186-865A-B71B315C00E8}</x14:id>
        </ext>
      </extLst>
    </cfRule>
  </conditionalFormatting>
  <conditionalFormatting sqref="D36">
    <cfRule type="dataBar" priority="13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{BA4AB21A-46B3-429B-9621-0C5A4D86748A}</x14:id>
        </ext>
      </extLst>
    </cfRule>
  </conditionalFormatting>
  <conditionalFormatting sqref="D36">
    <cfRule type="dataBar" priority="13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{0411D50B-E032-4FEE-9583-C0792BC96009}</x14:id>
        </ext>
      </extLst>
    </cfRule>
  </conditionalFormatting>
  <conditionalFormatting sqref="D36">
    <cfRule type="dataBar" priority="13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{A0AC2090-A584-4BE6-9C97-651BCE0A8EFF}</x14:id>
        </ext>
      </extLst>
    </cfRule>
  </conditionalFormatting>
  <conditionalFormatting sqref="D36">
    <cfRule type="dataBar" priority="13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{FC77C322-CA83-4DCB-88A7-48B9B4B9CC67}</x14:id>
        </ext>
      </extLst>
    </cfRule>
  </conditionalFormatting>
  <conditionalFormatting sqref="D36">
    <cfRule type="dataBar" priority="13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{801B76E1-9E07-4A9B-AA6A-995A886A9251}</x14:id>
        </ext>
      </extLst>
    </cfRule>
  </conditionalFormatting>
  <conditionalFormatting sqref="D36">
    <cfRule type="dataBar" priority="13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{70B5E87B-0664-4135-ABC4-8C59BA89BCA0}</x14:id>
        </ext>
      </extLst>
    </cfRule>
  </conditionalFormatting>
  <conditionalFormatting sqref="D36">
    <cfRule type="dataBar" priority="13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{ADC9278C-8FE6-4DB3-9AFD-E6F41B324D11}</x14:id>
        </ext>
      </extLst>
    </cfRule>
  </conditionalFormatting>
  <conditionalFormatting sqref="D36">
    <cfRule type="dataBar" priority="13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{A291A965-B60E-4E1C-BCFE-C31F29ADC24C}</x14:id>
        </ext>
      </extLst>
    </cfRule>
  </conditionalFormatting>
  <conditionalFormatting sqref="D36">
    <cfRule type="dataBar" priority="13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{784DDF80-0D4F-4533-9FFF-ED228FEC2657}</x14:id>
        </ext>
      </extLst>
    </cfRule>
  </conditionalFormatting>
  <conditionalFormatting sqref="D36">
    <cfRule type="dataBar" priority="13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{5A22CE93-D6EF-4C1F-BFA7-F493059F8572}</x14:id>
        </ext>
      </extLst>
    </cfRule>
  </conditionalFormatting>
  <conditionalFormatting sqref="D36">
    <cfRule type="dataBar" priority="13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{F95CA6DA-88B6-4D65-8D6C-E63ADD06EC19}</x14:id>
        </ext>
      </extLst>
    </cfRule>
  </conditionalFormatting>
  <conditionalFormatting sqref="D36">
    <cfRule type="dataBar" priority="13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{B9D0DBC5-3BF6-4AEB-B650-5DED9AD3CC49}</x14:id>
        </ext>
      </extLst>
    </cfRule>
  </conditionalFormatting>
  <conditionalFormatting sqref="D36">
    <cfRule type="dataBar" priority="13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{835AB83D-7244-4F55-B157-C2E4928C725B}</x14:id>
        </ext>
      </extLst>
    </cfRule>
  </conditionalFormatting>
  <conditionalFormatting sqref="D36">
    <cfRule type="dataBar" priority="13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{74FDF947-3B55-4A28-A894-9005E602D824}</x14:id>
        </ext>
      </extLst>
    </cfRule>
  </conditionalFormatting>
  <conditionalFormatting sqref="D36">
    <cfRule type="dataBar" priority="1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{40DF072A-0D30-4402-9ABE-0146E4B52EFC}</x14:id>
        </ext>
      </extLst>
    </cfRule>
  </conditionalFormatting>
  <conditionalFormatting sqref="D36">
    <cfRule type="dataBar" priority="13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{B46726E9-93A2-422A-8B95-1B5AD6878EA8}</x14:id>
        </ext>
      </extLst>
    </cfRule>
  </conditionalFormatting>
  <conditionalFormatting sqref="D36">
    <cfRule type="dataBar" priority="13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{8DA82CF3-2049-4987-AB58-74E59F0A3F92}</x14:id>
        </ext>
      </extLst>
    </cfRule>
  </conditionalFormatting>
  <conditionalFormatting sqref="D36">
    <cfRule type="dataBar" priority="13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{ACC65E19-B86A-47A3-A56C-060FD257AB92}</x14:id>
        </ext>
      </extLst>
    </cfRule>
  </conditionalFormatting>
  <conditionalFormatting sqref="D36">
    <cfRule type="dataBar" priority="13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{FFD944C3-154F-44DC-9AD4-75750FEDB6B0}</x14:id>
        </ext>
      </extLst>
    </cfRule>
  </conditionalFormatting>
  <conditionalFormatting sqref="D36">
    <cfRule type="dataBar" priority="13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{D4F4A294-3668-4BBB-B096-79459DCC9C5A}</x14:id>
        </ext>
      </extLst>
    </cfRule>
  </conditionalFormatting>
  <conditionalFormatting sqref="D36">
    <cfRule type="dataBar" priority="13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{2DBE63FC-E03D-40C9-82A2-BC915DAD7B96}</x14:id>
        </ext>
      </extLst>
    </cfRule>
  </conditionalFormatting>
  <conditionalFormatting sqref="D36">
    <cfRule type="dataBar" priority="13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{D016CF1C-4F96-4998-8AB0-4FF1869209A9}</x14:id>
        </ext>
      </extLst>
    </cfRule>
  </conditionalFormatting>
  <conditionalFormatting sqref="D36">
    <cfRule type="dataBar" priority="13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{69265334-55DD-4F10-A2E3-D974BCEFC073}</x14:id>
        </ext>
      </extLst>
    </cfRule>
  </conditionalFormatting>
  <conditionalFormatting sqref="D36">
    <cfRule type="dataBar" priority="13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{105D6496-5C03-4661-B886-736A58D1F3A7}</x14:id>
        </ext>
      </extLst>
    </cfRule>
  </conditionalFormatting>
  <conditionalFormatting sqref="D36">
    <cfRule type="dataBar" priority="13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{4B1E1B03-9B00-4716-BEE5-18EDCE813FD5}</x14:id>
        </ext>
      </extLst>
    </cfRule>
  </conditionalFormatting>
  <conditionalFormatting sqref="D36">
    <cfRule type="dataBar" priority="13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{5B366AA1-F2AB-4F4F-A24C-37E8B1E3B863}</x14:id>
        </ext>
      </extLst>
    </cfRule>
  </conditionalFormatting>
  <conditionalFormatting sqref="D36">
    <cfRule type="dataBar" priority="13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{54C82B38-E106-47C2-A55D-BE85FD1B72D1}</x14:id>
        </ext>
      </extLst>
    </cfRule>
  </conditionalFormatting>
  <conditionalFormatting sqref="D36">
    <cfRule type="dataBar" priority="1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{8E9EC71E-7B2D-4DC5-BC9A-645E8CBC8FB6}</x14:id>
        </ext>
      </extLst>
    </cfRule>
  </conditionalFormatting>
  <conditionalFormatting sqref="D36">
    <cfRule type="dataBar" priority="13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{20DE81AA-9EBC-475F-B644-6CDB1FB9871D}</x14:id>
        </ext>
      </extLst>
    </cfRule>
  </conditionalFormatting>
  <conditionalFormatting sqref="D36">
    <cfRule type="dataBar" priority="13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{8678857E-02E9-4470-A816-A933FE3C8B62}</x14:id>
        </ext>
      </extLst>
    </cfRule>
  </conditionalFormatting>
  <conditionalFormatting sqref="D36">
    <cfRule type="dataBar" priority="13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{D9DCFCC4-12D6-4DEB-9CB3-9756853C9EE0}</x14:id>
        </ext>
      </extLst>
    </cfRule>
  </conditionalFormatting>
  <conditionalFormatting sqref="D36">
    <cfRule type="dataBar" priority="13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{25453AE3-451A-458C-89C8-688EC9579EB9}</x14:id>
        </ext>
      </extLst>
    </cfRule>
  </conditionalFormatting>
  <conditionalFormatting sqref="D36">
    <cfRule type="dataBar" priority="13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{3C12CA8A-0DE2-4D01-B515-D30C615ACB97}</x14:id>
        </ext>
      </extLst>
    </cfRule>
  </conditionalFormatting>
  <conditionalFormatting sqref="D36">
    <cfRule type="dataBar" priority="13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{5740DB8B-D269-48CB-8EBA-22529C3C7D2B}</x14:id>
        </ext>
      </extLst>
    </cfRule>
  </conditionalFormatting>
  <conditionalFormatting sqref="D36">
    <cfRule type="dataBar" priority="13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{BD77EF11-CCE1-4E0E-B9CB-B628F23E3EB3}</x14:id>
        </ext>
      </extLst>
    </cfRule>
  </conditionalFormatting>
  <conditionalFormatting sqref="D36">
    <cfRule type="dataBar" priority="13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{876BB420-D6F3-4680-B914-0494A971AC1D}</x14:id>
        </ext>
      </extLst>
    </cfRule>
  </conditionalFormatting>
  <conditionalFormatting sqref="D36">
    <cfRule type="dataBar" priority="13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{BEA41587-7B9C-40DB-BDEA-4ECDE397A8AD}</x14:id>
        </ext>
      </extLst>
    </cfRule>
  </conditionalFormatting>
  <conditionalFormatting sqref="D36">
    <cfRule type="dataBar" priority="13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{19F025D2-D478-4914-B402-6FECB797854A}</x14:id>
        </ext>
      </extLst>
    </cfRule>
  </conditionalFormatting>
  <conditionalFormatting sqref="D36">
    <cfRule type="dataBar" priority="13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{0588938B-9650-4651-9415-3CBA1E44144D}</x14:id>
        </ext>
      </extLst>
    </cfRule>
  </conditionalFormatting>
  <conditionalFormatting sqref="D36">
    <cfRule type="dataBar" priority="13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{45728A17-20FF-4295-B5AA-858976EC5348}</x14:id>
        </ext>
      </extLst>
    </cfRule>
  </conditionalFormatting>
  <conditionalFormatting sqref="D36">
    <cfRule type="dataBar" priority="13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{3D374246-874E-43F7-977B-CA8944A2267C}</x14:id>
        </ext>
      </extLst>
    </cfRule>
  </conditionalFormatting>
  <conditionalFormatting sqref="D36">
    <cfRule type="dataBar" priority="13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{0A0DD8A2-EBAB-45F1-A4D3-A051C661BD22}</x14:id>
        </ext>
      </extLst>
    </cfRule>
  </conditionalFormatting>
  <conditionalFormatting sqref="D36">
    <cfRule type="dataBar" priority="13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{A8A78F2E-60A7-4A19-BA43-C4A495D4EBCA}</x14:id>
        </ext>
      </extLst>
    </cfRule>
  </conditionalFormatting>
  <conditionalFormatting sqref="D36">
    <cfRule type="dataBar" priority="13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{EBB10145-30D3-4D69-9FE8-9D3BFC2F456E}</x14:id>
        </ext>
      </extLst>
    </cfRule>
  </conditionalFormatting>
  <conditionalFormatting sqref="D36">
    <cfRule type="dataBar" priority="13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{37CE87BB-5117-4FDD-A92E-5F6FB4C2037B}</x14:id>
        </ext>
      </extLst>
    </cfRule>
  </conditionalFormatting>
  <conditionalFormatting sqref="D36">
    <cfRule type="dataBar" priority="13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{576ED220-F87E-4B8E-9746-D3250C55C17F}</x14:id>
        </ext>
      </extLst>
    </cfRule>
  </conditionalFormatting>
  <conditionalFormatting sqref="D36">
    <cfRule type="dataBar" priority="13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{C9628AB2-C5DB-42AE-BD8E-21B54BF1C926}</x14:id>
        </ext>
      </extLst>
    </cfRule>
  </conditionalFormatting>
  <conditionalFormatting sqref="D36">
    <cfRule type="dataBar" priority="13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{E08C6644-AC08-42FE-A008-3BE5BB73320D}</x14:id>
        </ext>
      </extLst>
    </cfRule>
  </conditionalFormatting>
  <conditionalFormatting sqref="D36">
    <cfRule type="dataBar" priority="13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{AA9616D7-3DDD-40BC-A384-860DE6DE0E41}</x14:id>
        </ext>
      </extLst>
    </cfRule>
  </conditionalFormatting>
  <conditionalFormatting sqref="D36">
    <cfRule type="dataBar" priority="13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{932F3BE1-CA37-4308-BC36-CF2A00047E34}</x14:id>
        </ext>
      </extLst>
    </cfRule>
  </conditionalFormatting>
  <conditionalFormatting sqref="D36">
    <cfRule type="dataBar" priority="12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{2B05EF60-D3DF-4A22-A1F4-F97805E82640}</x14:id>
        </ext>
      </extLst>
    </cfRule>
  </conditionalFormatting>
  <conditionalFormatting sqref="D36">
    <cfRule type="dataBar" priority="12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{1C526E08-757D-4909-AECC-DE88288DC74D}</x14:id>
        </ext>
      </extLst>
    </cfRule>
  </conditionalFormatting>
  <conditionalFormatting sqref="D36">
    <cfRule type="dataBar" priority="12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{8585C715-919E-4B84-8C36-8FA90577FBF9}</x14:id>
        </ext>
      </extLst>
    </cfRule>
  </conditionalFormatting>
  <conditionalFormatting sqref="D36">
    <cfRule type="dataBar" priority="12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{CDCF7DE3-76FC-4BFC-903F-26C4ADA1AF70}</x14:id>
        </ext>
      </extLst>
    </cfRule>
  </conditionalFormatting>
  <conditionalFormatting sqref="D36">
    <cfRule type="dataBar" priority="12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{503AAC5A-D4F3-41CE-9DB0-919F740E7BD9}</x14:id>
        </ext>
      </extLst>
    </cfRule>
  </conditionalFormatting>
  <conditionalFormatting sqref="D36">
    <cfRule type="dataBar" priority="1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{011D5B91-4BE5-4D37-80E5-BA644D6F22F0}</x14:id>
        </ext>
      </extLst>
    </cfRule>
  </conditionalFormatting>
  <conditionalFormatting sqref="D36">
    <cfRule type="dataBar" priority="12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{F5AFEA55-2489-44AE-B32E-BC8C805FD6F5}</x14:id>
        </ext>
      </extLst>
    </cfRule>
  </conditionalFormatting>
  <conditionalFormatting sqref="D36">
    <cfRule type="dataBar" priority="12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{88C55648-B4E5-4618-995F-3CDFF222E53E}</x14:id>
        </ext>
      </extLst>
    </cfRule>
  </conditionalFormatting>
  <conditionalFormatting sqref="D36">
    <cfRule type="dataBar" priority="12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{1F0657F7-337C-4341-A5D5-989EB9E13A31}</x14:id>
        </ext>
      </extLst>
    </cfRule>
  </conditionalFormatting>
  <conditionalFormatting sqref="D36">
    <cfRule type="dataBar" priority="12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{D3BFF787-7AB7-4B20-BB69-F3526A2301A1}</x14:id>
        </ext>
      </extLst>
    </cfRule>
  </conditionalFormatting>
  <conditionalFormatting sqref="D36">
    <cfRule type="dataBar" priority="12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{E544723C-BCDC-4B2F-A88F-54382F6E9804}</x14:id>
        </ext>
      </extLst>
    </cfRule>
  </conditionalFormatting>
  <conditionalFormatting sqref="D36">
    <cfRule type="dataBar" priority="12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{870AFC49-FE1B-4021-933E-1283693413C0}</x14:id>
        </ext>
      </extLst>
    </cfRule>
  </conditionalFormatting>
  <conditionalFormatting sqref="D36">
    <cfRule type="dataBar" priority="1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{6F880F05-8DBD-49B8-B930-35C6FC390485}</x14:id>
        </ext>
      </extLst>
    </cfRule>
  </conditionalFormatting>
  <conditionalFormatting sqref="D36">
    <cfRule type="dataBar" priority="12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{8DEDC764-2454-4228-B6A8-29B02954AEA8}</x14:id>
        </ext>
      </extLst>
    </cfRule>
  </conditionalFormatting>
  <conditionalFormatting sqref="D36">
    <cfRule type="dataBar" priority="12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{EFF31C03-A363-463E-AAE5-F9C9B1C26EE5}</x14:id>
        </ext>
      </extLst>
    </cfRule>
  </conditionalFormatting>
  <conditionalFormatting sqref="D36">
    <cfRule type="dataBar" priority="12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{BFACC883-3CB1-428A-8C5F-0B80D8DEB5E2}</x14:id>
        </ext>
      </extLst>
    </cfRule>
  </conditionalFormatting>
  <conditionalFormatting sqref="D36">
    <cfRule type="dataBar" priority="12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{839F750C-FF39-4B38-A9D4-39E257BA8BCE}</x14:id>
        </ext>
      </extLst>
    </cfRule>
  </conditionalFormatting>
  <conditionalFormatting sqref="D36">
    <cfRule type="dataBar" priority="12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{7C60CB83-2BA2-420C-AAA8-ADB7DA9DB417}</x14:id>
        </ext>
      </extLst>
    </cfRule>
  </conditionalFormatting>
  <conditionalFormatting sqref="D36">
    <cfRule type="dataBar" priority="12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{04B6BCBC-EB4D-43F7-A46F-0D959811F4D9}</x14:id>
        </ext>
      </extLst>
    </cfRule>
  </conditionalFormatting>
  <conditionalFormatting sqref="D36">
    <cfRule type="dataBar" priority="12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{4081DF20-3C5A-4414-BBCD-C986FB2BA44F}</x14:id>
        </ext>
      </extLst>
    </cfRule>
  </conditionalFormatting>
  <conditionalFormatting sqref="D35">
    <cfRule type="dataBar" priority="12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{C0A54A08-1CBF-48AF-B50A-E33E17E07BA5}</x14:id>
        </ext>
      </extLst>
    </cfRule>
  </conditionalFormatting>
  <conditionalFormatting sqref="D35">
    <cfRule type="dataBar" priority="12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{58E914D9-421A-463A-8FAC-3791D47CC2F3}</x14:id>
        </ext>
      </extLst>
    </cfRule>
  </conditionalFormatting>
  <conditionalFormatting sqref="D35">
    <cfRule type="dataBar" priority="12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{B45D2BE8-CF82-4EBF-A9D0-FF9F9C234898}</x14:id>
        </ext>
      </extLst>
    </cfRule>
  </conditionalFormatting>
  <conditionalFormatting sqref="D35">
    <cfRule type="dataBar" priority="12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{BA836930-6593-4B8D-BE25-24466DD1C95A}</x14:id>
        </ext>
      </extLst>
    </cfRule>
  </conditionalFormatting>
  <conditionalFormatting sqref="D35">
    <cfRule type="dataBar" priority="12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{648ED16D-5115-435F-BE3A-767FBBBAF393}</x14:id>
        </ext>
      </extLst>
    </cfRule>
  </conditionalFormatting>
  <conditionalFormatting sqref="D35">
    <cfRule type="dataBar" priority="12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{901582B1-E2C1-4A41-8AF3-A4C747BA707B}</x14:id>
        </ext>
      </extLst>
    </cfRule>
  </conditionalFormatting>
  <conditionalFormatting sqref="D35">
    <cfRule type="dataBar" priority="12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{9E4E8D9B-902E-47D1-B57E-B9368A1E64F3}</x14:id>
        </ext>
      </extLst>
    </cfRule>
  </conditionalFormatting>
  <conditionalFormatting sqref="D35">
    <cfRule type="dataBar" priority="12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{F4F8639E-7192-4558-A110-E2A8A2ED2199}</x14:id>
        </ext>
      </extLst>
    </cfRule>
  </conditionalFormatting>
  <conditionalFormatting sqref="D35">
    <cfRule type="dataBar" priority="12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{8916B8FF-94DA-48A2-89EF-D8F08E603268}</x14:id>
        </ext>
      </extLst>
    </cfRule>
  </conditionalFormatting>
  <conditionalFormatting sqref="D35">
    <cfRule type="dataBar" priority="12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{86A91CC1-AB81-43D1-AA5C-84C172446CEF}</x14:id>
        </ext>
      </extLst>
    </cfRule>
  </conditionalFormatting>
  <conditionalFormatting sqref="D35">
    <cfRule type="dataBar" priority="12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{68245DF5-9AE7-4F9B-8151-0E6E8252256A}</x14:id>
        </ext>
      </extLst>
    </cfRule>
  </conditionalFormatting>
  <conditionalFormatting sqref="D35">
    <cfRule type="dataBar" priority="12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{36191BED-3604-42A9-92FC-5C5BFDDEAEF6}</x14:id>
        </ext>
      </extLst>
    </cfRule>
  </conditionalFormatting>
  <conditionalFormatting sqref="D35">
    <cfRule type="dataBar" priority="1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{1D9104A7-3EE7-4AB9-8EF4-B997A5CE7218}</x14:id>
        </ext>
      </extLst>
    </cfRule>
  </conditionalFormatting>
  <conditionalFormatting sqref="D35">
    <cfRule type="dataBar" priority="12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{483F3BD5-78DA-44E8-B7FE-7782DFF99A2F}</x14:id>
        </ext>
      </extLst>
    </cfRule>
  </conditionalFormatting>
  <conditionalFormatting sqref="D35">
    <cfRule type="dataBar" priority="12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{2DA1831D-3858-476E-A573-C32A17272DC3}</x14:id>
        </ext>
      </extLst>
    </cfRule>
  </conditionalFormatting>
  <conditionalFormatting sqref="D35">
    <cfRule type="dataBar" priority="12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{4B210CB9-A6B9-4802-8ED3-FA9C35D26EE1}</x14:id>
        </ext>
      </extLst>
    </cfRule>
  </conditionalFormatting>
  <conditionalFormatting sqref="D35">
    <cfRule type="dataBar" priority="12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{8F47E8E3-D912-4BB2-BC8F-EB297BE94B63}</x14:id>
        </ext>
      </extLst>
    </cfRule>
  </conditionalFormatting>
  <conditionalFormatting sqref="D35">
    <cfRule type="dataBar" priority="12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{16A2E0AB-1357-4824-A62D-A83457F506A1}</x14:id>
        </ext>
      </extLst>
    </cfRule>
  </conditionalFormatting>
  <conditionalFormatting sqref="D35">
    <cfRule type="dataBar" priority="12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{5844FFF3-8E8A-44EC-B8CB-524E92319F05}</x14:id>
        </ext>
      </extLst>
    </cfRule>
  </conditionalFormatting>
  <conditionalFormatting sqref="D35">
    <cfRule type="dataBar" priority="12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{87703367-067D-4EAB-A9CD-2ACE092752B2}</x14:id>
        </ext>
      </extLst>
    </cfRule>
  </conditionalFormatting>
  <conditionalFormatting sqref="D35">
    <cfRule type="dataBar" priority="12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{DBCD82E5-2D0E-46FB-AC91-1A93C2BC69DF}</x14:id>
        </ext>
      </extLst>
    </cfRule>
  </conditionalFormatting>
  <conditionalFormatting sqref="D35">
    <cfRule type="dataBar" priority="12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{F2CCA96C-AA60-4AAD-9788-B32763900C25}</x14:id>
        </ext>
      </extLst>
    </cfRule>
  </conditionalFormatting>
  <conditionalFormatting sqref="D35">
    <cfRule type="dataBar" priority="12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{0F3AA6D0-9C84-4536-A9C7-17E2BBAA36E6}</x14:id>
        </ext>
      </extLst>
    </cfRule>
  </conditionalFormatting>
  <conditionalFormatting sqref="D35">
    <cfRule type="dataBar" priority="12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{045013C1-6E2A-48E8-B4FC-11D01637926F}</x14:id>
        </ext>
      </extLst>
    </cfRule>
  </conditionalFormatting>
  <conditionalFormatting sqref="D35">
    <cfRule type="dataBar" priority="12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{B73F6824-A371-44D9-BC8B-722DFC969648}</x14:id>
        </ext>
      </extLst>
    </cfRule>
  </conditionalFormatting>
  <conditionalFormatting sqref="D35">
    <cfRule type="dataBar" priority="12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{BA1A06FA-52E5-4C9D-8F7D-21DAB47FA17A}</x14:id>
        </ext>
      </extLst>
    </cfRule>
  </conditionalFormatting>
  <conditionalFormatting sqref="D35">
    <cfRule type="dataBar" priority="12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{8CA813AA-26E4-449A-981A-F11011F47C2D}</x14:id>
        </ext>
      </extLst>
    </cfRule>
  </conditionalFormatting>
  <conditionalFormatting sqref="D35">
    <cfRule type="dataBar" priority="12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{A8597A48-3FCA-4788-9807-3B21C9282B13}</x14:id>
        </ext>
      </extLst>
    </cfRule>
  </conditionalFormatting>
  <conditionalFormatting sqref="D35">
    <cfRule type="dataBar" priority="12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{AD8A1E21-6EB7-4E95-A47B-FCE20B71ED9F}</x14:id>
        </ext>
      </extLst>
    </cfRule>
  </conditionalFormatting>
  <conditionalFormatting sqref="D35">
    <cfRule type="dataBar" priority="12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{D2ECF35F-6521-4143-AAB1-E9AACD44560C}</x14:id>
        </ext>
      </extLst>
    </cfRule>
  </conditionalFormatting>
  <conditionalFormatting sqref="D35">
    <cfRule type="dataBar" priority="12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{CBB08137-41BE-4A2B-9FF1-CD958BB28DB8}</x14:id>
        </ext>
      </extLst>
    </cfRule>
  </conditionalFormatting>
  <conditionalFormatting sqref="D35">
    <cfRule type="dataBar" priority="12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{D1B44AD0-933B-46CE-86B1-4D797157E796}</x14:id>
        </ext>
      </extLst>
    </cfRule>
  </conditionalFormatting>
  <conditionalFormatting sqref="D35">
    <cfRule type="dataBar" priority="12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{58235DC6-953C-499C-A1D3-E987209E8B56}</x14:id>
        </ext>
      </extLst>
    </cfRule>
  </conditionalFormatting>
  <conditionalFormatting sqref="D35">
    <cfRule type="dataBar" priority="12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{A094FB4F-17F5-44E7-A25B-6EF6E64104DA}</x14:id>
        </ext>
      </extLst>
    </cfRule>
  </conditionalFormatting>
  <conditionalFormatting sqref="D35">
    <cfRule type="dataBar" priority="12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{4D8304A1-8D5E-4D9F-9894-8B84B8FBA80A}</x14:id>
        </ext>
      </extLst>
    </cfRule>
  </conditionalFormatting>
  <conditionalFormatting sqref="D35">
    <cfRule type="dataBar" priority="12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{9A16D118-E7C3-4004-ACB4-DA45190DD3D8}</x14:id>
        </ext>
      </extLst>
    </cfRule>
  </conditionalFormatting>
  <conditionalFormatting sqref="D35">
    <cfRule type="dataBar" priority="12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{855510EC-3F24-4322-973B-250ECA354CCD}</x14:id>
        </ext>
      </extLst>
    </cfRule>
  </conditionalFormatting>
  <conditionalFormatting sqref="D35">
    <cfRule type="dataBar" priority="12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{110C8903-456D-41C0-9933-3556257285CC}</x14:id>
        </ext>
      </extLst>
    </cfRule>
  </conditionalFormatting>
  <conditionalFormatting sqref="D35">
    <cfRule type="dataBar" priority="12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{AF06521D-237D-46B5-A7B5-171446F4087F}</x14:id>
        </ext>
      </extLst>
    </cfRule>
  </conditionalFormatting>
  <conditionalFormatting sqref="D35">
    <cfRule type="dataBar" priority="12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{1B427C37-8E4C-4207-8B7F-DFCE8EAAF470}</x14:id>
        </ext>
      </extLst>
    </cfRule>
  </conditionalFormatting>
  <conditionalFormatting sqref="D35">
    <cfRule type="dataBar" priority="12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{0335D8FF-E8BC-41B4-BD00-B9401491EFA9}</x14:id>
        </ext>
      </extLst>
    </cfRule>
  </conditionalFormatting>
  <conditionalFormatting sqref="D35">
    <cfRule type="dataBar" priority="12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{D1B21D64-2DCE-483D-80F3-F4CAA7A863BA}</x14:id>
        </ext>
      </extLst>
    </cfRule>
  </conditionalFormatting>
  <conditionalFormatting sqref="D35">
    <cfRule type="dataBar" priority="12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{0F6675EA-7D69-4066-A5BE-DD1DB628437C}</x14:id>
        </ext>
      </extLst>
    </cfRule>
  </conditionalFormatting>
  <conditionalFormatting sqref="D35">
    <cfRule type="dataBar" priority="12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{499CBE1E-A260-4458-87A6-A2DAEC658C7E}</x14:id>
        </ext>
      </extLst>
    </cfRule>
  </conditionalFormatting>
  <conditionalFormatting sqref="D35">
    <cfRule type="dataBar" priority="12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{C7FDC530-1B32-412D-908A-1F51D71E9F2B}</x14:id>
        </ext>
      </extLst>
    </cfRule>
  </conditionalFormatting>
  <conditionalFormatting sqref="D35">
    <cfRule type="dataBar" priority="1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{08DBE586-5260-4E35-9229-B3449E63BAD7}</x14:id>
        </ext>
      </extLst>
    </cfRule>
  </conditionalFormatting>
  <conditionalFormatting sqref="D35">
    <cfRule type="dataBar" priority="12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{EB22B5A5-613C-44B2-8191-56B96FD3D445}</x14:id>
        </ext>
      </extLst>
    </cfRule>
  </conditionalFormatting>
  <conditionalFormatting sqref="D35">
    <cfRule type="dataBar" priority="12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{39C232CF-A983-4092-BC81-C4709FE8D8CF}</x14:id>
        </ext>
      </extLst>
    </cfRule>
  </conditionalFormatting>
  <conditionalFormatting sqref="D35">
    <cfRule type="dataBar" priority="12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{C9018F3A-504B-448A-A110-44C5E73FC938}</x14:id>
        </ext>
      </extLst>
    </cfRule>
  </conditionalFormatting>
  <conditionalFormatting sqref="D35">
    <cfRule type="dataBar" priority="12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{8C210487-D466-481D-9A09-456D947885F5}</x14:id>
        </ext>
      </extLst>
    </cfRule>
  </conditionalFormatting>
  <conditionalFormatting sqref="D35">
    <cfRule type="dataBar" priority="12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{17AE76ED-0234-42BA-91A7-1053355C58E5}</x14:id>
        </ext>
      </extLst>
    </cfRule>
  </conditionalFormatting>
  <conditionalFormatting sqref="D35">
    <cfRule type="dataBar" priority="12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{0235E41A-AA2B-49E7-A530-6BCE78F17E4E}</x14:id>
        </ext>
      </extLst>
    </cfRule>
  </conditionalFormatting>
  <conditionalFormatting sqref="D35">
    <cfRule type="dataBar" priority="12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{688A6C20-BBE7-4FA5-AD1F-3399747E13B8}</x14:id>
        </ext>
      </extLst>
    </cfRule>
  </conditionalFormatting>
  <conditionalFormatting sqref="D35">
    <cfRule type="dataBar" priority="1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{5298AD2D-714D-4F72-8E39-55D277933A4E}</x14:id>
        </ext>
      </extLst>
    </cfRule>
  </conditionalFormatting>
  <conditionalFormatting sqref="D35">
    <cfRule type="dataBar" priority="12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{7D643833-0072-476E-8F89-F94F0AC43F0A}</x14:id>
        </ext>
      </extLst>
    </cfRule>
  </conditionalFormatting>
  <conditionalFormatting sqref="D35">
    <cfRule type="dataBar" priority="1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{5A528AFB-7F68-44AB-964F-AD14DD514B86}</x14:id>
        </ext>
      </extLst>
    </cfRule>
  </conditionalFormatting>
  <conditionalFormatting sqref="D35">
    <cfRule type="dataBar" priority="12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{9C9093B4-0568-4292-8C8B-8F586E969474}</x14:id>
        </ext>
      </extLst>
    </cfRule>
  </conditionalFormatting>
  <conditionalFormatting sqref="D35">
    <cfRule type="dataBar" priority="12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{41B4C1EC-EA25-41A9-BA5E-54F148A0AADC}</x14:id>
        </ext>
      </extLst>
    </cfRule>
  </conditionalFormatting>
  <conditionalFormatting sqref="D35">
    <cfRule type="dataBar" priority="12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{9DEEFC43-B1AD-4B4C-BAFC-E207514B7D09}</x14:id>
        </ext>
      </extLst>
    </cfRule>
  </conditionalFormatting>
  <conditionalFormatting sqref="D46">
    <cfRule type="dataBar" priority="12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{5206E9C7-97F2-4578-9416-520AFD378861}</x14:id>
        </ext>
      </extLst>
    </cfRule>
  </conditionalFormatting>
  <conditionalFormatting sqref="D46">
    <cfRule type="dataBar" priority="12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{CDB2D23C-550E-4BE8-9D3B-273F90083CF9}</x14:id>
        </ext>
      </extLst>
    </cfRule>
  </conditionalFormatting>
  <conditionalFormatting sqref="D46">
    <cfRule type="dataBar" priority="12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{3D9CE265-377D-4C43-A72B-4EDB9E188884}</x14:id>
        </ext>
      </extLst>
    </cfRule>
  </conditionalFormatting>
  <conditionalFormatting sqref="D46">
    <cfRule type="dataBar" priority="12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{329F8334-1691-48F8-8EEC-1F376BB7C955}</x14:id>
        </ext>
      </extLst>
    </cfRule>
  </conditionalFormatting>
  <conditionalFormatting sqref="D46">
    <cfRule type="dataBar" priority="12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{BD9ECEF4-BED8-45FE-93E4-11A087E759BD}</x14:id>
        </ext>
      </extLst>
    </cfRule>
  </conditionalFormatting>
  <conditionalFormatting sqref="D46">
    <cfRule type="dataBar" priority="12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{D80E15F5-2BF0-4A2A-9E48-A8C79B0CF28F}</x14:id>
        </ext>
      </extLst>
    </cfRule>
  </conditionalFormatting>
  <conditionalFormatting sqref="D46">
    <cfRule type="dataBar" priority="12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{DABD7513-44C2-4074-B4E8-FEE00C2FB0AF}</x14:id>
        </ext>
      </extLst>
    </cfRule>
  </conditionalFormatting>
  <conditionalFormatting sqref="D46">
    <cfRule type="dataBar" priority="12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{3AC2A39F-11B4-484A-B084-518A56B61C84}</x14:id>
        </ext>
      </extLst>
    </cfRule>
  </conditionalFormatting>
  <conditionalFormatting sqref="D46">
    <cfRule type="dataBar" priority="12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{510692F0-F809-4810-BAED-B3071004ABE8}</x14:id>
        </ext>
      </extLst>
    </cfRule>
  </conditionalFormatting>
  <conditionalFormatting sqref="D46">
    <cfRule type="dataBar" priority="12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{60A03BBF-3DFB-479B-A09C-30F1B059389E}</x14:id>
        </ext>
      </extLst>
    </cfRule>
  </conditionalFormatting>
  <conditionalFormatting sqref="D46">
    <cfRule type="dataBar" priority="12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{D8522A9D-290B-40DB-AC39-9376284CF369}</x14:id>
        </ext>
      </extLst>
    </cfRule>
  </conditionalFormatting>
  <conditionalFormatting sqref="D46">
    <cfRule type="dataBar" priority="12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{D99C858A-1AE3-4748-B22A-CA5D94281564}</x14:id>
        </ext>
      </extLst>
    </cfRule>
  </conditionalFormatting>
  <conditionalFormatting sqref="D46">
    <cfRule type="dataBar" priority="12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{2A5472A7-1CAD-449B-A6AE-FD95FD47E3F1}</x14:id>
        </ext>
      </extLst>
    </cfRule>
  </conditionalFormatting>
  <conditionalFormatting sqref="D46">
    <cfRule type="dataBar" priority="12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{D7FCFE48-74AE-4F42-B5B5-2B8A8957CA7E}</x14:id>
        </ext>
      </extLst>
    </cfRule>
  </conditionalFormatting>
  <conditionalFormatting sqref="D46">
    <cfRule type="dataBar" priority="12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{42DD9B1F-2A3B-411C-AF48-A4041E325189}</x14:id>
        </ext>
      </extLst>
    </cfRule>
  </conditionalFormatting>
  <conditionalFormatting sqref="D46">
    <cfRule type="dataBar" priority="12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{A12D2FE2-0E5B-4453-ACC7-E933696A4CE3}</x14:id>
        </ext>
      </extLst>
    </cfRule>
  </conditionalFormatting>
  <conditionalFormatting sqref="D46">
    <cfRule type="dataBar" priority="12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{55C9EF3E-E619-499D-A8EF-97E58BB625A2}</x14:id>
        </ext>
      </extLst>
    </cfRule>
  </conditionalFormatting>
  <conditionalFormatting sqref="D46">
    <cfRule type="dataBar" priority="12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{1C83CBDB-5A41-491C-8925-7B3BBF1C21DF}</x14:id>
        </ext>
      </extLst>
    </cfRule>
  </conditionalFormatting>
  <conditionalFormatting sqref="D46">
    <cfRule type="dataBar" priority="12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{52F803C1-9A95-4EBB-B559-EECF5F0ADC6F}</x14:id>
        </ext>
      </extLst>
    </cfRule>
  </conditionalFormatting>
  <conditionalFormatting sqref="D46">
    <cfRule type="dataBar" priority="1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{E2C72D19-2A50-44E4-8095-B065C0193281}</x14:id>
        </ext>
      </extLst>
    </cfRule>
  </conditionalFormatting>
  <conditionalFormatting sqref="D46">
    <cfRule type="dataBar" priority="12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{7BE0F98A-79D6-43F4-92B5-A77809216E4D}</x14:id>
        </ext>
      </extLst>
    </cfRule>
  </conditionalFormatting>
  <conditionalFormatting sqref="D46">
    <cfRule type="dataBar" priority="11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{DA360CB8-7080-459E-A50F-D4E752350E75}</x14:id>
        </ext>
      </extLst>
    </cfRule>
  </conditionalFormatting>
  <conditionalFormatting sqref="D46">
    <cfRule type="dataBar" priority="11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{17F94DAD-1E91-455F-8836-C40D4ABA1B17}</x14:id>
        </ext>
      </extLst>
    </cfRule>
  </conditionalFormatting>
  <conditionalFormatting sqref="D46">
    <cfRule type="dataBar" priority="11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{3832C510-8600-4047-AB80-F6286DA1D122}</x14:id>
        </ext>
      </extLst>
    </cfRule>
  </conditionalFormatting>
  <conditionalFormatting sqref="D46">
    <cfRule type="dataBar" priority="11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{A0870BF6-67E9-4B72-9D68-8686DD3F037D}</x14:id>
        </ext>
      </extLst>
    </cfRule>
  </conditionalFormatting>
  <conditionalFormatting sqref="D46">
    <cfRule type="dataBar" priority="11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{DBE44C0A-5173-4897-9F42-93E48BA856E1}</x14:id>
        </ext>
      </extLst>
    </cfRule>
  </conditionalFormatting>
  <conditionalFormatting sqref="D46">
    <cfRule type="dataBar" priority="11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{E7B4CBAA-CB84-448D-BAE6-F00112760205}</x14:id>
        </ext>
      </extLst>
    </cfRule>
  </conditionalFormatting>
  <conditionalFormatting sqref="D46">
    <cfRule type="dataBar" priority="1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{DEDFA17B-3CD7-447F-9DD3-67946C993CF4}</x14:id>
        </ext>
      </extLst>
    </cfRule>
  </conditionalFormatting>
  <conditionalFormatting sqref="D46">
    <cfRule type="dataBar" priority="11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{1CCB7A2C-E4BF-4F20-97E8-505929D6C18C}</x14:id>
        </ext>
      </extLst>
    </cfRule>
  </conditionalFormatting>
  <conditionalFormatting sqref="D24">
    <cfRule type="dataBar" priority="11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{D57C9D00-488D-43BC-BC11-17989414EEA6}</x14:id>
        </ext>
      </extLst>
    </cfRule>
  </conditionalFormatting>
  <conditionalFormatting sqref="D24">
    <cfRule type="dataBar" priority="11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{1713A773-6AA5-4915-8072-E92B692E237C}</x14:id>
        </ext>
      </extLst>
    </cfRule>
  </conditionalFormatting>
  <conditionalFormatting sqref="D24">
    <cfRule type="dataBar" priority="11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{78CD9FBD-53B5-48EB-9321-7B5332F4B327}</x14:id>
        </ext>
      </extLst>
    </cfRule>
  </conditionalFormatting>
  <conditionalFormatting sqref="D24">
    <cfRule type="dataBar" priority="11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{DE9278B8-23E9-465B-8CEE-BD3A5B651201}</x14:id>
        </ext>
      </extLst>
    </cfRule>
  </conditionalFormatting>
  <conditionalFormatting sqref="D24">
    <cfRule type="dataBar" priority="11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{6114EEE6-752F-443C-BFFC-89FFC1587F7D}</x14:id>
        </ext>
      </extLst>
    </cfRule>
  </conditionalFormatting>
  <conditionalFormatting sqref="D24">
    <cfRule type="dataBar" priority="11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{FA8B41FC-16AA-4B60-83DC-881C02B825C9}</x14:id>
        </ext>
      </extLst>
    </cfRule>
  </conditionalFormatting>
  <conditionalFormatting sqref="D24">
    <cfRule type="dataBar" priority="11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{22F14F6A-4555-4853-B62D-75C65078BF08}</x14:id>
        </ext>
      </extLst>
    </cfRule>
  </conditionalFormatting>
  <conditionalFormatting sqref="D24">
    <cfRule type="dataBar" priority="11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{D35CD96D-5E6A-49AE-8920-6C13E4498D01}</x14:id>
        </ext>
      </extLst>
    </cfRule>
  </conditionalFormatting>
  <conditionalFormatting sqref="D24">
    <cfRule type="dataBar" priority="11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{1C4674CF-6ED0-4DD4-8A42-EAA3A2E0E369}</x14:id>
        </ext>
      </extLst>
    </cfRule>
  </conditionalFormatting>
  <conditionalFormatting sqref="D24">
    <cfRule type="dataBar" priority="11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{DC6802A6-5F9D-41FC-A4B3-97EC78D626D6}</x14:id>
        </ext>
      </extLst>
    </cfRule>
  </conditionalFormatting>
  <conditionalFormatting sqref="D24">
    <cfRule type="dataBar" priority="11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{506021B1-10A7-4072-B875-358DCB85A37A}</x14:id>
        </ext>
      </extLst>
    </cfRule>
  </conditionalFormatting>
  <conditionalFormatting sqref="D24">
    <cfRule type="dataBar" priority="11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{6359F23F-518A-4507-A4CA-66064A9C6324}</x14:id>
        </ext>
      </extLst>
    </cfRule>
  </conditionalFormatting>
  <conditionalFormatting sqref="D24">
    <cfRule type="dataBar" priority="11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{FA2ECB56-902D-4F7A-8E40-C8B8E86DCC6C}</x14:id>
        </ext>
      </extLst>
    </cfRule>
  </conditionalFormatting>
  <conditionalFormatting sqref="D24">
    <cfRule type="dataBar" priority="11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{1EABB49C-3F66-4FF8-8F95-50614104EA9D}</x14:id>
        </ext>
      </extLst>
    </cfRule>
  </conditionalFormatting>
  <conditionalFormatting sqref="D23">
    <cfRule type="dataBar" priority="11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{2DB132D3-AC8F-4324-B3D1-CA096DCD90C5}</x14:id>
        </ext>
      </extLst>
    </cfRule>
  </conditionalFormatting>
  <conditionalFormatting sqref="D23">
    <cfRule type="dataBar" priority="11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{654CBD0B-38C2-4BCB-B9F2-1CD0934DEB54}</x14:id>
        </ext>
      </extLst>
    </cfRule>
  </conditionalFormatting>
  <conditionalFormatting sqref="D23">
    <cfRule type="dataBar" priority="11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{F8E98834-9BA9-40D4-80F7-E49F041EE06E}</x14:id>
        </ext>
      </extLst>
    </cfRule>
  </conditionalFormatting>
  <conditionalFormatting sqref="D23">
    <cfRule type="dataBar" priority="11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{58A20A65-3536-4520-85BD-AAFAACD17BBB}</x14:id>
        </ext>
      </extLst>
    </cfRule>
  </conditionalFormatting>
  <conditionalFormatting sqref="D23">
    <cfRule type="dataBar" priority="11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{13090AEB-2B1D-44C1-98F2-889F0C886488}</x14:id>
        </ext>
      </extLst>
    </cfRule>
  </conditionalFormatting>
  <conditionalFormatting sqref="D23">
    <cfRule type="dataBar" priority="11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{73B5202A-2E7E-458B-9A8C-B55D333A15E1}</x14:id>
        </ext>
      </extLst>
    </cfRule>
  </conditionalFormatting>
  <conditionalFormatting sqref="D22">
    <cfRule type="dataBar" priority="11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{DEEF8351-377D-4E7F-96FF-2B313AE2A07C}</x14:id>
        </ext>
      </extLst>
    </cfRule>
  </conditionalFormatting>
  <conditionalFormatting sqref="D22">
    <cfRule type="dataBar" priority="11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{D8D61647-1B2F-4952-92CB-1533F10AF1DB}</x14:id>
        </ext>
      </extLst>
    </cfRule>
  </conditionalFormatting>
  <conditionalFormatting sqref="D22">
    <cfRule type="dataBar" priority="11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{25B21E40-7C8B-42CC-B270-1E00E7870105}</x14:id>
        </ext>
      </extLst>
    </cfRule>
  </conditionalFormatting>
  <conditionalFormatting sqref="D22">
    <cfRule type="dataBar" priority="11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{A867FA48-A1C5-4EB8-8817-7BE940F5633E}</x14:id>
        </ext>
      </extLst>
    </cfRule>
  </conditionalFormatting>
  <conditionalFormatting sqref="D22">
    <cfRule type="dataBar" priority="11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{B04CDC8C-9266-4AF5-BB3B-657631741EE0}</x14:id>
        </ext>
      </extLst>
    </cfRule>
  </conditionalFormatting>
  <conditionalFormatting sqref="D22">
    <cfRule type="dataBar" priority="11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{B4BD8C4D-6E7B-47F8-875A-2EB643FB7863}</x14:id>
        </ext>
      </extLst>
    </cfRule>
  </conditionalFormatting>
  <conditionalFormatting sqref="D25">
    <cfRule type="dataBar" priority="11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{4438C1EE-C1C1-4885-8154-13991FDE07B5}</x14:id>
        </ext>
      </extLst>
    </cfRule>
  </conditionalFormatting>
  <conditionalFormatting sqref="D25">
    <cfRule type="dataBar" priority="11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{A2698432-8DD6-4A22-8F0B-DE87D786473D}</x14:id>
        </ext>
      </extLst>
    </cfRule>
  </conditionalFormatting>
  <conditionalFormatting sqref="D25">
    <cfRule type="dataBar" priority="11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{B83CE92C-EC3F-4DD4-9595-171D28476626}</x14:id>
        </ext>
      </extLst>
    </cfRule>
  </conditionalFormatting>
  <conditionalFormatting sqref="D25">
    <cfRule type="dataBar" priority="11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{40B84ACE-7F23-4815-9B25-FCC0D0DF834C}</x14:id>
        </ext>
      </extLst>
    </cfRule>
  </conditionalFormatting>
  <conditionalFormatting sqref="D25">
    <cfRule type="dataBar" priority="1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{8C41EF92-5743-4083-8EBB-F23340E78561}</x14:id>
        </ext>
      </extLst>
    </cfRule>
  </conditionalFormatting>
  <conditionalFormatting sqref="D25">
    <cfRule type="dataBar" priority="11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{72106F2C-F479-4866-9180-6FF2EE995CC7}</x14:id>
        </ext>
      </extLst>
    </cfRule>
  </conditionalFormatting>
  <conditionalFormatting sqref="D25">
    <cfRule type="dataBar" priority="11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{EAA9185B-C4F7-4D72-A541-BA4EABC506E4}</x14:id>
        </ext>
      </extLst>
    </cfRule>
  </conditionalFormatting>
  <conditionalFormatting sqref="D25">
    <cfRule type="dataBar" priority="11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{81CEC8DD-439A-4DB9-931D-08962349B765}</x14:id>
        </ext>
      </extLst>
    </cfRule>
  </conditionalFormatting>
  <conditionalFormatting sqref="D25">
    <cfRule type="dataBar" priority="11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{6900AF78-344C-4FA3-BEFE-551FF7DF3A5B}</x14:id>
        </ext>
      </extLst>
    </cfRule>
  </conditionalFormatting>
  <conditionalFormatting sqref="D25">
    <cfRule type="dataBar" priority="11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{601591DC-5C7D-4ACC-9D8F-E2DB1E8D3640}</x14:id>
        </ext>
      </extLst>
    </cfRule>
  </conditionalFormatting>
  <conditionalFormatting sqref="D25">
    <cfRule type="dataBar" priority="11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{A3F32D6E-AE7B-4BD7-8F46-FFCF64E5FEE3}</x14:id>
        </ext>
      </extLst>
    </cfRule>
  </conditionalFormatting>
  <conditionalFormatting sqref="D25">
    <cfRule type="dataBar" priority="11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{03319955-36C0-45E0-811E-45115C36F154}</x14:id>
        </ext>
      </extLst>
    </cfRule>
  </conditionalFormatting>
  <conditionalFormatting sqref="D25">
    <cfRule type="dataBar" priority="11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{0C2FD08C-C502-4870-8B1A-176FE639DB1B}</x14:id>
        </ext>
      </extLst>
    </cfRule>
  </conditionalFormatting>
  <conditionalFormatting sqref="D25">
    <cfRule type="dataBar" priority="11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{EC7738A7-E384-4B6E-8676-0CF069ACD381}</x14:id>
        </ext>
      </extLst>
    </cfRule>
  </conditionalFormatting>
  <conditionalFormatting sqref="D25">
    <cfRule type="dataBar" priority="11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{8FA57BFA-6027-49D3-A9F8-2B4F8283B278}</x14:id>
        </ext>
      </extLst>
    </cfRule>
  </conditionalFormatting>
  <conditionalFormatting sqref="D25">
    <cfRule type="dataBar" priority="11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{3BE187C3-7D88-4CFE-AB01-95F0197542A3}</x14:id>
        </ext>
      </extLst>
    </cfRule>
  </conditionalFormatting>
  <conditionalFormatting sqref="D25">
    <cfRule type="dataBar" priority="11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{2A056AA6-7E58-4126-88A8-2CA04462FCA5}</x14:id>
        </ext>
      </extLst>
    </cfRule>
  </conditionalFormatting>
  <conditionalFormatting sqref="D25">
    <cfRule type="dataBar" priority="11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{875917C5-EEEA-46ED-BF44-56A0A9F94B9D}</x14:id>
        </ext>
      </extLst>
    </cfRule>
  </conditionalFormatting>
  <conditionalFormatting sqref="D26">
    <cfRule type="dataBar" priority="11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{54D71CE2-C629-45FE-944C-A12A8DA6B065}</x14:id>
        </ext>
      </extLst>
    </cfRule>
  </conditionalFormatting>
  <conditionalFormatting sqref="D18">
    <cfRule type="dataBar" priority="11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{69E776C3-5776-40AA-8543-50FA49E7D431}</x14:id>
        </ext>
      </extLst>
    </cfRule>
  </conditionalFormatting>
  <conditionalFormatting sqref="D20">
    <cfRule type="dataBar" priority="11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{F40EBEC7-5881-4664-B015-8A5EB4B8C157}</x14:id>
        </ext>
      </extLst>
    </cfRule>
  </conditionalFormatting>
  <conditionalFormatting sqref="D18">
    <cfRule type="dataBar" priority="11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{124EAD95-42B9-4180-A73D-6479ECEBF8D2}</x14:id>
        </ext>
      </extLst>
    </cfRule>
  </conditionalFormatting>
  <conditionalFormatting sqref="D16">
    <cfRule type="dataBar" priority="11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{E5DABC62-F2B6-46BA-A3FC-00AD5D8A45BE}</x14:id>
        </ext>
      </extLst>
    </cfRule>
  </conditionalFormatting>
  <conditionalFormatting sqref="D20">
    <cfRule type="dataBar" priority="11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{7267DFBF-5D95-4094-A167-B65F6DFE49A1}</x14:id>
        </ext>
      </extLst>
    </cfRule>
  </conditionalFormatting>
  <conditionalFormatting sqref="D20">
    <cfRule type="dataBar" priority="1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{7E4C25E7-3122-4A98-BD15-BE7B2C4F5ACE}</x14:id>
        </ext>
      </extLst>
    </cfRule>
  </conditionalFormatting>
  <conditionalFormatting sqref="D19">
    <cfRule type="dataBar" priority="11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{8F59F9D8-1646-4D28-A7A5-D9925AEBA330}</x14:id>
        </ext>
      </extLst>
    </cfRule>
  </conditionalFormatting>
  <conditionalFormatting sqref="D21">
    <cfRule type="dataBar" priority="11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{04CFF38F-F7D9-4FC2-81BD-5B09BAFF8111}</x14:id>
        </ext>
      </extLst>
    </cfRule>
  </conditionalFormatting>
  <conditionalFormatting sqref="D21">
    <cfRule type="dataBar" priority="11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{3C39D7EA-BB76-421B-A236-7BB93D07449F}</x14:id>
        </ext>
      </extLst>
    </cfRule>
  </conditionalFormatting>
  <conditionalFormatting sqref="D21">
    <cfRule type="dataBar" priority="11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{8D46DF30-685A-46A9-9C94-C7CEE101F5EB}</x14:id>
        </ext>
      </extLst>
    </cfRule>
  </conditionalFormatting>
  <conditionalFormatting sqref="D21">
    <cfRule type="dataBar" priority="11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{96D47495-339E-400B-A361-E63EBFAB4C54}</x14:id>
        </ext>
      </extLst>
    </cfRule>
  </conditionalFormatting>
  <conditionalFormatting sqref="D21">
    <cfRule type="dataBar" priority="11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{3EE2CE09-F712-4FB6-96C2-4873DBF14000}</x14:id>
        </ext>
      </extLst>
    </cfRule>
  </conditionalFormatting>
  <conditionalFormatting sqref="D21">
    <cfRule type="dataBar" priority="11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{D579A2FC-1449-40C1-BC15-23C2D37FCDD9}</x14:id>
        </ext>
      </extLst>
    </cfRule>
  </conditionalFormatting>
  <conditionalFormatting sqref="D17">
    <cfRule type="dataBar" priority="1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{3DAA51E7-4AE2-4BCF-BC47-FFABACCBA09B}</x14:id>
        </ext>
      </extLst>
    </cfRule>
  </conditionalFormatting>
  <conditionalFormatting sqref="D17">
    <cfRule type="dataBar" priority="11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{C0E26739-B997-4ECC-8BB3-53ECF488D7D0}</x14:id>
        </ext>
      </extLst>
    </cfRule>
  </conditionalFormatting>
  <conditionalFormatting sqref="D17">
    <cfRule type="dataBar" priority="11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{5279D13C-01C1-4969-949F-7ECBF985EA8C}</x14:id>
        </ext>
      </extLst>
    </cfRule>
  </conditionalFormatting>
  <conditionalFormatting sqref="D19">
    <cfRule type="dataBar" priority="11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{A7B32CB1-7769-493B-BDF1-7A365C7225C0}</x14:id>
        </ext>
      </extLst>
    </cfRule>
  </conditionalFormatting>
  <conditionalFormatting sqref="D23">
    <cfRule type="dataBar" priority="11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{EB9064B2-2AA7-4848-832B-495D88E7A19E}</x14:id>
        </ext>
      </extLst>
    </cfRule>
  </conditionalFormatting>
  <conditionalFormatting sqref="D23">
    <cfRule type="dataBar" priority="11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{217325FD-1384-4152-927C-2D4F22405F4F}</x14:id>
        </ext>
      </extLst>
    </cfRule>
  </conditionalFormatting>
  <conditionalFormatting sqref="D23">
    <cfRule type="dataBar" priority="11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{7AFECF2F-3CD1-46DB-AFA3-3B02AFDEF85A}</x14:id>
        </ext>
      </extLst>
    </cfRule>
  </conditionalFormatting>
  <conditionalFormatting sqref="D23">
    <cfRule type="dataBar" priority="11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{EA20F441-9D42-47D4-8308-0F8C4F4C945E}</x14:id>
        </ext>
      </extLst>
    </cfRule>
  </conditionalFormatting>
  <conditionalFormatting sqref="D23">
    <cfRule type="dataBar" priority="11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{434DBDD6-8846-4353-8C8F-FA689333B822}</x14:id>
        </ext>
      </extLst>
    </cfRule>
  </conditionalFormatting>
  <conditionalFormatting sqref="D23">
    <cfRule type="dataBar" priority="11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{51FAD17C-90C4-4668-83E1-D8495F76EE01}</x14:id>
        </ext>
      </extLst>
    </cfRule>
  </conditionalFormatting>
  <conditionalFormatting sqref="D22">
    <cfRule type="dataBar" priority="11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{2886D870-21E7-42C6-8022-385011C13361}</x14:id>
        </ext>
      </extLst>
    </cfRule>
  </conditionalFormatting>
  <conditionalFormatting sqref="D22">
    <cfRule type="dataBar" priority="11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{E60EB2B2-3D22-463A-970C-62F8C684BE57}</x14:id>
        </ext>
      </extLst>
    </cfRule>
  </conditionalFormatting>
  <conditionalFormatting sqref="D22">
    <cfRule type="dataBar" priority="1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{DF0BF42F-5B82-4DEF-A07F-EA31C6A5A301}</x14:id>
        </ext>
      </extLst>
    </cfRule>
  </conditionalFormatting>
  <conditionalFormatting sqref="D22">
    <cfRule type="dataBar" priority="10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{5ACCD744-50A0-4B5F-9ACF-31FAF00F4449}</x14:id>
        </ext>
      </extLst>
    </cfRule>
  </conditionalFormatting>
  <conditionalFormatting sqref="D22">
    <cfRule type="dataBar" priority="10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{B36E466C-F8F8-42E3-8A05-4D6F3C535C63}</x14:id>
        </ext>
      </extLst>
    </cfRule>
  </conditionalFormatting>
  <conditionalFormatting sqref="D22">
    <cfRule type="dataBar" priority="10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{5DFDD00C-17A4-48F1-A62F-D364CC861127}</x14:id>
        </ext>
      </extLst>
    </cfRule>
  </conditionalFormatting>
  <conditionalFormatting sqref="D23">
    <cfRule type="dataBar" priority="10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{1209DBC4-AD75-4AF3-9887-47FDF89CA2C8}</x14:id>
        </ext>
      </extLst>
    </cfRule>
  </conditionalFormatting>
  <conditionalFormatting sqref="D23">
    <cfRule type="dataBar" priority="10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{439A0810-8DD9-404F-862A-294337FF8C52}</x14:id>
        </ext>
      </extLst>
    </cfRule>
  </conditionalFormatting>
  <conditionalFormatting sqref="D23">
    <cfRule type="dataBar" priority="10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{019D08F6-5438-40B7-BEA9-E6A4FF6140E4}</x14:id>
        </ext>
      </extLst>
    </cfRule>
  </conditionalFormatting>
  <conditionalFormatting sqref="D23">
    <cfRule type="dataBar" priority="10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{3326CCFB-581E-4202-9FBB-69AA8D21C8EE}</x14:id>
        </ext>
      </extLst>
    </cfRule>
  </conditionalFormatting>
  <conditionalFormatting sqref="D23">
    <cfRule type="dataBar" priority="10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{33020600-4AD9-406C-B593-D9E12AAD380F}</x14:id>
        </ext>
      </extLst>
    </cfRule>
  </conditionalFormatting>
  <conditionalFormatting sqref="D23">
    <cfRule type="dataBar" priority="10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{86BCA9DC-EF5F-434D-B761-983AD4C0BD5E}</x14:id>
        </ext>
      </extLst>
    </cfRule>
  </conditionalFormatting>
  <conditionalFormatting sqref="D23">
    <cfRule type="dataBar" priority="10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{93F0FEFF-115E-4AF6-878F-8FF88EC2B217}</x14:id>
        </ext>
      </extLst>
    </cfRule>
  </conditionalFormatting>
  <conditionalFormatting sqref="D23">
    <cfRule type="dataBar" priority="10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{07FF1E30-7436-4484-9EEA-95951E2FA757}</x14:id>
        </ext>
      </extLst>
    </cfRule>
  </conditionalFormatting>
  <conditionalFormatting sqref="D23">
    <cfRule type="dataBar" priority="10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{B6D6D189-B059-4775-89C9-2FFC042C6A90}</x14:id>
        </ext>
      </extLst>
    </cfRule>
  </conditionalFormatting>
  <conditionalFormatting sqref="D23">
    <cfRule type="dataBar" priority="10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{3D066644-DF15-4AEF-94C4-E2F1F4CB07E9}</x14:id>
        </ext>
      </extLst>
    </cfRule>
  </conditionalFormatting>
  <conditionalFormatting sqref="D23">
    <cfRule type="dataBar" priority="10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{D3F385E6-6204-4241-9B87-B9939A6AC146}</x14:id>
        </ext>
      </extLst>
    </cfRule>
  </conditionalFormatting>
  <conditionalFormatting sqref="D23">
    <cfRule type="dataBar" priority="10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{DD6533A7-5B97-47F9-BC94-D87840FFEEF9}</x14:id>
        </ext>
      </extLst>
    </cfRule>
  </conditionalFormatting>
  <conditionalFormatting sqref="D23">
    <cfRule type="dataBar" priority="10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{5773B826-DA8E-46F3-AE0C-77B44560B686}</x14:id>
        </ext>
      </extLst>
    </cfRule>
  </conditionalFormatting>
  <conditionalFormatting sqref="D23">
    <cfRule type="dataBar" priority="10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{48EA5FEB-7993-44C7-B540-7777E1A3DC58}</x14:id>
        </ext>
      </extLst>
    </cfRule>
  </conditionalFormatting>
  <conditionalFormatting sqref="D22">
    <cfRule type="dataBar" priority="10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{B8A39D79-39BF-4F87-97A6-4B047734D179}</x14:id>
        </ext>
      </extLst>
    </cfRule>
  </conditionalFormatting>
  <conditionalFormatting sqref="D22">
    <cfRule type="dataBar" priority="10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{78082A76-3727-4874-9684-2EFD63D5FF25}</x14:id>
        </ext>
      </extLst>
    </cfRule>
  </conditionalFormatting>
  <conditionalFormatting sqref="D22">
    <cfRule type="dataBar" priority="10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{1119054D-C630-40E7-A0C7-D729591E3644}</x14:id>
        </ext>
      </extLst>
    </cfRule>
  </conditionalFormatting>
  <conditionalFormatting sqref="D22">
    <cfRule type="dataBar" priority="10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{A054CA79-5930-477D-BDA1-33EDA942BA31}</x14:id>
        </ext>
      </extLst>
    </cfRule>
  </conditionalFormatting>
  <conditionalFormatting sqref="D22">
    <cfRule type="dataBar" priority="10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{2175B2AF-E8A5-4B66-99FD-73DD570CA9EE}</x14:id>
        </ext>
      </extLst>
    </cfRule>
  </conditionalFormatting>
  <conditionalFormatting sqref="D22">
    <cfRule type="dataBar" priority="10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{63113DCE-6B29-46C8-8800-3C1A549FFDE6}</x14:id>
        </ext>
      </extLst>
    </cfRule>
  </conditionalFormatting>
  <conditionalFormatting sqref="D21">
    <cfRule type="dataBar" priority="10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{83AC082E-ABD1-4345-849C-F904D2596F04}</x14:id>
        </ext>
      </extLst>
    </cfRule>
  </conditionalFormatting>
  <conditionalFormatting sqref="D21">
    <cfRule type="dataBar" priority="10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{54B5CFEB-4110-41CA-87FD-8F08ED03BC28}</x14:id>
        </ext>
      </extLst>
    </cfRule>
  </conditionalFormatting>
  <conditionalFormatting sqref="D21">
    <cfRule type="dataBar" priority="10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{3B2EEE6A-8B44-443F-9260-2A70FB13E1C4}</x14:id>
        </ext>
      </extLst>
    </cfRule>
  </conditionalFormatting>
  <conditionalFormatting sqref="D21">
    <cfRule type="dataBar" priority="10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{D6554204-05BF-4B90-A1C9-21133332D288}</x14:id>
        </ext>
      </extLst>
    </cfRule>
  </conditionalFormatting>
  <conditionalFormatting sqref="D21">
    <cfRule type="dataBar" priority="10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{BA7E749E-0F38-414B-B5E5-7D0FC7230474}</x14:id>
        </ext>
      </extLst>
    </cfRule>
  </conditionalFormatting>
  <conditionalFormatting sqref="D21">
    <cfRule type="dataBar" priority="10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{F1A930A6-EC7C-4808-8B22-17420FFE423F}</x14:id>
        </ext>
      </extLst>
    </cfRule>
  </conditionalFormatting>
  <conditionalFormatting sqref="D30">
    <cfRule type="dataBar" priority="10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{9EFB6A9E-ED4C-4053-B1FD-7277FD0AB79A}</x14:id>
        </ext>
      </extLst>
    </cfRule>
  </conditionalFormatting>
  <conditionalFormatting sqref="D30">
    <cfRule type="dataBar" priority="10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{5D04E2CB-5D6B-4411-8834-09B19EADF78C}</x14:id>
        </ext>
      </extLst>
    </cfRule>
  </conditionalFormatting>
  <conditionalFormatting sqref="D31">
    <cfRule type="dataBar" priority="10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{B924EBEE-9645-48CF-BB6C-2869B516F201}</x14:id>
        </ext>
      </extLst>
    </cfRule>
  </conditionalFormatting>
  <conditionalFormatting sqref="D30">
    <cfRule type="dataBar" priority="10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{6A83AA7C-1056-4C9E-8617-719A5F51FC4A}</x14:id>
        </ext>
      </extLst>
    </cfRule>
  </conditionalFormatting>
  <conditionalFormatting sqref="D31">
    <cfRule type="dataBar" priority="10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{E6CAA34A-F146-4E3D-9E69-161794BA11F4}</x14:id>
        </ext>
      </extLst>
    </cfRule>
  </conditionalFormatting>
  <conditionalFormatting sqref="D31">
    <cfRule type="dataBar" priority="10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{CA34E2C0-C021-47AB-A435-77D5885C9FA2}</x14:id>
        </ext>
      </extLst>
    </cfRule>
  </conditionalFormatting>
  <conditionalFormatting sqref="D32">
    <cfRule type="dataBar" priority="10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{E914A39A-2625-44F5-B9A2-613229A0AAE5}</x14:id>
        </ext>
      </extLst>
    </cfRule>
  </conditionalFormatting>
  <conditionalFormatting sqref="D31">
    <cfRule type="dataBar" priority="10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{FE18620A-66AB-4BC5-9E33-70AF4C55A74E}</x14:id>
        </ext>
      </extLst>
    </cfRule>
  </conditionalFormatting>
  <conditionalFormatting sqref="D32">
    <cfRule type="dataBar" priority="10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{E7081646-8CB6-43A8-A424-E394CCF110BC}</x14:id>
        </ext>
      </extLst>
    </cfRule>
  </conditionalFormatting>
  <conditionalFormatting sqref="D32">
    <cfRule type="dataBar" priority="10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{DFB5E2AA-7A39-4435-82BC-077F90C9810A}</x14:id>
        </ext>
      </extLst>
    </cfRule>
  </conditionalFormatting>
  <conditionalFormatting sqref="D33">
    <cfRule type="dataBar" priority="10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{AD3FE42B-BBF5-4574-9DC6-9FD8E5055CFD}</x14:id>
        </ext>
      </extLst>
    </cfRule>
  </conditionalFormatting>
  <conditionalFormatting sqref="D26">
    <cfRule type="dataBar" priority="10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{39679BB5-3F8C-49EA-A519-2E670AD5CAC2}</x14:id>
        </ext>
      </extLst>
    </cfRule>
  </conditionalFormatting>
  <conditionalFormatting sqref="D32">
    <cfRule type="dataBar" priority="10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{7803E3F9-F3BD-48D1-93C4-03D75B2929E2}</x14:id>
        </ext>
      </extLst>
    </cfRule>
  </conditionalFormatting>
  <conditionalFormatting sqref="D33">
    <cfRule type="dataBar" priority="10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{E1A7A823-BDFE-46D3-90B4-9C155563A4C9}</x14:id>
        </ext>
      </extLst>
    </cfRule>
  </conditionalFormatting>
  <conditionalFormatting sqref="D33">
    <cfRule type="dataBar" priority="10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{661393DD-31E9-452C-9D97-F3C2A320C22B}</x14:id>
        </ext>
      </extLst>
    </cfRule>
  </conditionalFormatting>
  <conditionalFormatting sqref="D31">
    <cfRule type="dataBar" priority="10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{0B6358A2-073B-4E49-851C-2AB85107771C}</x14:id>
        </ext>
      </extLst>
    </cfRule>
  </conditionalFormatting>
  <conditionalFormatting sqref="D32">
    <cfRule type="dataBar" priority="10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{929D388B-7F1A-43F5-AAD0-2CCE5F7F97F8}</x14:id>
        </ext>
      </extLst>
    </cfRule>
  </conditionalFormatting>
  <conditionalFormatting sqref="D32">
    <cfRule type="dataBar" priority="10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{230DB2E8-972B-4301-921A-DE0937612A94}</x14:id>
        </ext>
      </extLst>
    </cfRule>
  </conditionalFormatting>
  <conditionalFormatting sqref="D33">
    <cfRule type="dataBar" priority="10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{C2958E59-F620-4DE4-8465-150A2875321E}</x14:id>
        </ext>
      </extLst>
    </cfRule>
  </conditionalFormatting>
  <conditionalFormatting sqref="D26">
    <cfRule type="dataBar" priority="10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{16A89B51-0146-4844-A65E-F40F523A506F}</x14:id>
        </ext>
      </extLst>
    </cfRule>
  </conditionalFormatting>
  <conditionalFormatting sqref="D32">
    <cfRule type="dataBar" priority="10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{9034CBF8-75FA-4CD7-BA2C-23BA4E9F965D}</x14:id>
        </ext>
      </extLst>
    </cfRule>
  </conditionalFormatting>
  <conditionalFormatting sqref="D33">
    <cfRule type="dataBar" priority="10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{689D940A-B1A2-4ACC-ADB4-6C66F7DB58BD}</x14:id>
        </ext>
      </extLst>
    </cfRule>
  </conditionalFormatting>
  <conditionalFormatting sqref="D33">
    <cfRule type="dataBar" priority="10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{F1DBF604-CD92-4BE2-9CF4-A7950C6E509B}</x14:id>
        </ext>
      </extLst>
    </cfRule>
  </conditionalFormatting>
  <conditionalFormatting sqref="D33">
    <cfRule type="dataBar" priority="10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{62FC09F9-49DF-40B2-AF70-AD9A7B546FB7}</x14:id>
        </ext>
      </extLst>
    </cfRule>
  </conditionalFormatting>
  <conditionalFormatting sqref="D26">
    <cfRule type="dataBar" priority="10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{EB2E85E6-6E74-431B-87AD-F37499804867}</x14:id>
        </ext>
      </extLst>
    </cfRule>
  </conditionalFormatting>
  <conditionalFormatting sqref="D27">
    <cfRule type="dataBar" priority="10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{A3C92BC0-B6F5-41E1-8FAB-D33F0973B6AD}</x14:id>
        </ext>
      </extLst>
    </cfRule>
  </conditionalFormatting>
  <conditionalFormatting sqref="D38">
    <cfRule type="dataBar" priority="10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{1EB3C364-AE59-4AAA-98D5-C5B70BE84394}</x14:id>
        </ext>
      </extLst>
    </cfRule>
  </conditionalFormatting>
  <conditionalFormatting sqref="D37">
    <cfRule type="dataBar" priority="10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{BAC6DB77-667B-4540-AFC9-7661805AE72E}</x14:id>
        </ext>
      </extLst>
    </cfRule>
  </conditionalFormatting>
  <conditionalFormatting sqref="D32">
    <cfRule type="dataBar" priority="10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{A5CA0932-014B-4DDF-8DFD-25182F79FC76}</x14:id>
        </ext>
      </extLst>
    </cfRule>
  </conditionalFormatting>
  <conditionalFormatting sqref="D33">
    <cfRule type="dataBar" priority="10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{9D6D0111-788D-48FA-9B1C-FA9E9BA72784}</x14:id>
        </ext>
      </extLst>
    </cfRule>
  </conditionalFormatting>
  <conditionalFormatting sqref="D33">
    <cfRule type="dataBar" priority="10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{1F9D9D81-CC65-4C6A-BB69-32D112965F84}</x14:id>
        </ext>
      </extLst>
    </cfRule>
  </conditionalFormatting>
  <conditionalFormatting sqref="D33">
    <cfRule type="dataBar" priority="10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{E88BBEE4-9395-4A8F-AB4C-2E1B7B0445B1}</x14:id>
        </ext>
      </extLst>
    </cfRule>
  </conditionalFormatting>
  <conditionalFormatting sqref="D37">
    <cfRule type="dataBar" priority="10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{DC728886-147A-4C58-97A7-A6199147C856}</x14:id>
        </ext>
      </extLst>
    </cfRule>
  </conditionalFormatting>
  <conditionalFormatting sqref="D39">
    <cfRule type="dataBar" priority="10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{064680DE-118E-4E4F-B740-A72945B58162}</x14:id>
        </ext>
      </extLst>
    </cfRule>
  </conditionalFormatting>
  <conditionalFormatting sqref="D37">
    <cfRule type="dataBar" priority="10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{9340123D-B97A-48B1-A2D3-90C7537D5827}</x14:id>
        </ext>
      </extLst>
    </cfRule>
  </conditionalFormatting>
  <conditionalFormatting sqref="D37">
    <cfRule type="dataBar" priority="10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{F648549B-97B4-44E1-A5E6-32BBF1E30076}</x14:id>
        </ext>
      </extLst>
    </cfRule>
  </conditionalFormatting>
  <conditionalFormatting sqref="D37">
    <cfRule type="dataBar" priority="10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{62DD00F5-4C65-474A-A0C3-255DA26E9F75}</x14:id>
        </ext>
      </extLst>
    </cfRule>
  </conditionalFormatting>
  <conditionalFormatting sqref="D38">
    <cfRule type="dataBar" priority="10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{08F616C9-52F0-4A95-B5A7-40F729ED5E7D}</x14:id>
        </ext>
      </extLst>
    </cfRule>
  </conditionalFormatting>
  <conditionalFormatting sqref="D31">
    <cfRule type="dataBar" priority="10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{8015E492-6B42-4AF5-9445-8980E091CE1B}</x14:id>
        </ext>
      </extLst>
    </cfRule>
  </conditionalFormatting>
  <conditionalFormatting sqref="D37">
    <cfRule type="dataBar" priority="10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{CADC5796-E330-4F48-8F88-2EDE261BE3F6}</x14:id>
        </ext>
      </extLst>
    </cfRule>
  </conditionalFormatting>
  <conditionalFormatting sqref="D38">
    <cfRule type="dataBar" priority="10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{97B5BDF9-FFFA-4BFB-BF03-38B32E3F3C0F}</x14:id>
        </ext>
      </extLst>
    </cfRule>
  </conditionalFormatting>
  <conditionalFormatting sqref="D30">
    <cfRule type="dataBar" priority="10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{91F38F58-76DC-4669-BC08-A46882B4E368}</x14:id>
        </ext>
      </extLst>
    </cfRule>
  </conditionalFormatting>
  <conditionalFormatting sqref="D38">
    <cfRule type="dataBar" priority="10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{3C742FD8-21AC-4E45-A3A6-A0DF4D7DA7E0}</x14:id>
        </ext>
      </extLst>
    </cfRule>
  </conditionalFormatting>
  <conditionalFormatting sqref="D39">
    <cfRule type="dataBar" priority="10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{BCDD547A-2DD2-4FA9-8FAE-A6A9240B856A}</x14:id>
        </ext>
      </extLst>
    </cfRule>
  </conditionalFormatting>
  <conditionalFormatting sqref="D29">
    <cfRule type="dataBar" priority="10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{798C3D74-7CFE-4726-AEF0-3990BDA93731}</x14:id>
        </ext>
      </extLst>
    </cfRule>
  </conditionalFormatting>
  <conditionalFormatting sqref="D28">
    <cfRule type="dataBar" priority="10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{0ACA562C-0666-4601-800A-1A9C4B8A3037}</x14:id>
        </ext>
      </extLst>
    </cfRule>
  </conditionalFormatting>
  <conditionalFormatting sqref="D29">
    <cfRule type="dataBar" priority="10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{67854E60-E78C-4084-B478-1DEFE497B6FC}</x14:id>
        </ext>
      </extLst>
    </cfRule>
  </conditionalFormatting>
  <conditionalFormatting sqref="D28">
    <cfRule type="dataBar" priority="10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{C8DC2F8B-A8F4-437A-B96B-7CB205986ED1}</x14:id>
        </ext>
      </extLst>
    </cfRule>
  </conditionalFormatting>
  <conditionalFormatting sqref="D29">
    <cfRule type="dataBar" priority="10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{65848719-9A53-4295-8D46-F0AE9A74ADB8}</x14:id>
        </ext>
      </extLst>
    </cfRule>
  </conditionalFormatting>
  <conditionalFormatting sqref="D31">
    <cfRule type="dataBar" priority="10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{5F8F107C-5640-4971-A8B1-17F88055A82A}</x14:id>
        </ext>
      </extLst>
    </cfRule>
  </conditionalFormatting>
  <conditionalFormatting sqref="D31">
    <cfRule type="dataBar" priority="10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{95B9B279-2B44-4337-932A-4178CCE4525C}</x14:id>
        </ext>
      </extLst>
    </cfRule>
  </conditionalFormatting>
  <conditionalFormatting sqref="D32">
    <cfRule type="dataBar" priority="10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{0CFC4E4D-F6D0-45F9-AA05-034A21207D52}</x14:id>
        </ext>
      </extLst>
    </cfRule>
  </conditionalFormatting>
  <conditionalFormatting sqref="D31">
    <cfRule type="dataBar" priority="10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{EA59A446-4167-4EB2-B04B-5939532D5C52}</x14:id>
        </ext>
      </extLst>
    </cfRule>
  </conditionalFormatting>
  <conditionalFormatting sqref="D32">
    <cfRule type="dataBar" priority="10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{707A98B8-80A6-48EB-A257-B993DB50891F}</x14:id>
        </ext>
      </extLst>
    </cfRule>
  </conditionalFormatting>
  <conditionalFormatting sqref="D32">
    <cfRule type="dataBar" priority="10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{F9F3A9B5-12AF-419A-ACEB-A50786DDE26D}</x14:id>
        </ext>
      </extLst>
    </cfRule>
  </conditionalFormatting>
  <conditionalFormatting sqref="D33">
    <cfRule type="dataBar" priority="10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{696A9EB1-2C7E-4E56-A981-584B5482CE8A}</x14:id>
        </ext>
      </extLst>
    </cfRule>
  </conditionalFormatting>
  <conditionalFormatting sqref="D32">
    <cfRule type="dataBar" priority="10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{4BCDABB1-94DF-4637-A89B-BFF8F668B434}</x14:id>
        </ext>
      </extLst>
    </cfRule>
  </conditionalFormatting>
  <conditionalFormatting sqref="D33">
    <cfRule type="dataBar" priority="10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{477661EB-8B1A-4826-BB85-3946689BB57B}</x14:id>
        </ext>
      </extLst>
    </cfRule>
  </conditionalFormatting>
  <conditionalFormatting sqref="D33">
    <cfRule type="dataBar" priority="10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{EE9D5994-D42E-4D66-8152-ED24266D61BF}</x14:id>
        </ext>
      </extLst>
    </cfRule>
  </conditionalFormatting>
  <conditionalFormatting sqref="D27">
    <cfRule type="dataBar" priority="10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{B9647B3F-65EF-4CD9-A235-5D0F7DC34D2E}</x14:id>
        </ext>
      </extLst>
    </cfRule>
  </conditionalFormatting>
  <conditionalFormatting sqref="D33">
    <cfRule type="dataBar" priority="10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{090BE3F9-61F6-4BD1-BE62-1E8F42AB5BC1}</x14:id>
        </ext>
      </extLst>
    </cfRule>
  </conditionalFormatting>
  <conditionalFormatting sqref="D26">
    <cfRule type="dataBar" priority="10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{F67C1138-85E3-4875-BC7E-AF2E367DDC24}</x14:id>
        </ext>
      </extLst>
    </cfRule>
  </conditionalFormatting>
  <conditionalFormatting sqref="D37">
    <cfRule type="dataBar" priority="10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{3006D8ED-265B-4143-92BE-E7AA796B2B7A}</x14:id>
        </ext>
      </extLst>
    </cfRule>
  </conditionalFormatting>
  <conditionalFormatting sqref="D32">
    <cfRule type="dataBar" priority="10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{9215E859-9E0A-4ECC-84D7-52AAB7C5E49A}</x14:id>
        </ext>
      </extLst>
    </cfRule>
  </conditionalFormatting>
  <conditionalFormatting sqref="D33">
    <cfRule type="dataBar" priority="10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{69953D7E-C08F-4E12-A57F-8A794A943468}</x14:id>
        </ext>
      </extLst>
    </cfRule>
  </conditionalFormatting>
  <conditionalFormatting sqref="D33">
    <cfRule type="dataBar" priority="10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{CBAF4BBB-F25E-4EC8-A5F7-6A069CA38AFB}</x14:id>
        </ext>
      </extLst>
    </cfRule>
  </conditionalFormatting>
  <conditionalFormatting sqref="D27">
    <cfRule type="dataBar" priority="10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{F8066E75-DDAA-456D-952F-A02A0D98DDDC}</x14:id>
        </ext>
      </extLst>
    </cfRule>
  </conditionalFormatting>
  <conditionalFormatting sqref="D33">
    <cfRule type="dataBar" priority="10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{5D56C29C-2FEF-4375-802D-AD0C5BEFB84E}</x14:id>
        </ext>
      </extLst>
    </cfRule>
  </conditionalFormatting>
  <conditionalFormatting sqref="D26">
    <cfRule type="dataBar" priority="10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{87173951-1DD8-478F-AB52-BE3840CA4B8C}</x14:id>
        </ext>
      </extLst>
    </cfRule>
  </conditionalFormatting>
  <conditionalFormatting sqref="D27">
    <cfRule type="dataBar" priority="10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{FCC398F1-1FA8-4E94-A3AF-587619BAE483}</x14:id>
        </ext>
      </extLst>
    </cfRule>
  </conditionalFormatting>
  <conditionalFormatting sqref="D28">
    <cfRule type="dataBar" priority="10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{0232A331-53B9-4F89-AD7B-22A2D52EFF76}</x14:id>
        </ext>
      </extLst>
    </cfRule>
  </conditionalFormatting>
  <conditionalFormatting sqref="D37">
    <cfRule type="dataBar" priority="9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{866A5674-C169-41E9-A6BC-0BC0217E771A}</x14:id>
        </ext>
      </extLst>
    </cfRule>
  </conditionalFormatting>
  <conditionalFormatting sqref="D39">
    <cfRule type="dataBar" priority="9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{4D438725-FC46-423D-98C6-17304E508CC9}</x14:id>
        </ext>
      </extLst>
    </cfRule>
  </conditionalFormatting>
  <conditionalFormatting sqref="D38">
    <cfRule type="dataBar" priority="9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{F97B8C41-3ED8-445E-895C-2BCD9B84B46A}</x14:id>
        </ext>
      </extLst>
    </cfRule>
  </conditionalFormatting>
  <conditionalFormatting sqref="D33">
    <cfRule type="dataBar" priority="9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{53639DA2-A15A-4B25-BF36-850C633BD91B}</x14:id>
        </ext>
      </extLst>
    </cfRule>
  </conditionalFormatting>
  <conditionalFormatting sqref="D37">
    <cfRule type="dataBar" priority="9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{56A30225-4ADE-45A5-BE85-E31852A8F91A}</x14:id>
        </ext>
      </extLst>
    </cfRule>
  </conditionalFormatting>
  <conditionalFormatting sqref="D37">
    <cfRule type="dataBar" priority="9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{D01ED182-2CF5-49DF-AA76-AE1FAE029ED8}</x14:id>
        </ext>
      </extLst>
    </cfRule>
  </conditionalFormatting>
  <conditionalFormatting sqref="D37">
    <cfRule type="dataBar" priority="9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{A369CB47-1ACA-468C-9138-DA9A2D686CDC}</x14:id>
        </ext>
      </extLst>
    </cfRule>
  </conditionalFormatting>
  <conditionalFormatting sqref="D38">
    <cfRule type="dataBar" priority="9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{75679E24-0298-41C6-A653-696FA807B709}</x14:id>
        </ext>
      </extLst>
    </cfRule>
  </conditionalFormatting>
  <conditionalFormatting sqref="D40">
    <cfRule type="dataBar" priority="9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{7DAA8EA8-F0EC-4AC8-82B8-254F33C3CEBB}</x14:id>
        </ext>
      </extLst>
    </cfRule>
  </conditionalFormatting>
  <conditionalFormatting sqref="D37">
    <cfRule type="dataBar" priority="9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{26A327B5-84B7-43CB-BCD5-02936CF7D34E}</x14:id>
        </ext>
      </extLst>
    </cfRule>
  </conditionalFormatting>
  <conditionalFormatting sqref="D37">
    <cfRule type="dataBar" priority="9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{066D4CF6-4EC9-4784-8582-9B24D2462756}</x14:id>
        </ext>
      </extLst>
    </cfRule>
  </conditionalFormatting>
  <conditionalFormatting sqref="D37">
    <cfRule type="dataBar" priority="9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{4AEE67B5-3C4F-4E8F-9F5A-4BA472C7FD66}</x14:id>
        </ext>
      </extLst>
    </cfRule>
  </conditionalFormatting>
  <conditionalFormatting sqref="D38">
    <cfRule type="dataBar" priority="9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{025ABF77-596C-4EB8-8FFD-45BCABE63808}</x14:id>
        </ext>
      </extLst>
    </cfRule>
  </conditionalFormatting>
  <conditionalFormatting sqref="D37">
    <cfRule type="dataBar" priority="9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{2BFFF1A5-5221-462F-99BF-AA3AA6DA5AD8}</x14:id>
        </ext>
      </extLst>
    </cfRule>
  </conditionalFormatting>
  <conditionalFormatting sqref="D38">
    <cfRule type="dataBar" priority="9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{4C138A6C-0EBB-4F16-9A57-BC0348E56A00}</x14:id>
        </ext>
      </extLst>
    </cfRule>
  </conditionalFormatting>
  <conditionalFormatting sqref="D38">
    <cfRule type="dataBar" priority="9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{D00F42A3-B78C-4FA3-925F-E3E17527448F}</x14:id>
        </ext>
      </extLst>
    </cfRule>
  </conditionalFormatting>
  <conditionalFormatting sqref="D39">
    <cfRule type="dataBar" priority="9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{D489DF7B-E302-4524-BC5A-B874D62D04BC}</x14:id>
        </ext>
      </extLst>
    </cfRule>
  </conditionalFormatting>
  <conditionalFormatting sqref="D32">
    <cfRule type="dataBar" priority="9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{2E48550C-86A7-49DA-9158-AA893A114EA9}</x14:id>
        </ext>
      </extLst>
    </cfRule>
  </conditionalFormatting>
  <conditionalFormatting sqref="D38">
    <cfRule type="dataBar" priority="9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{5126CC75-571D-4804-8152-6F7A3B646843}</x14:id>
        </ext>
      </extLst>
    </cfRule>
  </conditionalFormatting>
  <conditionalFormatting sqref="D39">
    <cfRule type="dataBar" priority="9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{5F0C6CDE-1419-47E2-BB29-296E8A6DE154}</x14:id>
        </ext>
      </extLst>
    </cfRule>
  </conditionalFormatting>
  <conditionalFormatting sqref="D31">
    <cfRule type="dataBar" priority="9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{DFFFE549-7024-42A7-9E89-D53E08EDD180}</x14:id>
        </ext>
      </extLst>
    </cfRule>
  </conditionalFormatting>
  <conditionalFormatting sqref="D39">
    <cfRule type="dataBar" priority="9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{1D6B957D-FA9D-42AF-BE6C-5D16F42E4005}</x14:id>
        </ext>
      </extLst>
    </cfRule>
  </conditionalFormatting>
  <conditionalFormatting sqref="D40">
    <cfRule type="dataBar" priority="9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{CC2F91FA-718A-4168-9F0E-76664701C239}</x14:id>
        </ext>
      </extLst>
    </cfRule>
  </conditionalFormatting>
  <conditionalFormatting sqref="D30">
    <cfRule type="dataBar" priority="9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{A1FA9EEE-F154-44FF-94EB-0463227E2298}</x14:id>
        </ext>
      </extLst>
    </cfRule>
  </conditionalFormatting>
  <conditionalFormatting sqref="D29">
    <cfRule type="dataBar" priority="9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{0E01D866-40F7-4A1A-8752-CDE3D512A1D2}</x14:id>
        </ext>
      </extLst>
    </cfRule>
  </conditionalFormatting>
  <conditionalFormatting sqref="D30">
    <cfRule type="dataBar" priority="9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{FD56DD7C-7A2E-4719-92B1-DA74996E18AE}</x14:id>
        </ext>
      </extLst>
    </cfRule>
  </conditionalFormatting>
  <conditionalFormatting sqref="D29">
    <cfRule type="dataBar" priority="9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{CD565408-C655-406D-AD88-04F17EA4D5E0}</x14:id>
        </ext>
      </extLst>
    </cfRule>
  </conditionalFormatting>
  <conditionalFormatting sqref="D30">
    <cfRule type="dataBar" priority="9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{FDEBD1C2-692A-45AA-8059-6BB7C134FE32}</x14:id>
        </ext>
      </extLst>
    </cfRule>
  </conditionalFormatting>
  <conditionalFormatting sqref="D31">
    <cfRule type="dataBar" priority="9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{030FC113-D03E-4307-96B0-395D4005A3BC}</x14:id>
        </ext>
      </extLst>
    </cfRule>
  </conditionalFormatting>
  <conditionalFormatting sqref="D31">
    <cfRule type="dataBar" priority="9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{7C332B62-7C95-4445-BE8D-A35440C6A4AC}</x14:id>
        </ext>
      </extLst>
    </cfRule>
  </conditionalFormatting>
  <conditionalFormatting sqref="D32">
    <cfRule type="dataBar" priority="9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{BA9372D4-B3E0-473D-9AAD-4AA271876484}</x14:id>
        </ext>
      </extLst>
    </cfRule>
  </conditionalFormatting>
  <conditionalFormatting sqref="D31">
    <cfRule type="dataBar" priority="9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{4C062A08-E72A-4594-B2B4-3326C7F990C0}</x14:id>
        </ext>
      </extLst>
    </cfRule>
  </conditionalFormatting>
  <conditionalFormatting sqref="D32">
    <cfRule type="dataBar" priority="9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{488BC561-119B-4326-9EE7-8431E8E88AEC}</x14:id>
        </ext>
      </extLst>
    </cfRule>
  </conditionalFormatting>
  <conditionalFormatting sqref="D32">
    <cfRule type="dataBar" priority="9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{92DAD19C-6EF5-4C15-8EF9-9A06B45261D5}</x14:id>
        </ext>
      </extLst>
    </cfRule>
  </conditionalFormatting>
  <conditionalFormatting sqref="D33">
    <cfRule type="dataBar" priority="9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{B063E08D-B58E-44F8-8A42-C1C84217FBD6}</x14:id>
        </ext>
      </extLst>
    </cfRule>
  </conditionalFormatting>
  <conditionalFormatting sqref="D32">
    <cfRule type="dataBar" priority="9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{D2A23CEF-608B-4E33-8CDE-25C046305A3A}</x14:id>
        </ext>
      </extLst>
    </cfRule>
  </conditionalFormatting>
  <conditionalFormatting sqref="D33">
    <cfRule type="dataBar" priority="9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{5035BAC2-D33C-4841-A45B-51982446FCEB}</x14:id>
        </ext>
      </extLst>
    </cfRule>
  </conditionalFormatting>
  <conditionalFormatting sqref="D33">
    <cfRule type="dataBar" priority="9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{C1B3C007-E7BA-403E-8A6A-B81BD7163470}</x14:id>
        </ext>
      </extLst>
    </cfRule>
  </conditionalFormatting>
  <conditionalFormatting sqref="D27">
    <cfRule type="dataBar" priority="9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{54F68906-17BB-47B0-BAAB-F0CFEFAD75D7}</x14:id>
        </ext>
      </extLst>
    </cfRule>
  </conditionalFormatting>
  <conditionalFormatting sqref="D33">
    <cfRule type="dataBar" priority="9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{0EE3491E-F322-41C9-A6BE-534E411B27B3}</x14:id>
        </ext>
      </extLst>
    </cfRule>
  </conditionalFormatting>
  <conditionalFormatting sqref="D26">
    <cfRule type="dataBar" priority="9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{C7C435C4-516F-4937-8522-090013964710}</x14:id>
        </ext>
      </extLst>
    </cfRule>
  </conditionalFormatting>
  <conditionalFormatting sqref="D37">
    <cfRule type="dataBar" priority="9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{9E3D0334-8AE9-4398-87C5-CCCBF3A09D54}</x14:id>
        </ext>
      </extLst>
    </cfRule>
  </conditionalFormatting>
  <conditionalFormatting sqref="D32">
    <cfRule type="dataBar" priority="9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{824D64F6-2946-4840-A051-245B4331DBE2}</x14:id>
        </ext>
      </extLst>
    </cfRule>
  </conditionalFormatting>
  <conditionalFormatting sqref="D33">
    <cfRule type="dataBar" priority="9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{A7FB82A0-14B3-4CC9-BB8F-3711A4BDC2F5}</x14:id>
        </ext>
      </extLst>
    </cfRule>
  </conditionalFormatting>
  <conditionalFormatting sqref="D33">
    <cfRule type="dataBar" priority="9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{C94AF258-6CD0-4531-9BB9-EF1F9AD56562}</x14:id>
        </ext>
      </extLst>
    </cfRule>
  </conditionalFormatting>
  <conditionalFormatting sqref="D27">
    <cfRule type="dataBar" priority="9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{07561D4D-47A2-42A0-ACAB-0AE9A2A5696C}</x14:id>
        </ext>
      </extLst>
    </cfRule>
  </conditionalFormatting>
  <conditionalFormatting sqref="D33">
    <cfRule type="dataBar" priority="9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{F6E0E671-428B-48EC-A38A-649109FB40DB}</x14:id>
        </ext>
      </extLst>
    </cfRule>
  </conditionalFormatting>
  <conditionalFormatting sqref="D26">
    <cfRule type="dataBar" priority="9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{39C18418-432D-4123-A520-178EBDD9CAA5}</x14:id>
        </ext>
      </extLst>
    </cfRule>
  </conditionalFormatting>
  <conditionalFormatting sqref="D27">
    <cfRule type="dataBar" priority="9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{F2DB9073-6C0D-4D9E-BDB8-0A1FA4646A97}</x14:id>
        </ext>
      </extLst>
    </cfRule>
  </conditionalFormatting>
  <conditionalFormatting sqref="D28">
    <cfRule type="dataBar" priority="9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{39CB232F-3656-4FCA-95AB-27FB99176EDA}</x14:id>
        </ext>
      </extLst>
    </cfRule>
  </conditionalFormatting>
  <conditionalFormatting sqref="D37">
    <cfRule type="dataBar" priority="9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{5C17E6D4-9F47-49A4-9481-1A23E8C2D826}</x14:id>
        </ext>
      </extLst>
    </cfRule>
  </conditionalFormatting>
  <conditionalFormatting sqref="D39">
    <cfRule type="dataBar" priority="9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{BF929B46-C001-4261-832C-CD0B04F0B31E}</x14:id>
        </ext>
      </extLst>
    </cfRule>
  </conditionalFormatting>
  <conditionalFormatting sqref="D38">
    <cfRule type="dataBar" priority="9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{069B874A-E2A6-4F54-82D4-C448980C212B}</x14:id>
        </ext>
      </extLst>
    </cfRule>
  </conditionalFormatting>
  <conditionalFormatting sqref="D33">
    <cfRule type="dataBar" priority="9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{2D174771-0048-4CDA-9CED-ACEF135E2255}</x14:id>
        </ext>
      </extLst>
    </cfRule>
  </conditionalFormatting>
  <conditionalFormatting sqref="D37">
    <cfRule type="dataBar" priority="9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{81291566-19D4-44B4-B492-E570A86FC9FB}</x14:id>
        </ext>
      </extLst>
    </cfRule>
  </conditionalFormatting>
  <conditionalFormatting sqref="D37">
    <cfRule type="dataBar" priority="9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{72855D20-9546-49C0-8B9E-B3D4A81A8FA2}</x14:id>
        </ext>
      </extLst>
    </cfRule>
  </conditionalFormatting>
  <conditionalFormatting sqref="D37">
    <cfRule type="dataBar" priority="9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{3D49C2EB-F379-48BC-A5B3-253CED831DE3}</x14:id>
        </ext>
      </extLst>
    </cfRule>
  </conditionalFormatting>
  <conditionalFormatting sqref="D38">
    <cfRule type="dataBar" priority="9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{ADA685AA-AC84-4E0C-A687-FADA18F099AB}</x14:id>
        </ext>
      </extLst>
    </cfRule>
  </conditionalFormatting>
  <conditionalFormatting sqref="D40">
    <cfRule type="dataBar" priority="9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{C9E7958B-33CE-4303-A01A-63315C0D77ED}</x14:id>
        </ext>
      </extLst>
    </cfRule>
  </conditionalFormatting>
  <conditionalFormatting sqref="D37">
    <cfRule type="dataBar" priority="9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{BC9C6206-AE27-4672-8FE5-2EDB1F70062F}</x14:id>
        </ext>
      </extLst>
    </cfRule>
  </conditionalFormatting>
  <conditionalFormatting sqref="D37">
    <cfRule type="dataBar" priority="9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{CA04CFB9-DCC0-41EC-9D20-09F4A5391BE6}</x14:id>
        </ext>
      </extLst>
    </cfRule>
  </conditionalFormatting>
  <conditionalFormatting sqref="D37">
    <cfRule type="dataBar" priority="9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{1CC36C94-12D2-4F5B-BE9F-150C3F8DDF16}</x14:id>
        </ext>
      </extLst>
    </cfRule>
  </conditionalFormatting>
  <conditionalFormatting sqref="D38">
    <cfRule type="dataBar" priority="9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{DE1A472D-F714-47A1-9B2C-DA7E9A518601}</x14:id>
        </ext>
      </extLst>
    </cfRule>
  </conditionalFormatting>
  <conditionalFormatting sqref="D37">
    <cfRule type="dataBar" priority="9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{64AF42E3-321E-404C-8062-B379DCCAB02D}</x14:id>
        </ext>
      </extLst>
    </cfRule>
  </conditionalFormatting>
  <conditionalFormatting sqref="D38">
    <cfRule type="dataBar" priority="9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{9290BCE2-846A-413E-94B6-6C614AC42D3B}</x14:id>
        </ext>
      </extLst>
    </cfRule>
  </conditionalFormatting>
  <conditionalFormatting sqref="D38">
    <cfRule type="dataBar" priority="9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{1C5ED36C-9086-4088-B81D-05D548D5AB45}</x14:id>
        </ext>
      </extLst>
    </cfRule>
  </conditionalFormatting>
  <conditionalFormatting sqref="D39">
    <cfRule type="dataBar" priority="9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{4F209311-A79E-456C-BB91-45CD70EEA1D3}</x14:id>
        </ext>
      </extLst>
    </cfRule>
  </conditionalFormatting>
  <conditionalFormatting sqref="D32">
    <cfRule type="dataBar" priority="9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{6688E6C7-A378-48D7-9B2D-F254C39B73C7}</x14:id>
        </ext>
      </extLst>
    </cfRule>
  </conditionalFormatting>
  <conditionalFormatting sqref="D38">
    <cfRule type="dataBar" priority="9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{DD560AED-CCDC-4F2B-8025-6E1E5078F543}</x14:id>
        </ext>
      </extLst>
    </cfRule>
  </conditionalFormatting>
  <conditionalFormatting sqref="D39">
    <cfRule type="dataBar" priority="9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{1A6C812F-233B-4462-93CB-9CEA5A3ADCA9}</x14:id>
        </ext>
      </extLst>
    </cfRule>
  </conditionalFormatting>
  <conditionalFormatting sqref="D31">
    <cfRule type="dataBar" priority="9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{15715AEC-EB66-492F-B721-020C1F586322}</x14:id>
        </ext>
      </extLst>
    </cfRule>
  </conditionalFormatting>
  <conditionalFormatting sqref="D39">
    <cfRule type="dataBar" priority="9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{C7FDC934-3C23-4BB0-8FB7-65D8AE425B1E}</x14:id>
        </ext>
      </extLst>
    </cfRule>
  </conditionalFormatting>
  <conditionalFormatting sqref="D40">
    <cfRule type="dataBar" priority="9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{D0684EDC-9E7A-4007-81B2-7E16D8B69E81}</x14:id>
        </ext>
      </extLst>
    </cfRule>
  </conditionalFormatting>
  <conditionalFormatting sqref="D30">
    <cfRule type="dataBar" priority="9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{605CAA92-2C3C-4759-9D6E-38AB7B2DB0BF}</x14:id>
        </ext>
      </extLst>
    </cfRule>
  </conditionalFormatting>
  <conditionalFormatting sqref="D29">
    <cfRule type="dataBar" priority="9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{0BB1D54F-5EEC-42B8-B3A6-1E9F00525B64}</x14:id>
        </ext>
      </extLst>
    </cfRule>
  </conditionalFormatting>
  <conditionalFormatting sqref="D30">
    <cfRule type="dataBar" priority="9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{94171B0F-3891-4C12-A6BF-F3B35C8E9B4D}</x14:id>
        </ext>
      </extLst>
    </cfRule>
  </conditionalFormatting>
  <conditionalFormatting sqref="D29">
    <cfRule type="dataBar" priority="9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{745C601E-922E-4669-91E1-A08707D24C5B}</x14:id>
        </ext>
      </extLst>
    </cfRule>
  </conditionalFormatting>
  <conditionalFormatting sqref="D30">
    <cfRule type="dataBar" priority="9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{4EF02B65-8A39-43C1-B706-36B6B0CB420D}</x14:id>
        </ext>
      </extLst>
    </cfRule>
  </conditionalFormatting>
  <conditionalFormatting sqref="D37">
    <cfRule type="dataBar" priority="9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{9C907B72-9025-4B8F-AF23-4744A68A148B}</x14:id>
        </ext>
      </extLst>
    </cfRule>
  </conditionalFormatting>
  <conditionalFormatting sqref="D32">
    <cfRule type="dataBar" priority="9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{8FE881D0-4C6C-4994-B5CA-A76F59F49F9C}</x14:id>
        </ext>
      </extLst>
    </cfRule>
  </conditionalFormatting>
  <conditionalFormatting sqref="D32">
    <cfRule type="dataBar" priority="9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{45E9258C-FC03-4037-9E83-1E79584588DC}</x14:id>
        </ext>
      </extLst>
    </cfRule>
  </conditionalFormatting>
  <conditionalFormatting sqref="D33">
    <cfRule type="dataBar" priority="9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{05CB3CE0-406C-47F0-A9F7-E331C706AAB4}</x14:id>
        </ext>
      </extLst>
    </cfRule>
  </conditionalFormatting>
  <conditionalFormatting sqref="D26">
    <cfRule type="dataBar" priority="9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{E775B728-613C-43F2-811A-872F4B1B04BB}</x14:id>
        </ext>
      </extLst>
    </cfRule>
  </conditionalFormatting>
  <conditionalFormatting sqref="D32">
    <cfRule type="dataBar" priority="9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{2AEA0A27-35DD-4F6B-BBD3-0BCFAB9B16D7}</x14:id>
        </ext>
      </extLst>
    </cfRule>
  </conditionalFormatting>
  <conditionalFormatting sqref="D33">
    <cfRule type="dataBar" priority="9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{8CF5E43B-2CFE-45CB-9E79-0D576BD9057B}</x14:id>
        </ext>
      </extLst>
    </cfRule>
  </conditionalFormatting>
  <conditionalFormatting sqref="D33">
    <cfRule type="dataBar" priority="9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{F7530D78-CBC0-41FA-BD9C-72804371FC10}</x14:id>
        </ext>
      </extLst>
    </cfRule>
  </conditionalFormatting>
  <conditionalFormatting sqref="D33">
    <cfRule type="dataBar" priority="9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{CA02D54F-4722-4821-BF16-4305CBDB0C17}</x14:id>
        </ext>
      </extLst>
    </cfRule>
  </conditionalFormatting>
  <conditionalFormatting sqref="D26">
    <cfRule type="dataBar" priority="9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{36A61CBD-406E-4D06-A448-DF2E11175B7A}</x14:id>
        </ext>
      </extLst>
    </cfRule>
  </conditionalFormatting>
  <conditionalFormatting sqref="D28">
    <cfRule type="dataBar" priority="9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{EDDD134B-84B5-4CCD-BD7A-C2F2B0E0A1BB}</x14:id>
        </ext>
      </extLst>
    </cfRule>
  </conditionalFormatting>
  <conditionalFormatting sqref="D27">
    <cfRule type="dataBar" priority="9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{6152002E-2A69-4DFA-8C9E-8047F63A042C}</x14:id>
        </ext>
      </extLst>
    </cfRule>
  </conditionalFormatting>
  <conditionalFormatting sqref="D38">
    <cfRule type="dataBar" priority="9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{4A9E3EF3-7DA0-4124-9635-1B73BA5B6CCA}</x14:id>
        </ext>
      </extLst>
    </cfRule>
  </conditionalFormatting>
  <conditionalFormatting sqref="D33">
    <cfRule type="dataBar" priority="9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{D5D652FB-379B-4FC3-9CB0-3644BB202D64}</x14:id>
        </ext>
      </extLst>
    </cfRule>
  </conditionalFormatting>
  <conditionalFormatting sqref="D26">
    <cfRule type="dataBar" priority="9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{1A13CF71-C13B-4D3D-8D15-E5569BA8F307}</x14:id>
        </ext>
      </extLst>
    </cfRule>
  </conditionalFormatting>
  <conditionalFormatting sqref="D28">
    <cfRule type="dataBar" priority="9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{BA5A60D9-5E5F-4589-A7BF-F036663E1460}</x14:id>
        </ext>
      </extLst>
    </cfRule>
  </conditionalFormatting>
  <conditionalFormatting sqref="D27">
    <cfRule type="dataBar" priority="9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{C3C94F3E-3C3E-4B52-9A0F-744B3568A3B0}</x14:id>
        </ext>
      </extLst>
    </cfRule>
  </conditionalFormatting>
  <conditionalFormatting sqref="D28">
    <cfRule type="dataBar" priority="9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{86FFC384-D1F8-4C96-903F-00F9EF11C50D}</x14:id>
        </ext>
      </extLst>
    </cfRule>
  </conditionalFormatting>
  <conditionalFormatting sqref="D37">
    <cfRule type="dataBar" priority="9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{3AE9373B-D153-4205-8D05-75D46738242C}</x14:id>
        </ext>
      </extLst>
    </cfRule>
  </conditionalFormatting>
  <conditionalFormatting sqref="D37">
    <cfRule type="dataBar" priority="9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{42BF9AC6-9100-40FE-8528-1E2A56C3CEAC}</x14:id>
        </ext>
      </extLst>
    </cfRule>
  </conditionalFormatting>
  <conditionalFormatting sqref="D29">
    <cfRule type="dataBar" priority="9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{D69C8084-CD2D-4CE2-B245-78411C967C89}</x14:id>
        </ext>
      </extLst>
    </cfRule>
  </conditionalFormatting>
  <conditionalFormatting sqref="D37">
    <cfRule type="dataBar" priority="9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{0CEA0BAB-EFE3-4C6B-9EC0-CAD37A0BEA77}</x14:id>
        </ext>
      </extLst>
    </cfRule>
  </conditionalFormatting>
  <conditionalFormatting sqref="D38">
    <cfRule type="dataBar" priority="8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{0D7938D4-CBD8-47AB-B2D3-C8284E3E22F4}</x14:id>
        </ext>
      </extLst>
    </cfRule>
  </conditionalFormatting>
  <conditionalFormatting sqref="D40">
    <cfRule type="dataBar" priority="8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{A800743D-C6E0-4F16-8147-BE05F33E12D8}</x14:id>
        </ext>
      </extLst>
    </cfRule>
  </conditionalFormatting>
  <conditionalFormatting sqref="D39">
    <cfRule type="dataBar" priority="8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{0FD0CB5E-82DC-498E-AA4A-9FBF037A1C3F}</x14:id>
        </ext>
      </extLst>
    </cfRule>
  </conditionalFormatting>
  <conditionalFormatting sqref="D37">
    <cfRule type="dataBar" priority="8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{C77BE863-4B11-489F-AB8C-BC3E16BFE3A7}</x14:id>
        </ext>
      </extLst>
    </cfRule>
  </conditionalFormatting>
  <conditionalFormatting sqref="D37">
    <cfRule type="dataBar" priority="8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{DDA92EF0-3133-4D31-A020-AB0E66F4FEC2}</x14:id>
        </ext>
      </extLst>
    </cfRule>
  </conditionalFormatting>
  <conditionalFormatting sqref="D37">
    <cfRule type="dataBar" priority="8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{4D4578CF-A6D4-4B83-B4EF-9BD41219B8A9}</x14:id>
        </ext>
      </extLst>
    </cfRule>
  </conditionalFormatting>
  <conditionalFormatting sqref="D38">
    <cfRule type="dataBar" priority="8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{4D3EF3C3-7C91-4C3D-AAB4-531E3E8422D9}</x14:id>
        </ext>
      </extLst>
    </cfRule>
  </conditionalFormatting>
  <conditionalFormatting sqref="D37">
    <cfRule type="dataBar" priority="8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{9F2DB337-B367-49F9-B538-CA27553F8CAC}</x14:id>
        </ext>
      </extLst>
    </cfRule>
  </conditionalFormatting>
  <conditionalFormatting sqref="D38">
    <cfRule type="dataBar" priority="8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{CEDF1782-D191-4B73-8178-39AEFF746656}</x14:id>
        </ext>
      </extLst>
    </cfRule>
  </conditionalFormatting>
  <conditionalFormatting sqref="D38">
    <cfRule type="dataBar" priority="8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{6FC48325-97BA-422C-A136-9F1D951F8F60}</x14:id>
        </ext>
      </extLst>
    </cfRule>
  </conditionalFormatting>
  <conditionalFormatting sqref="D39">
    <cfRule type="dataBar" priority="8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{30848D6B-3B2D-4B28-BBFC-E3460A765472}</x14:id>
        </ext>
      </extLst>
    </cfRule>
  </conditionalFormatting>
  <conditionalFormatting sqref="D41">
    <cfRule type="dataBar" priority="8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{9D29E1D8-C4C6-489C-A8D7-96C392ECB1F3}</x14:id>
        </ext>
      </extLst>
    </cfRule>
  </conditionalFormatting>
  <conditionalFormatting sqref="D37">
    <cfRule type="dataBar" priority="8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{B4DE9E0C-26B3-42BE-9B40-7C437366AAB7}</x14:id>
        </ext>
      </extLst>
    </cfRule>
  </conditionalFormatting>
  <conditionalFormatting sqref="D37">
    <cfRule type="dataBar" priority="8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{C166815C-6BAD-4DCA-AEE9-176F1C7667F5}</x14:id>
        </ext>
      </extLst>
    </cfRule>
  </conditionalFormatting>
  <conditionalFormatting sqref="D38">
    <cfRule type="dataBar" priority="8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{A6CE1BC5-295D-40DF-BBA3-7D1826A1BD4F}</x14:id>
        </ext>
      </extLst>
    </cfRule>
  </conditionalFormatting>
  <conditionalFormatting sqref="D37">
    <cfRule type="dataBar" priority="8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{5028279A-BC07-4FCB-B40D-25ED6ECA2A6E}</x14:id>
        </ext>
      </extLst>
    </cfRule>
  </conditionalFormatting>
  <conditionalFormatting sqref="D38">
    <cfRule type="dataBar" priority="8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{5B434DC2-26F4-4E0F-AEDD-E2995A6F1786}</x14:id>
        </ext>
      </extLst>
    </cfRule>
  </conditionalFormatting>
  <conditionalFormatting sqref="D38">
    <cfRule type="dataBar" priority="8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{DD910BB9-8B34-47A7-8B71-763270F70616}</x14:id>
        </ext>
      </extLst>
    </cfRule>
  </conditionalFormatting>
  <conditionalFormatting sqref="D39">
    <cfRule type="dataBar" priority="8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{CB08C1B1-EC1E-4EED-BC72-D582BC07FB4F}</x14:id>
        </ext>
      </extLst>
    </cfRule>
  </conditionalFormatting>
  <conditionalFormatting sqref="D38">
    <cfRule type="dataBar" priority="8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{D3C4D742-D6E7-4310-AFA5-C4269C8E6482}</x14:id>
        </ext>
      </extLst>
    </cfRule>
  </conditionalFormatting>
  <conditionalFormatting sqref="D39">
    <cfRule type="dataBar" priority="8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{6465F5CE-39B1-44B7-B724-698216BE5B1A}</x14:id>
        </ext>
      </extLst>
    </cfRule>
  </conditionalFormatting>
  <conditionalFormatting sqref="D39">
    <cfRule type="dataBar" priority="8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{31FD4370-ECDC-44C7-817E-F6566460D471}</x14:id>
        </ext>
      </extLst>
    </cfRule>
  </conditionalFormatting>
  <conditionalFormatting sqref="D40">
    <cfRule type="dataBar" priority="8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{9BC81B13-4778-4B34-842F-EC91F6CFF963}</x14:id>
        </ext>
      </extLst>
    </cfRule>
  </conditionalFormatting>
  <conditionalFormatting sqref="D33">
    <cfRule type="dataBar" priority="8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{D1E96E45-B79E-4F35-BA93-4499C7346D82}</x14:id>
        </ext>
      </extLst>
    </cfRule>
  </conditionalFormatting>
  <conditionalFormatting sqref="D39">
    <cfRule type="dataBar" priority="8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{3DC8DED8-C029-477B-A3BD-4747128EA5A2}</x14:id>
        </ext>
      </extLst>
    </cfRule>
  </conditionalFormatting>
  <conditionalFormatting sqref="D40">
    <cfRule type="dataBar" priority="8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{C6B4FB2B-D754-44D4-B5EE-90FE86761063}</x14:id>
        </ext>
      </extLst>
    </cfRule>
  </conditionalFormatting>
  <conditionalFormatting sqref="D32">
    <cfRule type="dataBar" priority="8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{37586FCA-1529-4EBC-A965-4E8EB058862B}</x14:id>
        </ext>
      </extLst>
    </cfRule>
  </conditionalFormatting>
  <conditionalFormatting sqref="D40">
    <cfRule type="dataBar" priority="8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{B57D24DB-8A8F-4AEF-B0DE-BAEF15A15CE0}</x14:id>
        </ext>
      </extLst>
    </cfRule>
  </conditionalFormatting>
  <conditionalFormatting sqref="D41">
    <cfRule type="dataBar" priority="8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{3149F5A4-C2ED-43BE-BB26-E9836C204FB4}</x14:id>
        </ext>
      </extLst>
    </cfRule>
  </conditionalFormatting>
  <conditionalFormatting sqref="D31">
    <cfRule type="dataBar" priority="8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{E12F3B63-33AB-4A07-AC8A-969828D6E2AB}</x14:id>
        </ext>
      </extLst>
    </cfRule>
  </conditionalFormatting>
  <conditionalFormatting sqref="D30">
    <cfRule type="dataBar" priority="8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{6E1CAFA2-B2EA-4C1C-A5F7-D0AD4BF6BE6B}</x14:id>
        </ext>
      </extLst>
    </cfRule>
  </conditionalFormatting>
  <conditionalFormatting sqref="D31">
    <cfRule type="dataBar" priority="8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{C45A44D6-91AC-4A72-BA84-1AEA9EBF1C28}</x14:id>
        </ext>
      </extLst>
    </cfRule>
  </conditionalFormatting>
  <conditionalFormatting sqref="D30">
    <cfRule type="dataBar" priority="8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{B190AD5F-1D1C-47FE-96B4-FDC31B4D28C6}</x14:id>
        </ext>
      </extLst>
    </cfRule>
  </conditionalFormatting>
  <conditionalFormatting sqref="D31">
    <cfRule type="dataBar" priority="8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{8E9086DA-1268-42AC-919A-BC6ABE013BF0}</x14:id>
        </ext>
      </extLst>
    </cfRule>
  </conditionalFormatting>
  <conditionalFormatting sqref="D31">
    <cfRule type="dataBar" priority="8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{891DFF86-72FF-4B80-BF14-4178CF82EC36}</x14:id>
        </ext>
      </extLst>
    </cfRule>
  </conditionalFormatting>
  <conditionalFormatting sqref="D31">
    <cfRule type="dataBar" priority="8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{12F1E2C9-254B-4224-9171-34453D278DED}</x14:id>
        </ext>
      </extLst>
    </cfRule>
  </conditionalFormatting>
  <conditionalFormatting sqref="D32">
    <cfRule type="dataBar" priority="8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{9EFA14D0-5BCE-48A5-AD2B-D0CFD57C8DA4}</x14:id>
        </ext>
      </extLst>
    </cfRule>
  </conditionalFormatting>
  <conditionalFormatting sqref="D31">
    <cfRule type="dataBar" priority="8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{252F2FBB-75C1-4B8B-9F60-F3EDDC999246}</x14:id>
        </ext>
      </extLst>
    </cfRule>
  </conditionalFormatting>
  <conditionalFormatting sqref="D32">
    <cfRule type="dataBar" priority="8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{4D1EF1F8-EB77-43C8-985C-B11477013C1E}</x14:id>
        </ext>
      </extLst>
    </cfRule>
  </conditionalFormatting>
  <conditionalFormatting sqref="D32">
    <cfRule type="dataBar" priority="8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{77A25BBE-203A-4BB6-B885-FA035BCDDF78}</x14:id>
        </ext>
      </extLst>
    </cfRule>
  </conditionalFormatting>
  <conditionalFormatting sqref="D33">
    <cfRule type="dataBar" priority="8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{D070D0A0-18F0-4422-B66F-C4AE4D399517}</x14:id>
        </ext>
      </extLst>
    </cfRule>
  </conditionalFormatting>
  <conditionalFormatting sqref="D32">
    <cfRule type="dataBar" priority="8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{51ED0AB8-250A-403C-8DBF-B164707ECA00}</x14:id>
        </ext>
      </extLst>
    </cfRule>
  </conditionalFormatting>
  <conditionalFormatting sqref="D33">
    <cfRule type="dataBar" priority="8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{7F9561E4-1D49-44D4-B492-C0682D54F8E2}</x14:id>
        </ext>
      </extLst>
    </cfRule>
  </conditionalFormatting>
  <conditionalFormatting sqref="D33">
    <cfRule type="dataBar" priority="8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{419B067F-153A-4EFB-BC47-1F9690C43FC8}</x14:id>
        </ext>
      </extLst>
    </cfRule>
  </conditionalFormatting>
  <conditionalFormatting sqref="D27">
    <cfRule type="dataBar" priority="8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{9ED7DB6E-4F72-467B-9669-150B87018ADB}</x14:id>
        </ext>
      </extLst>
    </cfRule>
  </conditionalFormatting>
  <conditionalFormatting sqref="D33">
    <cfRule type="dataBar" priority="8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{0ADF3A8C-8838-4306-9490-643594FB384C}</x14:id>
        </ext>
      </extLst>
    </cfRule>
  </conditionalFormatting>
  <conditionalFormatting sqref="D26">
    <cfRule type="dataBar" priority="8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{F458BF3C-9806-4076-801F-9C5BAEA03CF9}</x14:id>
        </ext>
      </extLst>
    </cfRule>
  </conditionalFormatting>
  <conditionalFormatting sqref="D37">
    <cfRule type="dataBar" priority="8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{C395B145-16BF-4DF1-97F4-8FB33A44504C}</x14:id>
        </ext>
      </extLst>
    </cfRule>
  </conditionalFormatting>
  <conditionalFormatting sqref="D32">
    <cfRule type="dataBar" priority="8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{F309389F-4B6D-43F1-B1F1-DC5F4AF5CA39}</x14:id>
        </ext>
      </extLst>
    </cfRule>
  </conditionalFormatting>
  <conditionalFormatting sqref="D33">
    <cfRule type="dataBar" priority="8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{93D34C7B-A91B-41E3-9CBC-08F84A2231AA}</x14:id>
        </ext>
      </extLst>
    </cfRule>
  </conditionalFormatting>
  <conditionalFormatting sqref="D33">
    <cfRule type="dataBar" priority="8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{1F6C3C80-C18D-41CE-97E5-AF8A01B4B874}</x14:id>
        </ext>
      </extLst>
    </cfRule>
  </conditionalFormatting>
  <conditionalFormatting sqref="D27">
    <cfRule type="dataBar" priority="8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{04DC5902-422A-4275-8BB2-A6783261D351}</x14:id>
        </ext>
      </extLst>
    </cfRule>
  </conditionalFormatting>
  <conditionalFormatting sqref="D33">
    <cfRule type="dataBar" priority="8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{9E1547DA-92A7-4C4D-8BFD-266407D5CE79}</x14:id>
        </ext>
      </extLst>
    </cfRule>
  </conditionalFormatting>
  <conditionalFormatting sqref="D26">
    <cfRule type="dataBar" priority="8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{680F73DA-3852-4CC0-8E18-F23A84199B94}</x14:id>
        </ext>
      </extLst>
    </cfRule>
  </conditionalFormatting>
  <conditionalFormatting sqref="D27">
    <cfRule type="dataBar" priority="8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{1EF2544C-E4EC-4BD4-9468-EBD62D882EA8}</x14:id>
        </ext>
      </extLst>
    </cfRule>
  </conditionalFormatting>
  <conditionalFormatting sqref="D28">
    <cfRule type="dataBar" priority="8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{467CE0B0-0655-453F-A63F-9BE209CAA26B}</x14:id>
        </ext>
      </extLst>
    </cfRule>
  </conditionalFormatting>
  <conditionalFormatting sqref="D37">
    <cfRule type="dataBar" priority="8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{5356A5B4-1724-41C3-BD18-2761AC512E9F}</x14:id>
        </ext>
      </extLst>
    </cfRule>
  </conditionalFormatting>
  <conditionalFormatting sqref="D39">
    <cfRule type="dataBar" priority="8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{B54987C2-96EC-47A6-84F5-DDF4E8AA9015}</x14:id>
        </ext>
      </extLst>
    </cfRule>
  </conditionalFormatting>
  <conditionalFormatting sqref="D38">
    <cfRule type="dataBar" priority="8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{B4988634-E3D2-4C9B-BA0F-19E2F3BC51F8}</x14:id>
        </ext>
      </extLst>
    </cfRule>
  </conditionalFormatting>
  <conditionalFormatting sqref="D33">
    <cfRule type="dataBar" priority="8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{7A81C3AF-BCEA-4582-B95C-FCFAD110102C}</x14:id>
        </ext>
      </extLst>
    </cfRule>
  </conditionalFormatting>
  <conditionalFormatting sqref="D37">
    <cfRule type="dataBar" priority="8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{FA6EA87A-88CA-4911-BE02-BA702E57C4A1}</x14:id>
        </ext>
      </extLst>
    </cfRule>
  </conditionalFormatting>
  <conditionalFormatting sqref="D37">
    <cfRule type="dataBar" priority="8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{8584E041-DE69-45C3-9489-7365B48D5628}</x14:id>
        </ext>
      </extLst>
    </cfRule>
  </conditionalFormatting>
  <conditionalFormatting sqref="D37">
    <cfRule type="dataBar" priority="8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{F1FF66CC-2870-42D3-A512-2FEFD3652419}</x14:id>
        </ext>
      </extLst>
    </cfRule>
  </conditionalFormatting>
  <conditionalFormatting sqref="D38">
    <cfRule type="dataBar" priority="8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{235D04CA-6427-4BA8-A974-BA195CB1406A}</x14:id>
        </ext>
      </extLst>
    </cfRule>
  </conditionalFormatting>
  <conditionalFormatting sqref="D40">
    <cfRule type="dataBar" priority="8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{F841282B-4AB8-4891-829A-527C4162BF19}</x14:id>
        </ext>
      </extLst>
    </cfRule>
  </conditionalFormatting>
  <conditionalFormatting sqref="D37">
    <cfRule type="dataBar" priority="8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{EC922CC2-BED0-49CA-8B23-6DA34C6E10C2}</x14:id>
        </ext>
      </extLst>
    </cfRule>
  </conditionalFormatting>
  <conditionalFormatting sqref="D37">
    <cfRule type="dataBar" priority="8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{59FD5C8D-2146-4DFD-8DA2-A8563EFB54D3}</x14:id>
        </ext>
      </extLst>
    </cfRule>
  </conditionalFormatting>
  <conditionalFormatting sqref="D37">
    <cfRule type="dataBar" priority="8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{D2AC9F33-4D0B-47F3-8275-B36F5604EDBD}</x14:id>
        </ext>
      </extLst>
    </cfRule>
  </conditionalFormatting>
  <conditionalFormatting sqref="D38">
    <cfRule type="dataBar" priority="8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{5C51CB21-ECB2-452F-AD09-0D47A66CA01D}</x14:id>
        </ext>
      </extLst>
    </cfRule>
  </conditionalFormatting>
  <conditionalFormatting sqref="D37">
    <cfRule type="dataBar" priority="8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{C383E1A1-C1BF-4AD6-8271-286318E70FFE}</x14:id>
        </ext>
      </extLst>
    </cfRule>
  </conditionalFormatting>
  <conditionalFormatting sqref="D38">
    <cfRule type="dataBar" priority="8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{6BF7DA07-E2FA-4FBE-A7AE-7C8B6BEFF6F1}</x14:id>
        </ext>
      </extLst>
    </cfRule>
  </conditionalFormatting>
  <conditionalFormatting sqref="D38">
    <cfRule type="dataBar" priority="8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{D05DD61F-48B2-4F74-B4A5-BBA8FDA230C6}</x14:id>
        </ext>
      </extLst>
    </cfRule>
  </conditionalFormatting>
  <conditionalFormatting sqref="D39">
    <cfRule type="dataBar" priority="8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{E4936D15-9399-4A1C-B7E0-1B8607C871BD}</x14:id>
        </ext>
      </extLst>
    </cfRule>
  </conditionalFormatting>
  <conditionalFormatting sqref="D32">
    <cfRule type="dataBar" priority="8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{71FBC357-D8EF-4AA3-A5FD-0317A977B41D}</x14:id>
        </ext>
      </extLst>
    </cfRule>
  </conditionalFormatting>
  <conditionalFormatting sqref="D38">
    <cfRule type="dataBar" priority="8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{59F49539-7A9A-44F0-8B8F-07B7F37242CB}</x14:id>
        </ext>
      </extLst>
    </cfRule>
  </conditionalFormatting>
  <conditionalFormatting sqref="D39">
    <cfRule type="dataBar" priority="8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{077832A2-C681-4532-A64F-7C1077B391A0}</x14:id>
        </ext>
      </extLst>
    </cfRule>
  </conditionalFormatting>
  <conditionalFormatting sqref="D31">
    <cfRule type="dataBar" priority="8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{5231BB43-180F-403A-9812-331BC29AA65B}</x14:id>
        </ext>
      </extLst>
    </cfRule>
  </conditionalFormatting>
  <conditionalFormatting sqref="D39">
    <cfRule type="dataBar" priority="8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{4EF4432E-F1B5-4A46-8250-8CC5B0517A54}</x14:id>
        </ext>
      </extLst>
    </cfRule>
  </conditionalFormatting>
  <conditionalFormatting sqref="D40">
    <cfRule type="dataBar" priority="8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{10C14BE3-D9F5-4BA3-8869-98E3E71B456F}</x14:id>
        </ext>
      </extLst>
    </cfRule>
  </conditionalFormatting>
  <conditionalFormatting sqref="D30">
    <cfRule type="dataBar" priority="8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{4F623A56-D418-42DB-8CFE-5D6093D28EB1}</x14:id>
        </ext>
      </extLst>
    </cfRule>
  </conditionalFormatting>
  <conditionalFormatting sqref="D29">
    <cfRule type="dataBar" priority="8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{2364A25A-9CCC-4FBB-BF6F-075FB91F67CF}</x14:id>
        </ext>
      </extLst>
    </cfRule>
  </conditionalFormatting>
  <conditionalFormatting sqref="D30">
    <cfRule type="dataBar" priority="8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{D28BC163-DBFC-41BA-AC9E-072A48371EE3}</x14:id>
        </ext>
      </extLst>
    </cfRule>
  </conditionalFormatting>
  <conditionalFormatting sqref="D29">
    <cfRule type="dataBar" priority="8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{2CDD84DB-A137-4B37-84DE-CDF916926070}</x14:id>
        </ext>
      </extLst>
    </cfRule>
  </conditionalFormatting>
  <conditionalFormatting sqref="D30">
    <cfRule type="dataBar" priority="8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{63A63441-355E-4429-B80A-A95643E26300}</x14:id>
        </ext>
      </extLst>
    </cfRule>
  </conditionalFormatting>
  <conditionalFormatting sqref="D37">
    <cfRule type="dataBar" priority="8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{C970D7B0-81B6-4B37-93D1-D61E554B554D}</x14:id>
        </ext>
      </extLst>
    </cfRule>
  </conditionalFormatting>
  <conditionalFormatting sqref="D32">
    <cfRule type="dataBar" priority="8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{7E91E8AE-6249-458B-949F-B8409751A5A6}</x14:id>
        </ext>
      </extLst>
    </cfRule>
  </conditionalFormatting>
  <conditionalFormatting sqref="D32">
    <cfRule type="dataBar" priority="8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{D0C7E54C-A716-4DB2-993B-F44CAD357E18}</x14:id>
        </ext>
      </extLst>
    </cfRule>
  </conditionalFormatting>
  <conditionalFormatting sqref="D33">
    <cfRule type="dataBar" priority="8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{F73A70F5-CF98-4AEA-AAD3-035F0D713474}</x14:id>
        </ext>
      </extLst>
    </cfRule>
  </conditionalFormatting>
  <conditionalFormatting sqref="D26">
    <cfRule type="dataBar" priority="8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{B38545AD-15B8-4E27-9D45-66DE677EA2D7}</x14:id>
        </ext>
      </extLst>
    </cfRule>
  </conditionalFormatting>
  <conditionalFormatting sqref="D32">
    <cfRule type="dataBar" priority="8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{353602D7-3612-4703-BC39-93614BA75487}</x14:id>
        </ext>
      </extLst>
    </cfRule>
  </conditionalFormatting>
  <conditionalFormatting sqref="D33">
    <cfRule type="dataBar" priority="8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{C2297552-2FCC-4F26-B174-66FB3AB6A94F}</x14:id>
        </ext>
      </extLst>
    </cfRule>
  </conditionalFormatting>
  <conditionalFormatting sqref="D33">
    <cfRule type="dataBar" priority="8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{2397E067-5C25-4402-858D-3DC9B0F62F0C}</x14:id>
        </ext>
      </extLst>
    </cfRule>
  </conditionalFormatting>
  <conditionalFormatting sqref="D33">
    <cfRule type="dataBar" priority="8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{67E84A6D-3209-46D6-BEF6-067046BDF759}</x14:id>
        </ext>
      </extLst>
    </cfRule>
  </conditionalFormatting>
  <conditionalFormatting sqref="D26">
    <cfRule type="dataBar" priority="8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{B5A94DAA-1791-4BE8-8BD3-F47CC69762C0}</x14:id>
        </ext>
      </extLst>
    </cfRule>
  </conditionalFormatting>
  <conditionalFormatting sqref="D28">
    <cfRule type="dataBar" priority="8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{0C59CC17-4A3D-46E2-9E28-BB158D50E542}</x14:id>
        </ext>
      </extLst>
    </cfRule>
  </conditionalFormatting>
  <conditionalFormatting sqref="D27">
    <cfRule type="dataBar" priority="8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{11FF8791-F4B4-404F-9E47-79183F8280B3}</x14:id>
        </ext>
      </extLst>
    </cfRule>
  </conditionalFormatting>
  <conditionalFormatting sqref="D38">
    <cfRule type="dataBar" priority="8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{780085F3-30DE-4387-830E-D45F0EBFC87F}</x14:id>
        </ext>
      </extLst>
    </cfRule>
  </conditionalFormatting>
  <conditionalFormatting sqref="D33">
    <cfRule type="dataBar" priority="8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{EF47924E-9735-4C53-BC65-99BDF4AEFEFF}</x14:id>
        </ext>
      </extLst>
    </cfRule>
  </conditionalFormatting>
  <conditionalFormatting sqref="D26">
    <cfRule type="dataBar" priority="8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{6E2A4866-4402-4BF2-8821-EB3BEE5D2C7A}</x14:id>
        </ext>
      </extLst>
    </cfRule>
  </conditionalFormatting>
  <conditionalFormatting sqref="D28">
    <cfRule type="dataBar" priority="8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{89F8A326-57DC-4455-AC47-81126FEB59DA}</x14:id>
        </ext>
      </extLst>
    </cfRule>
  </conditionalFormatting>
  <conditionalFormatting sqref="D27">
    <cfRule type="dataBar" priority="7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{46C6D4BD-73FA-4F85-AC76-6B96F53472B8}</x14:id>
        </ext>
      </extLst>
    </cfRule>
  </conditionalFormatting>
  <conditionalFormatting sqref="D28">
    <cfRule type="dataBar" priority="7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{062687DF-9270-4D11-9D76-09EEF6F2C2D6}</x14:id>
        </ext>
      </extLst>
    </cfRule>
  </conditionalFormatting>
  <conditionalFormatting sqref="D37">
    <cfRule type="dataBar" priority="7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{93AF7C4F-47F1-40E1-871B-90AEE638986A}</x14:id>
        </ext>
      </extLst>
    </cfRule>
  </conditionalFormatting>
  <conditionalFormatting sqref="D37">
    <cfRule type="dataBar" priority="7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{476987A0-56ED-4AED-81C6-193051DFB0AD}</x14:id>
        </ext>
      </extLst>
    </cfRule>
  </conditionalFormatting>
  <conditionalFormatting sqref="D29">
    <cfRule type="dataBar" priority="7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{22E3C36B-EDCA-49FB-9327-6BC0ADB738F3}</x14:id>
        </ext>
      </extLst>
    </cfRule>
  </conditionalFormatting>
  <conditionalFormatting sqref="D37">
    <cfRule type="dataBar" priority="7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{FC3B4673-BAE8-4264-8B46-E5E033930206}</x14:id>
        </ext>
      </extLst>
    </cfRule>
  </conditionalFormatting>
  <conditionalFormatting sqref="D38">
    <cfRule type="dataBar" priority="7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{2377960B-CF02-43D5-A51D-CEFF6FE87F29}</x14:id>
        </ext>
      </extLst>
    </cfRule>
  </conditionalFormatting>
  <conditionalFormatting sqref="D40">
    <cfRule type="dataBar" priority="7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{83428D2A-7852-4739-B8D2-A30B7F3912FD}</x14:id>
        </ext>
      </extLst>
    </cfRule>
  </conditionalFormatting>
  <conditionalFormatting sqref="D39">
    <cfRule type="dataBar" priority="7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{37F13CF8-73FA-42BE-9902-45899C7F7256}</x14:id>
        </ext>
      </extLst>
    </cfRule>
  </conditionalFormatting>
  <conditionalFormatting sqref="D37">
    <cfRule type="dataBar" priority="7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{38C3F3BA-06AA-43D6-80F6-F3E953EC15A8}</x14:id>
        </ext>
      </extLst>
    </cfRule>
  </conditionalFormatting>
  <conditionalFormatting sqref="D37">
    <cfRule type="dataBar" priority="7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{170FACF3-D17E-4D37-9117-F9184374164B}</x14:id>
        </ext>
      </extLst>
    </cfRule>
  </conditionalFormatting>
  <conditionalFormatting sqref="D37">
    <cfRule type="dataBar" priority="7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{9FD549A3-7B0E-468C-82D5-84FF898B317C}</x14:id>
        </ext>
      </extLst>
    </cfRule>
  </conditionalFormatting>
  <conditionalFormatting sqref="D38">
    <cfRule type="dataBar" priority="7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{1642B992-B17E-4421-B5EE-F87C55162C08}</x14:id>
        </ext>
      </extLst>
    </cfRule>
  </conditionalFormatting>
  <conditionalFormatting sqref="D37">
    <cfRule type="dataBar" priority="7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{FEA3087E-48C2-486C-9402-4F3C410228C2}</x14:id>
        </ext>
      </extLst>
    </cfRule>
  </conditionalFormatting>
  <conditionalFormatting sqref="D38">
    <cfRule type="dataBar" priority="7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{0CF5E707-FB95-4DD4-B8A8-4185FFFB8645}</x14:id>
        </ext>
      </extLst>
    </cfRule>
  </conditionalFormatting>
  <conditionalFormatting sqref="D38">
    <cfRule type="dataBar" priority="7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{A7720641-6F61-4E7F-9D79-40F28C6B735D}</x14:id>
        </ext>
      </extLst>
    </cfRule>
  </conditionalFormatting>
  <conditionalFormatting sqref="D39">
    <cfRule type="dataBar" priority="7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{95E1EF63-6F2E-4A0E-A605-9D97355FF4D4}</x14:id>
        </ext>
      </extLst>
    </cfRule>
  </conditionalFormatting>
  <conditionalFormatting sqref="D41">
    <cfRule type="dataBar" priority="7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{EC931413-1D70-41BA-8BA5-7E7FE3B69C41}</x14:id>
        </ext>
      </extLst>
    </cfRule>
  </conditionalFormatting>
  <conditionalFormatting sqref="D37">
    <cfRule type="dataBar" priority="7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{29390BE7-044E-4957-A275-BE5EEDB1E3D5}</x14:id>
        </ext>
      </extLst>
    </cfRule>
  </conditionalFormatting>
  <conditionalFormatting sqref="D37">
    <cfRule type="dataBar" priority="7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{9885AF64-3FC2-4EC6-ABA4-1E4DF4836952}</x14:id>
        </ext>
      </extLst>
    </cfRule>
  </conditionalFormatting>
  <conditionalFormatting sqref="D38">
    <cfRule type="dataBar" priority="7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{225E718B-BCE8-40B4-A9ED-AE5040B96644}</x14:id>
        </ext>
      </extLst>
    </cfRule>
  </conditionalFormatting>
  <conditionalFormatting sqref="D37">
    <cfRule type="dataBar" priority="7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{E6528081-FDED-4CD2-8307-788921CDA123}</x14:id>
        </ext>
      </extLst>
    </cfRule>
  </conditionalFormatting>
  <conditionalFormatting sqref="D38">
    <cfRule type="dataBar" priority="7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{E39457D4-E4ED-4F87-9ABB-4C1C15A7CA8C}</x14:id>
        </ext>
      </extLst>
    </cfRule>
  </conditionalFormatting>
  <conditionalFormatting sqref="D38">
    <cfRule type="dataBar" priority="7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{D0C53358-413B-496A-8F57-0A917A068E40}</x14:id>
        </ext>
      </extLst>
    </cfRule>
  </conditionalFormatting>
  <conditionalFormatting sqref="D39">
    <cfRule type="dataBar" priority="7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{7B21B6B4-0984-4AE0-9109-BDAE137D474B}</x14:id>
        </ext>
      </extLst>
    </cfRule>
  </conditionalFormatting>
  <conditionalFormatting sqref="D38">
    <cfRule type="dataBar" priority="7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{B975DDEB-22EB-4A0F-82C5-714033D97D49}</x14:id>
        </ext>
      </extLst>
    </cfRule>
  </conditionalFormatting>
  <conditionalFormatting sqref="D39">
    <cfRule type="dataBar" priority="7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{E5632020-9F09-4118-9B4D-06544EC6FB75}</x14:id>
        </ext>
      </extLst>
    </cfRule>
  </conditionalFormatting>
  <conditionalFormatting sqref="D39">
    <cfRule type="dataBar" priority="7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{82A046EC-D35A-4943-B4D7-219E5DB21CDF}</x14:id>
        </ext>
      </extLst>
    </cfRule>
  </conditionalFormatting>
  <conditionalFormatting sqref="D40">
    <cfRule type="dataBar" priority="7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{97EF3EF8-89FC-4F7C-8EFA-DC330BF988D4}</x14:id>
        </ext>
      </extLst>
    </cfRule>
  </conditionalFormatting>
  <conditionalFormatting sqref="D33">
    <cfRule type="dataBar" priority="7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{89D3A271-B841-47F7-B06F-AB3203E9F2BD}</x14:id>
        </ext>
      </extLst>
    </cfRule>
  </conditionalFormatting>
  <conditionalFormatting sqref="D39">
    <cfRule type="dataBar" priority="7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{48D7BE44-C547-429A-A9E7-478552906BE9}</x14:id>
        </ext>
      </extLst>
    </cfRule>
  </conditionalFormatting>
  <conditionalFormatting sqref="D40">
    <cfRule type="dataBar" priority="7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{2D4B5686-7C46-446C-8BEB-DDB7795629C6}</x14:id>
        </ext>
      </extLst>
    </cfRule>
  </conditionalFormatting>
  <conditionalFormatting sqref="D32">
    <cfRule type="dataBar" priority="7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{DA712376-56CF-4244-9B3C-7EFD233C4BCB}</x14:id>
        </ext>
      </extLst>
    </cfRule>
  </conditionalFormatting>
  <conditionalFormatting sqref="D40">
    <cfRule type="dataBar" priority="7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{F8607665-AA64-4286-AA76-B2A7B81D0E50}</x14:id>
        </ext>
      </extLst>
    </cfRule>
  </conditionalFormatting>
  <conditionalFormatting sqref="D41">
    <cfRule type="dataBar" priority="7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{5156FE9F-2B9F-46C1-B8EF-7EED0E874B96}</x14:id>
        </ext>
      </extLst>
    </cfRule>
  </conditionalFormatting>
  <conditionalFormatting sqref="D31">
    <cfRule type="dataBar" priority="7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{12125404-59E4-437D-BBA3-656CA328CEF7}</x14:id>
        </ext>
      </extLst>
    </cfRule>
  </conditionalFormatting>
  <conditionalFormatting sqref="D30">
    <cfRule type="dataBar" priority="7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{0E589856-0500-4B2F-B31C-19B9F5A32379}</x14:id>
        </ext>
      </extLst>
    </cfRule>
  </conditionalFormatting>
  <conditionalFormatting sqref="D31">
    <cfRule type="dataBar" priority="7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{5B40C0B4-C6DE-43B5-8347-99A2FD1B3099}</x14:id>
        </ext>
      </extLst>
    </cfRule>
  </conditionalFormatting>
  <conditionalFormatting sqref="D30">
    <cfRule type="dataBar" priority="7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{74142976-5575-4DBB-ABBE-A71121F4EEEC}</x14:id>
        </ext>
      </extLst>
    </cfRule>
  </conditionalFormatting>
  <conditionalFormatting sqref="D31">
    <cfRule type="dataBar" priority="7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{12D118D5-5300-42A5-8A11-67F5DEE47A92}</x14:id>
        </ext>
      </extLst>
    </cfRule>
  </conditionalFormatting>
  <conditionalFormatting sqref="D37">
    <cfRule type="dataBar" priority="7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{A55D597D-4DD2-426B-B282-5292A4F1BA7B}</x14:id>
        </ext>
      </extLst>
    </cfRule>
  </conditionalFormatting>
  <conditionalFormatting sqref="D32">
    <cfRule type="dataBar" priority="7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{F3C3052C-E6E6-4857-836C-ED9317A19CB2}</x14:id>
        </ext>
      </extLst>
    </cfRule>
  </conditionalFormatting>
  <conditionalFormatting sqref="D32">
    <cfRule type="dataBar" priority="7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{3ED506E0-E90B-47A8-B678-23314A54E22C}</x14:id>
        </ext>
      </extLst>
    </cfRule>
  </conditionalFormatting>
  <conditionalFormatting sqref="D33">
    <cfRule type="dataBar" priority="7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{9CCA5A51-DA25-414F-89E5-75B655F3B391}</x14:id>
        </ext>
      </extLst>
    </cfRule>
  </conditionalFormatting>
  <conditionalFormatting sqref="D26">
    <cfRule type="dataBar" priority="7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{27C2B993-8E8A-4D21-AE71-C7C0A4C5F2CC}</x14:id>
        </ext>
      </extLst>
    </cfRule>
  </conditionalFormatting>
  <conditionalFormatting sqref="D32">
    <cfRule type="dataBar" priority="7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{EE1AE782-42B3-4087-AB88-40ECA96C2916}</x14:id>
        </ext>
      </extLst>
    </cfRule>
  </conditionalFormatting>
  <conditionalFormatting sqref="D33">
    <cfRule type="dataBar" priority="7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{037E44CD-1FC7-4167-B21A-626B13938067}</x14:id>
        </ext>
      </extLst>
    </cfRule>
  </conditionalFormatting>
  <conditionalFormatting sqref="D33">
    <cfRule type="dataBar" priority="7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{AE209C8F-C403-4264-A84E-122462B2C5A4}</x14:id>
        </ext>
      </extLst>
    </cfRule>
  </conditionalFormatting>
  <conditionalFormatting sqref="D33">
    <cfRule type="dataBar" priority="7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{92BB2830-2F04-40D3-A32C-D3122FBE0D84}</x14:id>
        </ext>
      </extLst>
    </cfRule>
  </conditionalFormatting>
  <conditionalFormatting sqref="D26">
    <cfRule type="dataBar" priority="7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{B59A059A-B2D3-49A9-A9F4-28B4A4301EC8}</x14:id>
        </ext>
      </extLst>
    </cfRule>
  </conditionalFormatting>
  <conditionalFormatting sqref="D28">
    <cfRule type="dataBar" priority="7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{F63F9A56-AB58-4C7A-B862-3F67CA6F48EF}</x14:id>
        </ext>
      </extLst>
    </cfRule>
  </conditionalFormatting>
  <conditionalFormatting sqref="D27">
    <cfRule type="dataBar" priority="7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{FD8F7C25-26C5-4028-9E06-21ACCFFBA681}</x14:id>
        </ext>
      </extLst>
    </cfRule>
  </conditionalFormatting>
  <conditionalFormatting sqref="D38">
    <cfRule type="dataBar" priority="7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{2B831864-1872-4F32-B558-16CB62CCE2B1}</x14:id>
        </ext>
      </extLst>
    </cfRule>
  </conditionalFormatting>
  <conditionalFormatting sqref="D33">
    <cfRule type="dataBar" priority="7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{52398B3B-4BFA-4C1A-861F-F1159B9B4565}</x14:id>
        </ext>
      </extLst>
    </cfRule>
  </conditionalFormatting>
  <conditionalFormatting sqref="D26">
    <cfRule type="dataBar" priority="7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{EA4D7D50-FEBA-498D-8A7F-D23CED78D640}</x14:id>
        </ext>
      </extLst>
    </cfRule>
  </conditionalFormatting>
  <conditionalFormatting sqref="D28">
    <cfRule type="dataBar" priority="7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{2AF8D055-8E1A-4C72-86BB-AD4A975A220F}</x14:id>
        </ext>
      </extLst>
    </cfRule>
  </conditionalFormatting>
  <conditionalFormatting sqref="D27">
    <cfRule type="dataBar" priority="7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{B81CA3C2-B51F-4787-A69E-FFA600976E45}</x14:id>
        </ext>
      </extLst>
    </cfRule>
  </conditionalFormatting>
  <conditionalFormatting sqref="D28">
    <cfRule type="dataBar" priority="7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{7FBCFF6D-9220-47E3-93A2-544F23A261E4}</x14:id>
        </ext>
      </extLst>
    </cfRule>
  </conditionalFormatting>
  <conditionalFormatting sqref="D37">
    <cfRule type="dataBar" priority="7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{A7210786-7DBF-4E3E-A21D-2226F702ABEF}</x14:id>
        </ext>
      </extLst>
    </cfRule>
  </conditionalFormatting>
  <conditionalFormatting sqref="D37">
    <cfRule type="dataBar" priority="7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{A02085A5-2FFF-426D-B841-830DBACBA09B}</x14:id>
        </ext>
      </extLst>
    </cfRule>
  </conditionalFormatting>
  <conditionalFormatting sqref="D29">
    <cfRule type="dataBar" priority="7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{1A17EB48-94EB-493D-B1F6-89DC27722AC8}</x14:id>
        </ext>
      </extLst>
    </cfRule>
  </conditionalFormatting>
  <conditionalFormatting sqref="D37">
    <cfRule type="dataBar" priority="7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{CA2E598A-D1E9-4883-B056-BAD9779EF247}</x14:id>
        </ext>
      </extLst>
    </cfRule>
  </conditionalFormatting>
  <conditionalFormatting sqref="D38">
    <cfRule type="dataBar" priority="7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{BE846A04-08DE-47C8-B77E-9078F67381D4}</x14:id>
        </ext>
      </extLst>
    </cfRule>
  </conditionalFormatting>
  <conditionalFormatting sqref="D40">
    <cfRule type="dataBar" priority="7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{40119065-CA12-497B-BB9D-7F1353C15850}</x14:id>
        </ext>
      </extLst>
    </cfRule>
  </conditionalFormatting>
  <conditionalFormatting sqref="D39">
    <cfRule type="dataBar" priority="7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{76172951-4CED-4EE8-9BF2-658CACD4331B}</x14:id>
        </ext>
      </extLst>
    </cfRule>
  </conditionalFormatting>
  <conditionalFormatting sqref="D37">
    <cfRule type="dataBar" priority="7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{DEE94C58-9B17-4377-A734-9C57E0F32A19}</x14:id>
        </ext>
      </extLst>
    </cfRule>
  </conditionalFormatting>
  <conditionalFormatting sqref="D37">
    <cfRule type="dataBar" priority="7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{AC9CB8AC-9A87-487F-B541-A0380F309123}</x14:id>
        </ext>
      </extLst>
    </cfRule>
  </conditionalFormatting>
  <conditionalFormatting sqref="D37">
    <cfRule type="dataBar" priority="7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{770FAADC-E267-4375-A8EA-7855272290F4}</x14:id>
        </ext>
      </extLst>
    </cfRule>
  </conditionalFormatting>
  <conditionalFormatting sqref="D38">
    <cfRule type="dataBar" priority="7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{29D03EF7-9584-40A4-882E-DFB02CB0D91F}</x14:id>
        </ext>
      </extLst>
    </cfRule>
  </conditionalFormatting>
  <conditionalFormatting sqref="D37">
    <cfRule type="dataBar" priority="7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{0DB790B0-425C-43E9-823B-7D61AE8971B3}</x14:id>
        </ext>
      </extLst>
    </cfRule>
  </conditionalFormatting>
  <conditionalFormatting sqref="D38">
    <cfRule type="dataBar" priority="7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{4F74F42B-8AEC-40E5-88D3-9C51EB6088C1}</x14:id>
        </ext>
      </extLst>
    </cfRule>
  </conditionalFormatting>
  <conditionalFormatting sqref="D38">
    <cfRule type="dataBar" priority="7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{2F5D28FD-D318-42E1-8490-8B48100AFBE1}</x14:id>
        </ext>
      </extLst>
    </cfRule>
  </conditionalFormatting>
  <conditionalFormatting sqref="D39">
    <cfRule type="dataBar" priority="7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{77290744-08F5-4050-8FCE-D60E658BB370}</x14:id>
        </ext>
      </extLst>
    </cfRule>
  </conditionalFormatting>
  <conditionalFormatting sqref="D41">
    <cfRule type="dataBar" priority="7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{7195C2B5-BAD4-4709-BE58-943CDA4DEEB6}</x14:id>
        </ext>
      </extLst>
    </cfRule>
  </conditionalFormatting>
  <conditionalFormatting sqref="D37">
    <cfRule type="dataBar" priority="7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{A0613B10-0556-4CFD-A589-1167A8E02B9B}</x14:id>
        </ext>
      </extLst>
    </cfRule>
  </conditionalFormatting>
  <conditionalFormatting sqref="D37">
    <cfRule type="dataBar" priority="7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{4A7518AC-5EB7-4320-8D87-71F81ED1F966}</x14:id>
        </ext>
      </extLst>
    </cfRule>
  </conditionalFormatting>
  <conditionalFormatting sqref="D38">
    <cfRule type="dataBar" priority="7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{17836054-B948-446E-B229-C0EBFE87A49E}</x14:id>
        </ext>
      </extLst>
    </cfRule>
  </conditionalFormatting>
  <conditionalFormatting sqref="D37">
    <cfRule type="dataBar" priority="7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{993DCE2F-5FE1-4E94-94A9-D2E7A4DBD43E}</x14:id>
        </ext>
      </extLst>
    </cfRule>
  </conditionalFormatting>
  <conditionalFormatting sqref="D38">
    <cfRule type="dataBar" priority="7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{7FDDEE7F-993C-4116-9EF3-AA9D9E3C5239}</x14:id>
        </ext>
      </extLst>
    </cfRule>
  </conditionalFormatting>
  <conditionalFormatting sqref="D38">
    <cfRule type="dataBar" priority="7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{224D7F65-70DA-4DA9-A328-F9FAE29DA2AD}</x14:id>
        </ext>
      </extLst>
    </cfRule>
  </conditionalFormatting>
  <conditionalFormatting sqref="D39">
    <cfRule type="dataBar" priority="7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{17BEF34B-6C7B-461A-B4D7-9B7DD967258D}</x14:id>
        </ext>
      </extLst>
    </cfRule>
  </conditionalFormatting>
  <conditionalFormatting sqref="D38">
    <cfRule type="dataBar" priority="7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{4BB4BB77-7DD0-4C91-BACF-F45E58FA0BB2}</x14:id>
        </ext>
      </extLst>
    </cfRule>
  </conditionalFormatting>
  <conditionalFormatting sqref="D39">
    <cfRule type="dataBar" priority="7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{0D091CE5-D693-4B27-A6E0-8F3C0BBF9816}</x14:id>
        </ext>
      </extLst>
    </cfRule>
  </conditionalFormatting>
  <conditionalFormatting sqref="D39">
    <cfRule type="dataBar" priority="7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{F0B479C7-AB51-4134-9AD9-5E7521D31F5C}</x14:id>
        </ext>
      </extLst>
    </cfRule>
  </conditionalFormatting>
  <conditionalFormatting sqref="D40">
    <cfRule type="dataBar" priority="7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{FEF285E5-25AB-4490-8331-DE21D1322898}</x14:id>
        </ext>
      </extLst>
    </cfRule>
  </conditionalFormatting>
  <conditionalFormatting sqref="D33">
    <cfRule type="dataBar" priority="7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{3E2F5D6B-A516-4481-931B-800967DD685B}</x14:id>
        </ext>
      </extLst>
    </cfRule>
  </conditionalFormatting>
  <conditionalFormatting sqref="D39">
    <cfRule type="dataBar" priority="7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{5ED7E337-6BDC-4CB8-86D6-52FAC5ACBF06}</x14:id>
        </ext>
      </extLst>
    </cfRule>
  </conditionalFormatting>
  <conditionalFormatting sqref="D40">
    <cfRule type="dataBar" priority="7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{EB541FD4-88E8-41EB-9BD9-872DAF0072CB}</x14:id>
        </ext>
      </extLst>
    </cfRule>
  </conditionalFormatting>
  <conditionalFormatting sqref="D32">
    <cfRule type="dataBar" priority="7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{7B1B1013-A7F8-45E8-ACFD-E2E5AF304DB4}</x14:id>
        </ext>
      </extLst>
    </cfRule>
  </conditionalFormatting>
  <conditionalFormatting sqref="D40">
    <cfRule type="dataBar" priority="7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{F1871ACB-8034-4B33-A13A-96AE987E40DC}</x14:id>
        </ext>
      </extLst>
    </cfRule>
  </conditionalFormatting>
  <conditionalFormatting sqref="D41">
    <cfRule type="dataBar" priority="7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{B3E6BFAD-1A9A-48CA-809A-7A02BEB8639A}</x14:id>
        </ext>
      </extLst>
    </cfRule>
  </conditionalFormatting>
  <conditionalFormatting sqref="D31">
    <cfRule type="dataBar" priority="7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{1F15D4B5-3601-4918-9B77-328838317AA7}</x14:id>
        </ext>
      </extLst>
    </cfRule>
  </conditionalFormatting>
  <conditionalFormatting sqref="D30">
    <cfRule type="dataBar" priority="7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{47CEFC15-4E32-4243-87D9-FAD3E668258C}</x14:id>
        </ext>
      </extLst>
    </cfRule>
  </conditionalFormatting>
  <conditionalFormatting sqref="D31">
    <cfRule type="dataBar" priority="7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{85FA475E-A364-4FB2-809E-E9672D8D3E28}</x14:id>
        </ext>
      </extLst>
    </cfRule>
  </conditionalFormatting>
  <conditionalFormatting sqref="D30">
    <cfRule type="dataBar" priority="7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{1C9139B5-B352-498E-8AE8-141AC1C1AAD7}</x14:id>
        </ext>
      </extLst>
    </cfRule>
  </conditionalFormatting>
  <conditionalFormatting sqref="D31">
    <cfRule type="dataBar" priority="7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{3B9AD036-7289-40F8-B156-5404500D82EE}</x14:id>
        </ext>
      </extLst>
    </cfRule>
  </conditionalFormatting>
  <conditionalFormatting sqref="D38">
    <cfRule type="dataBar" priority="7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{68305277-2024-4D92-A84F-282D8C6C18B0}</x14:id>
        </ext>
      </extLst>
    </cfRule>
  </conditionalFormatting>
  <conditionalFormatting sqref="D37">
    <cfRule type="dataBar" priority="7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{BD6E25F7-05EC-45AD-887D-4B54E9D514C9}</x14:id>
        </ext>
      </extLst>
    </cfRule>
  </conditionalFormatting>
  <conditionalFormatting sqref="D33">
    <cfRule type="dataBar" priority="7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{20C11C78-A99B-412F-9CF2-9A95AE5CFFD8}</x14:id>
        </ext>
      </extLst>
    </cfRule>
  </conditionalFormatting>
  <conditionalFormatting sqref="D33">
    <cfRule type="dataBar" priority="7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{04D56010-26E0-467F-BA39-07ECE0A0E16C}</x14:id>
        </ext>
      </extLst>
    </cfRule>
  </conditionalFormatting>
  <conditionalFormatting sqref="D27">
    <cfRule type="dataBar" priority="6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{37B37CC1-40D3-4829-90C9-853C38DA91B5}</x14:id>
        </ext>
      </extLst>
    </cfRule>
  </conditionalFormatting>
  <conditionalFormatting sqref="D33">
    <cfRule type="dataBar" priority="6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{A5F35EDB-A67D-4D23-8DDA-2B5E04E519EB}</x14:id>
        </ext>
      </extLst>
    </cfRule>
  </conditionalFormatting>
  <conditionalFormatting sqref="D26">
    <cfRule type="dataBar" priority="6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{62E8C868-3A17-4529-A7A5-666C286037E3}</x14:id>
        </ext>
      </extLst>
    </cfRule>
  </conditionalFormatting>
  <conditionalFormatting sqref="D27">
    <cfRule type="dataBar" priority="6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{FBC0930D-C577-4D37-A92F-A1E09EB69E5D}</x14:id>
        </ext>
      </extLst>
    </cfRule>
  </conditionalFormatting>
  <conditionalFormatting sqref="D29">
    <cfRule type="dataBar" priority="6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{313B5FA4-205F-479D-92CC-9C38090D26D7}</x14:id>
        </ext>
      </extLst>
    </cfRule>
  </conditionalFormatting>
  <conditionalFormatting sqref="D28">
    <cfRule type="dataBar" priority="6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{A7203BB7-3D65-491F-8627-41EB4C8DEF9B}</x14:id>
        </ext>
      </extLst>
    </cfRule>
  </conditionalFormatting>
  <conditionalFormatting sqref="D37">
    <cfRule type="dataBar" priority="6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{7F5422AE-188B-4C37-A876-7A2C9C7D0477}</x14:id>
        </ext>
      </extLst>
    </cfRule>
  </conditionalFormatting>
  <conditionalFormatting sqref="D39">
    <cfRule type="dataBar" priority="6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{DB8A83E8-0AC3-476A-BC2B-9BC64BC7F2E8}</x14:id>
        </ext>
      </extLst>
    </cfRule>
  </conditionalFormatting>
  <conditionalFormatting sqref="D27">
    <cfRule type="dataBar" priority="6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{15072BA2-2066-423B-89C6-ABE1C261871C}</x14:id>
        </ext>
      </extLst>
    </cfRule>
  </conditionalFormatting>
  <conditionalFormatting sqref="D29">
    <cfRule type="dataBar" priority="6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{942FB32D-A8F1-46B5-A7C8-29979DB37E7A}</x14:id>
        </ext>
      </extLst>
    </cfRule>
  </conditionalFormatting>
  <conditionalFormatting sqref="D28">
    <cfRule type="dataBar" priority="6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{533476D0-42BB-4CED-A0A5-B5ADE9557F99}</x14:id>
        </ext>
      </extLst>
    </cfRule>
  </conditionalFormatting>
  <conditionalFormatting sqref="D37">
    <cfRule type="dataBar" priority="6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{84FD181B-5511-499E-BD9F-22BF17F03703}</x14:id>
        </ext>
      </extLst>
    </cfRule>
  </conditionalFormatting>
  <conditionalFormatting sqref="D37">
    <cfRule type="dataBar" priority="6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{F92470AF-BB28-4D3A-B9C1-24AE7F40C707}</x14:id>
        </ext>
      </extLst>
    </cfRule>
  </conditionalFormatting>
  <conditionalFormatting sqref="D29">
    <cfRule type="dataBar" priority="6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{2EEACD62-939D-4AA0-A070-E1126A6B06DC}</x14:id>
        </ext>
      </extLst>
    </cfRule>
  </conditionalFormatting>
  <conditionalFormatting sqref="D37">
    <cfRule type="dataBar" priority="6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{83CC5115-EC5E-4713-888B-7A8D9EC3B05B}</x14:id>
        </ext>
      </extLst>
    </cfRule>
  </conditionalFormatting>
  <conditionalFormatting sqref="D38">
    <cfRule type="dataBar" priority="6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{86D27979-F9A3-49FC-ABBD-6A37A69F16D6}</x14:id>
        </ext>
      </extLst>
    </cfRule>
  </conditionalFormatting>
  <conditionalFormatting sqref="D37">
    <cfRule type="dataBar" priority="6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{E7F9DFF7-A1BF-4C9D-875A-3975D3D05FAD}</x14:id>
        </ext>
      </extLst>
    </cfRule>
  </conditionalFormatting>
  <conditionalFormatting sqref="D38">
    <cfRule type="dataBar" priority="6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{D5355303-C2D6-4CFE-A62F-140D477D91DC}</x14:id>
        </ext>
      </extLst>
    </cfRule>
  </conditionalFormatting>
  <conditionalFormatting sqref="D30">
    <cfRule type="dataBar" priority="6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{42A8986E-FEFE-4AFD-B784-7B27732FEF80}</x14:id>
        </ext>
      </extLst>
    </cfRule>
  </conditionalFormatting>
  <conditionalFormatting sqref="D38">
    <cfRule type="dataBar" priority="6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{F22472D9-E62E-4F4D-8843-B6B45786D482}</x14:id>
        </ext>
      </extLst>
    </cfRule>
  </conditionalFormatting>
  <conditionalFormatting sqref="D39">
    <cfRule type="dataBar" priority="6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{5F4AB737-2634-4C67-999C-36AF626A127E}</x14:id>
        </ext>
      </extLst>
    </cfRule>
  </conditionalFormatting>
  <conditionalFormatting sqref="D41">
    <cfRule type="dataBar" priority="6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{E67137DF-2228-4A9F-81DC-01D2077D3627}</x14:id>
        </ext>
      </extLst>
    </cfRule>
  </conditionalFormatting>
  <conditionalFormatting sqref="D40">
    <cfRule type="dataBar" priority="6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{870CCB3B-5FD8-4324-A9E6-4B3523FEF977}</x14:id>
        </ext>
      </extLst>
    </cfRule>
  </conditionalFormatting>
  <conditionalFormatting sqref="D37">
    <cfRule type="dataBar" priority="6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{621D65D4-918B-4D9E-9374-207ECF14D14A}</x14:id>
        </ext>
      </extLst>
    </cfRule>
  </conditionalFormatting>
  <conditionalFormatting sqref="D37">
    <cfRule type="dataBar" priority="6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{162B4284-8B0B-4D1A-93DB-174F996BBC08}</x14:id>
        </ext>
      </extLst>
    </cfRule>
  </conditionalFormatting>
  <conditionalFormatting sqref="D37">
    <cfRule type="dataBar" priority="6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{CBA09008-2224-41B5-8D5D-C08B03420479}</x14:id>
        </ext>
      </extLst>
    </cfRule>
  </conditionalFormatting>
  <conditionalFormatting sqref="D38">
    <cfRule type="dataBar" priority="6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{8FDC2267-ECEA-4CF1-B879-70F2BD3B2DE8}</x14:id>
        </ext>
      </extLst>
    </cfRule>
  </conditionalFormatting>
  <conditionalFormatting sqref="D37">
    <cfRule type="dataBar" priority="6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{BB3DE3D8-63AE-4000-9F4A-E6A7B03A72B7}</x14:id>
        </ext>
      </extLst>
    </cfRule>
  </conditionalFormatting>
  <conditionalFormatting sqref="D38">
    <cfRule type="dataBar" priority="6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{C504CBCA-6CA3-42F8-B150-32BCC5387406}</x14:id>
        </ext>
      </extLst>
    </cfRule>
  </conditionalFormatting>
  <conditionalFormatting sqref="D38">
    <cfRule type="dataBar" priority="6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{9A0BB3F7-8F40-411D-8DC3-1756FE83B9C9}</x14:id>
        </ext>
      </extLst>
    </cfRule>
  </conditionalFormatting>
  <conditionalFormatting sqref="D39">
    <cfRule type="dataBar" priority="6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{FB8DDEB3-6704-43BB-92D5-AA8E79ED879B}</x14:id>
        </ext>
      </extLst>
    </cfRule>
  </conditionalFormatting>
  <conditionalFormatting sqref="D38">
    <cfRule type="dataBar" priority="6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{B8B5FB05-3D54-4626-B8D0-C03EC4D9A4EE}</x14:id>
        </ext>
      </extLst>
    </cfRule>
  </conditionalFormatting>
  <conditionalFormatting sqref="D39">
    <cfRule type="dataBar" priority="6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{ED76BAFF-C1AD-4AC5-AACB-219A544AF917}</x14:id>
        </ext>
      </extLst>
    </cfRule>
  </conditionalFormatting>
  <conditionalFormatting sqref="D39">
    <cfRule type="dataBar" priority="6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{385D917B-5586-4FC7-BAD6-8508F47B4EBF}</x14:id>
        </ext>
      </extLst>
    </cfRule>
  </conditionalFormatting>
  <conditionalFormatting sqref="D40">
    <cfRule type="dataBar" priority="6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{3EF2D5C9-B8F1-4569-A181-E98264C96E99}</x14:id>
        </ext>
      </extLst>
    </cfRule>
  </conditionalFormatting>
  <conditionalFormatting sqref="D37">
    <cfRule type="dataBar" priority="6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{8FD0B089-5DF9-490F-B924-168C80899B5C}</x14:id>
        </ext>
      </extLst>
    </cfRule>
  </conditionalFormatting>
  <conditionalFormatting sqref="D38">
    <cfRule type="dataBar" priority="6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{C23BCDCE-A64C-4B8D-8DDA-C034C6BEC1D7}</x14:id>
        </ext>
      </extLst>
    </cfRule>
  </conditionalFormatting>
  <conditionalFormatting sqref="D38">
    <cfRule type="dataBar" priority="6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{B7674100-2218-45EB-AA50-665FDF532BF1}</x14:id>
        </ext>
      </extLst>
    </cfRule>
  </conditionalFormatting>
  <conditionalFormatting sqref="D39">
    <cfRule type="dataBar" priority="6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{82294C45-272F-4B58-A6F2-621B23D324C1}</x14:id>
        </ext>
      </extLst>
    </cfRule>
  </conditionalFormatting>
  <conditionalFormatting sqref="D38">
    <cfRule type="dataBar" priority="6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{CA820B49-C82A-49AF-AC10-DF7078432FC0}</x14:id>
        </ext>
      </extLst>
    </cfRule>
  </conditionalFormatting>
  <conditionalFormatting sqref="D39">
    <cfRule type="dataBar" priority="6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{D8362BAA-8970-4281-AB7B-07E0E2AACD0F}</x14:id>
        </ext>
      </extLst>
    </cfRule>
  </conditionalFormatting>
  <conditionalFormatting sqref="D39">
    <cfRule type="dataBar" priority="6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{B56365E1-F84D-4C0B-BE96-FDFE217DF15F}</x14:id>
        </ext>
      </extLst>
    </cfRule>
  </conditionalFormatting>
  <conditionalFormatting sqref="D40">
    <cfRule type="dataBar" priority="6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{36345038-5490-40A4-B78C-D681C5669366}</x14:id>
        </ext>
      </extLst>
    </cfRule>
  </conditionalFormatting>
  <conditionalFormatting sqref="D39">
    <cfRule type="dataBar" priority="6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{72355DD5-B3F6-4750-9C32-9AC53964088B}</x14:id>
        </ext>
      </extLst>
    </cfRule>
  </conditionalFormatting>
  <conditionalFormatting sqref="D40">
    <cfRule type="dataBar" priority="6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{6AA66B7B-8936-4326-83CD-58623A90F883}</x14:id>
        </ext>
      </extLst>
    </cfRule>
  </conditionalFormatting>
  <conditionalFormatting sqref="D40">
    <cfRule type="dataBar" priority="6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{A506D38A-796F-405C-9439-977A74B1622F}</x14:id>
        </ext>
      </extLst>
    </cfRule>
  </conditionalFormatting>
  <conditionalFormatting sqref="D41">
    <cfRule type="dataBar" priority="6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{777E335B-ECDC-43B9-98B2-C241B4D73052}</x14:id>
        </ext>
      </extLst>
    </cfRule>
  </conditionalFormatting>
  <conditionalFormatting sqref="D40">
    <cfRule type="dataBar" priority="6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{D209C4F9-F045-4E99-BD55-AA823D08F567}</x14:id>
        </ext>
      </extLst>
    </cfRule>
  </conditionalFormatting>
  <conditionalFormatting sqref="D41">
    <cfRule type="dataBar" priority="6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{8F6DB9F5-5DAE-4FEF-99ED-7106C77D981A}</x14:id>
        </ext>
      </extLst>
    </cfRule>
  </conditionalFormatting>
  <conditionalFormatting sqref="D33">
    <cfRule type="dataBar" priority="6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{61845228-C234-495C-A752-CD65AF33387D}</x14:id>
        </ext>
      </extLst>
    </cfRule>
  </conditionalFormatting>
  <conditionalFormatting sqref="D41">
    <cfRule type="dataBar" priority="6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{02BF593F-3CDC-4F69-850B-8462A8A407C6}</x14:id>
        </ext>
      </extLst>
    </cfRule>
  </conditionalFormatting>
  <conditionalFormatting sqref="D32">
    <cfRule type="dataBar" priority="6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{5D21C012-8F40-4AB0-ADE6-FE1CF9210025}</x14:id>
        </ext>
      </extLst>
    </cfRule>
  </conditionalFormatting>
  <conditionalFormatting sqref="D31">
    <cfRule type="dataBar" priority="6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{21300D29-F162-48DF-A8B6-1F310ACD60AD}</x14:id>
        </ext>
      </extLst>
    </cfRule>
  </conditionalFormatting>
  <conditionalFormatting sqref="D32">
    <cfRule type="dataBar" priority="6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{6FA865D5-B058-4BCF-BD62-EF74D9524A4E}</x14:id>
        </ext>
      </extLst>
    </cfRule>
  </conditionalFormatting>
  <conditionalFormatting sqref="D31">
    <cfRule type="dataBar" priority="6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{56DF567B-8CDB-4CC8-BFF1-743A105ABA42}</x14:id>
        </ext>
      </extLst>
    </cfRule>
  </conditionalFormatting>
  <conditionalFormatting sqref="D32">
    <cfRule type="dataBar" priority="6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{751FE13F-CC05-4357-A501-D9C9185B95FF}</x14:id>
        </ext>
      </extLst>
    </cfRule>
  </conditionalFormatting>
  <conditionalFormatting sqref="D37">
    <cfRule type="dataBar" priority="6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{9989A10E-0CED-447D-96B2-8B7C1BC1A661}</x14:id>
        </ext>
      </extLst>
    </cfRule>
  </conditionalFormatting>
  <conditionalFormatting sqref="D38">
    <cfRule type="dataBar" priority="6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{C0430E70-E731-4C00-BCE6-EF83469361AB}</x14:id>
        </ext>
      </extLst>
    </cfRule>
  </conditionalFormatting>
  <conditionalFormatting sqref="D37">
    <cfRule type="dataBar" priority="6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{08BA68D0-C0EB-48D2-9991-74E3840D1599}</x14:id>
        </ext>
      </extLst>
    </cfRule>
  </conditionalFormatting>
  <conditionalFormatting sqref="D37">
    <cfRule type="dataBar" priority="6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{3B7C59AB-91D4-441B-AC86-CA54E1E491CE}</x14:id>
        </ext>
      </extLst>
    </cfRule>
  </conditionalFormatting>
  <conditionalFormatting sqref="D37">
    <cfRule type="dataBar" priority="6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{8EBBB283-F6DB-46CA-BB2B-5DD8D09B7A5B}</x14:id>
        </ext>
      </extLst>
    </cfRule>
  </conditionalFormatting>
  <conditionalFormatting sqref="D38">
    <cfRule type="dataBar" priority="6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{5DF1207E-508E-4AFB-86ED-E75007C712E0}</x14:id>
        </ext>
      </extLst>
    </cfRule>
  </conditionalFormatting>
  <conditionalFormatting sqref="D40">
    <cfRule type="dataBar" priority="6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{692C420A-6526-469B-B743-E96D005115B5}</x14:id>
        </ext>
      </extLst>
    </cfRule>
  </conditionalFormatting>
  <conditionalFormatting sqref="D39">
    <cfRule type="dataBar" priority="6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{95309B67-CD10-4CBD-90A3-EDB856DF593C}</x14:id>
        </ext>
      </extLst>
    </cfRule>
  </conditionalFormatting>
  <conditionalFormatting sqref="D37">
    <cfRule type="dataBar" priority="6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{FAC307B2-1D82-428E-B1BF-833FAE03F680}</x14:id>
        </ext>
      </extLst>
    </cfRule>
  </conditionalFormatting>
  <conditionalFormatting sqref="D37">
    <cfRule type="dataBar" priority="6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{812619AA-741F-4FF7-9C77-984D68255607}</x14:id>
        </ext>
      </extLst>
    </cfRule>
  </conditionalFormatting>
  <conditionalFormatting sqref="D37">
    <cfRule type="dataBar" priority="6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{E1328ADF-81A0-4BA3-98AD-29ADE5889A37}</x14:id>
        </ext>
      </extLst>
    </cfRule>
  </conditionalFormatting>
  <conditionalFormatting sqref="D38">
    <cfRule type="dataBar" priority="6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{809E2BB4-DC83-492E-9DE8-266412F50845}</x14:id>
        </ext>
      </extLst>
    </cfRule>
  </conditionalFormatting>
  <conditionalFormatting sqref="D37">
    <cfRule type="dataBar" priority="6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{7D381458-2339-4A19-97E2-F5F30A70C70C}</x14:id>
        </ext>
      </extLst>
    </cfRule>
  </conditionalFormatting>
  <conditionalFormatting sqref="D38">
    <cfRule type="dataBar" priority="6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{C7DD48B3-5EB9-4917-84B9-368AEF014070}</x14:id>
        </ext>
      </extLst>
    </cfRule>
  </conditionalFormatting>
  <conditionalFormatting sqref="D38">
    <cfRule type="dataBar" priority="6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{8F344EFD-92EA-4D45-981C-9586F94DE278}</x14:id>
        </ext>
      </extLst>
    </cfRule>
  </conditionalFormatting>
  <conditionalFormatting sqref="D39">
    <cfRule type="dataBar" priority="6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{E0C1DCAA-262A-4BB5-B9F8-809AF5F39ACF}</x14:id>
        </ext>
      </extLst>
    </cfRule>
  </conditionalFormatting>
  <conditionalFormatting sqref="D41">
    <cfRule type="dataBar" priority="6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{82E98539-81B4-4538-A501-D2ECE718C423}</x14:id>
        </ext>
      </extLst>
    </cfRule>
  </conditionalFormatting>
  <conditionalFormatting sqref="D37">
    <cfRule type="dataBar" priority="6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{DA1D1DBC-07B6-49D0-BC11-F86766DD305F}</x14:id>
        </ext>
      </extLst>
    </cfRule>
  </conditionalFormatting>
  <conditionalFormatting sqref="D37">
    <cfRule type="dataBar" priority="6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{284A006E-8F6A-4BA2-BFF5-B4199535B62A}</x14:id>
        </ext>
      </extLst>
    </cfRule>
  </conditionalFormatting>
  <conditionalFormatting sqref="D38">
    <cfRule type="dataBar" priority="6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{76FDFAB7-0B6D-47E1-B82F-438470F24032}</x14:id>
        </ext>
      </extLst>
    </cfRule>
  </conditionalFormatting>
  <conditionalFormatting sqref="D37">
    <cfRule type="dataBar" priority="6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{B5C6F3FD-2B13-44A6-971B-F46C95C34001}</x14:id>
        </ext>
      </extLst>
    </cfRule>
  </conditionalFormatting>
  <conditionalFormatting sqref="D38">
    <cfRule type="dataBar" priority="6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{BB7EE5E6-0F7C-467D-A316-BCB428288360}</x14:id>
        </ext>
      </extLst>
    </cfRule>
  </conditionalFormatting>
  <conditionalFormatting sqref="D38">
    <cfRule type="dataBar" priority="6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{9841E338-F575-4B9B-AC2A-5D5EAEFA01B3}</x14:id>
        </ext>
      </extLst>
    </cfRule>
  </conditionalFormatting>
  <conditionalFormatting sqref="D39">
    <cfRule type="dataBar" priority="6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{4B5D3B55-1731-4339-955D-8400D1D3A6EE}</x14:id>
        </ext>
      </extLst>
    </cfRule>
  </conditionalFormatting>
  <conditionalFormatting sqref="D38">
    <cfRule type="dataBar" priority="6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{9C145453-898B-4F64-828F-56CED947030A}</x14:id>
        </ext>
      </extLst>
    </cfRule>
  </conditionalFormatting>
  <conditionalFormatting sqref="D39">
    <cfRule type="dataBar" priority="6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{D9F68864-2D2C-40A6-9335-771C904C4923}</x14:id>
        </ext>
      </extLst>
    </cfRule>
  </conditionalFormatting>
  <conditionalFormatting sqref="D39">
    <cfRule type="dataBar" priority="6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{0089EF04-CE4D-4C5D-99B4-18462E8AFA02}</x14:id>
        </ext>
      </extLst>
    </cfRule>
  </conditionalFormatting>
  <conditionalFormatting sqref="D40">
    <cfRule type="dataBar" priority="6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{6A07D13C-9F9A-4C4F-B7A3-855D2114F253}</x14:id>
        </ext>
      </extLst>
    </cfRule>
  </conditionalFormatting>
  <conditionalFormatting sqref="D39">
    <cfRule type="dataBar" priority="6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{2BFC72DD-4753-4B75-AA4A-768D621C410A}</x14:id>
        </ext>
      </extLst>
    </cfRule>
  </conditionalFormatting>
  <conditionalFormatting sqref="D40">
    <cfRule type="dataBar" priority="6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{7548EC9B-783E-4A12-8935-F47AE9CCFD75}</x14:id>
        </ext>
      </extLst>
    </cfRule>
  </conditionalFormatting>
  <conditionalFormatting sqref="D40">
    <cfRule type="dataBar" priority="6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{121794AA-AA83-4739-A181-FE8D5576DF40}</x14:id>
        </ext>
      </extLst>
    </cfRule>
  </conditionalFormatting>
  <conditionalFormatting sqref="D41">
    <cfRule type="dataBar" priority="6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{14E81DED-CF4A-4145-A78A-6A4128332FFB}</x14:id>
        </ext>
      </extLst>
    </cfRule>
  </conditionalFormatting>
  <conditionalFormatting sqref="D38">
    <cfRule type="dataBar" priority="6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{D1290F1F-9770-4A7B-BA2C-86DBB064B896}</x14:id>
        </ext>
      </extLst>
    </cfRule>
  </conditionalFormatting>
  <conditionalFormatting sqref="D37">
    <cfRule type="dataBar" priority="6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{FDA94511-1678-4C83-A368-D713E281A481}</x14:id>
        </ext>
      </extLst>
    </cfRule>
  </conditionalFormatting>
  <conditionalFormatting sqref="D37">
    <cfRule type="dataBar" priority="6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{0AD0754B-2C90-49CE-A065-2FFED2CAF9C0}</x14:id>
        </ext>
      </extLst>
    </cfRule>
  </conditionalFormatting>
  <conditionalFormatting sqref="D39">
    <cfRule type="dataBar" priority="6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{EE0FA8A4-30F5-43DA-94CA-B679D09213C0}</x14:id>
        </ext>
      </extLst>
    </cfRule>
  </conditionalFormatting>
  <conditionalFormatting sqref="D37">
    <cfRule type="dataBar" priority="6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{D6CB87D2-C7EE-4139-BEE2-48F9DAA4BADE}</x14:id>
        </ext>
      </extLst>
    </cfRule>
  </conditionalFormatting>
  <conditionalFormatting sqref="D37">
    <cfRule type="dataBar" priority="6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{5422804F-FD4C-4901-A521-8D443F73A8BE}</x14:id>
        </ext>
      </extLst>
    </cfRule>
  </conditionalFormatting>
  <conditionalFormatting sqref="D37">
    <cfRule type="dataBar" priority="6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{DB07AC22-B95D-4DEA-A3E4-A7E9BE8E02BF}</x14:id>
        </ext>
      </extLst>
    </cfRule>
  </conditionalFormatting>
  <conditionalFormatting sqref="D38">
    <cfRule type="dataBar" priority="6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{8EA98964-9304-45F9-BA8E-CD6AFED4B372}</x14:id>
        </ext>
      </extLst>
    </cfRule>
  </conditionalFormatting>
  <conditionalFormatting sqref="D37">
    <cfRule type="dataBar" priority="6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{0B7DAB02-CB8E-4CA0-A0D0-1C32C2979C5E}</x14:id>
        </ext>
      </extLst>
    </cfRule>
  </conditionalFormatting>
  <conditionalFormatting sqref="D38">
    <cfRule type="dataBar" priority="6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{2FFC2324-C664-4DD0-8076-E9DE162CAA53}</x14:id>
        </ext>
      </extLst>
    </cfRule>
  </conditionalFormatting>
  <conditionalFormatting sqref="D38">
    <cfRule type="dataBar" priority="6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{7D405D54-51D7-4BD7-A6DF-CC31C26D6A31}</x14:id>
        </ext>
      </extLst>
    </cfRule>
  </conditionalFormatting>
  <conditionalFormatting sqref="D39">
    <cfRule type="dataBar" priority="6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{2263685B-D1D2-45B8-8427-43A0B02F0159}</x14:id>
        </ext>
      </extLst>
    </cfRule>
  </conditionalFormatting>
  <conditionalFormatting sqref="D41">
    <cfRule type="dataBar" priority="5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{4CCA3A97-5E4D-447A-BA0D-8AF9056C2668}</x14:id>
        </ext>
      </extLst>
    </cfRule>
  </conditionalFormatting>
  <conditionalFormatting sqref="D40">
    <cfRule type="dataBar" priority="5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{52977E02-13C0-4844-8F7C-F69B5D011D19}</x14:id>
        </ext>
      </extLst>
    </cfRule>
  </conditionalFormatting>
  <conditionalFormatting sqref="D37">
    <cfRule type="dataBar" priority="5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{E882098A-2D10-4709-B64C-B32540932DDD}</x14:id>
        </ext>
      </extLst>
    </cfRule>
  </conditionalFormatting>
  <conditionalFormatting sqref="D37">
    <cfRule type="dataBar" priority="5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{4A457065-C4C4-49C5-B2FF-8FF007AA0EE4}</x14:id>
        </ext>
      </extLst>
    </cfRule>
  </conditionalFormatting>
  <conditionalFormatting sqref="D37">
    <cfRule type="dataBar" priority="5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{C04DC9D2-ED04-4136-BFCB-9F7E76351D75}</x14:id>
        </ext>
      </extLst>
    </cfRule>
  </conditionalFormatting>
  <conditionalFormatting sqref="D38">
    <cfRule type="dataBar" priority="5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{12478146-778E-475B-A546-31DDDCD0EDCC}</x14:id>
        </ext>
      </extLst>
    </cfRule>
  </conditionalFormatting>
  <conditionalFormatting sqref="D37">
    <cfRule type="dataBar" priority="5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{5801D686-9F38-4843-B548-7309FF7FB0DE}</x14:id>
        </ext>
      </extLst>
    </cfRule>
  </conditionalFormatting>
  <conditionalFormatting sqref="D38">
    <cfRule type="dataBar" priority="5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{C8CD810D-C120-4FFD-AB01-180824458A38}</x14:id>
        </ext>
      </extLst>
    </cfRule>
  </conditionalFormatting>
  <conditionalFormatting sqref="D38">
    <cfRule type="dataBar" priority="5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{C7B1B698-CA65-43B6-A497-5F13CF9E8B14}</x14:id>
        </ext>
      </extLst>
    </cfRule>
  </conditionalFormatting>
  <conditionalFormatting sqref="D39">
    <cfRule type="dataBar" priority="5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{0E207B8D-6D41-4FB5-9AB3-6B818120271F}</x14:id>
        </ext>
      </extLst>
    </cfRule>
  </conditionalFormatting>
  <conditionalFormatting sqref="D38">
    <cfRule type="dataBar" priority="5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{651C43A3-2858-4301-99B2-A095F79077A9}</x14:id>
        </ext>
      </extLst>
    </cfRule>
  </conditionalFormatting>
  <conditionalFormatting sqref="D39">
    <cfRule type="dataBar" priority="5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{3F2CF637-CA22-4303-B763-8FC03A7D4719}</x14:id>
        </ext>
      </extLst>
    </cfRule>
  </conditionalFormatting>
  <conditionalFormatting sqref="D39">
    <cfRule type="dataBar" priority="5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{F824B8D8-942F-40A4-87D6-F055397B4104}</x14:id>
        </ext>
      </extLst>
    </cfRule>
  </conditionalFormatting>
  <conditionalFormatting sqref="D40">
    <cfRule type="dataBar" priority="5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{C8AEA7F9-684C-43A8-88A2-92DCC48CACD1}</x14:id>
        </ext>
      </extLst>
    </cfRule>
  </conditionalFormatting>
  <conditionalFormatting sqref="D37">
    <cfRule type="dataBar" priority="5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{F8ED7C3A-2C9B-4473-9916-C2A0DE275427}</x14:id>
        </ext>
      </extLst>
    </cfRule>
  </conditionalFormatting>
  <conditionalFormatting sqref="D38">
    <cfRule type="dataBar" priority="5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{0428407E-7838-4E7C-B043-0E114C6EE4C6}</x14:id>
        </ext>
      </extLst>
    </cfRule>
  </conditionalFormatting>
  <conditionalFormatting sqref="D38">
    <cfRule type="dataBar" priority="5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{12C7262E-0ECE-41F3-B347-2A2506BCD559}</x14:id>
        </ext>
      </extLst>
    </cfRule>
  </conditionalFormatting>
  <conditionalFormatting sqref="D39">
    <cfRule type="dataBar" priority="5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{24731E60-2C53-4AD1-8839-10BB14FBC0D4}</x14:id>
        </ext>
      </extLst>
    </cfRule>
  </conditionalFormatting>
  <conditionalFormatting sqref="D38">
    <cfRule type="dataBar" priority="5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{3C88016E-E90E-4EE2-8EE9-15D1B003114C}</x14:id>
        </ext>
      </extLst>
    </cfRule>
  </conditionalFormatting>
  <conditionalFormatting sqref="D39">
    <cfRule type="dataBar" priority="5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{767FFBD9-7324-482C-B76F-97D05C3A9BEF}</x14:id>
        </ext>
      </extLst>
    </cfRule>
  </conditionalFormatting>
  <conditionalFormatting sqref="D39">
    <cfRule type="dataBar" priority="5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{74654D0F-D8F0-40E4-91BC-0B20558943AA}</x14:id>
        </ext>
      </extLst>
    </cfRule>
  </conditionalFormatting>
  <conditionalFormatting sqref="D40">
    <cfRule type="dataBar" priority="5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{CEFA735F-F907-4EAC-A866-93DEC728BE76}</x14:id>
        </ext>
      </extLst>
    </cfRule>
  </conditionalFormatting>
  <conditionalFormatting sqref="D39">
    <cfRule type="dataBar" priority="5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{86F0CAB7-0F6A-4948-8689-DB7CB19B0B4B}</x14:id>
        </ext>
      </extLst>
    </cfRule>
  </conditionalFormatting>
  <conditionalFormatting sqref="D40">
    <cfRule type="dataBar" priority="5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{521DA8D2-3EDD-4324-9BA8-F95F4C217045}</x14:id>
        </ext>
      </extLst>
    </cfRule>
  </conditionalFormatting>
  <conditionalFormatting sqref="D40">
    <cfRule type="dataBar" priority="5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{CB720395-E62E-4CAC-8557-0793BE7C74F5}</x14:id>
        </ext>
      </extLst>
    </cfRule>
  </conditionalFormatting>
  <conditionalFormatting sqref="D41">
    <cfRule type="dataBar" priority="5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{A5D9AFCA-BACF-4CE6-ADC2-5D8266108B81}</x14:id>
        </ext>
      </extLst>
    </cfRule>
  </conditionalFormatting>
  <conditionalFormatting sqref="D40">
    <cfRule type="dataBar" priority="5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{2D678859-0891-4D74-AC0A-C28DC9628725}</x14:id>
        </ext>
      </extLst>
    </cfRule>
  </conditionalFormatting>
  <conditionalFormatting sqref="D41">
    <cfRule type="dataBar" priority="5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{8D54F108-6C24-4B5A-A554-93CE06EA7A3B}</x14:id>
        </ext>
      </extLst>
    </cfRule>
  </conditionalFormatting>
  <conditionalFormatting sqref="D41">
    <cfRule type="dataBar" priority="5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{41E3780B-E452-4664-9090-5F46E3DC43FA}</x14:id>
        </ext>
      </extLst>
    </cfRule>
  </conditionalFormatting>
  <conditionalFormatting sqref="D38">
    <cfRule type="dataBar" priority="5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{B599022B-BEFE-45C1-B91D-4CE1C2AFC8D5}</x14:id>
        </ext>
      </extLst>
    </cfRule>
  </conditionalFormatting>
  <conditionalFormatting sqref="D37">
    <cfRule type="dataBar" priority="5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{D818EEAD-5997-43EF-8A28-45B367A7B00C}</x14:id>
        </ext>
      </extLst>
    </cfRule>
  </conditionalFormatting>
  <conditionalFormatting sqref="D37">
    <cfRule type="dataBar" priority="5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{EB253478-8FA3-414C-97F6-30A694E5D24C}</x14:id>
        </ext>
      </extLst>
    </cfRule>
  </conditionalFormatting>
  <conditionalFormatting sqref="D39">
    <cfRule type="dataBar" priority="5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{2CEA76D7-594E-45A7-AF5F-97437F7239D1}</x14:id>
        </ext>
      </extLst>
    </cfRule>
  </conditionalFormatting>
  <conditionalFormatting sqref="D37">
    <cfRule type="dataBar" priority="5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{6E25FBDD-8F51-4F31-ADC5-88EB73DB54F2}</x14:id>
        </ext>
      </extLst>
    </cfRule>
  </conditionalFormatting>
  <conditionalFormatting sqref="D37">
    <cfRule type="dataBar" priority="5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{7903EA7F-EA04-4DD4-9923-3EA95BA26B3D}</x14:id>
        </ext>
      </extLst>
    </cfRule>
  </conditionalFormatting>
  <conditionalFormatting sqref="D37">
    <cfRule type="dataBar" priority="5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{DCAFAD97-B749-48F0-9770-C7A608967EE1}</x14:id>
        </ext>
      </extLst>
    </cfRule>
  </conditionalFormatting>
  <conditionalFormatting sqref="D38">
    <cfRule type="dataBar" priority="5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{D898CD0C-E4FE-4F22-BEB3-4DEED86D1BAF}</x14:id>
        </ext>
      </extLst>
    </cfRule>
  </conditionalFormatting>
  <conditionalFormatting sqref="D37">
    <cfRule type="dataBar" priority="5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{534E6333-E561-4A56-AD00-7EF4A51B9765}</x14:id>
        </ext>
      </extLst>
    </cfRule>
  </conditionalFormatting>
  <conditionalFormatting sqref="D38">
    <cfRule type="dataBar" priority="5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{0094E85B-47C3-42F4-9AC2-A7CAD35D26E9}</x14:id>
        </ext>
      </extLst>
    </cfRule>
  </conditionalFormatting>
  <conditionalFormatting sqref="D38">
    <cfRule type="dataBar" priority="5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{66FEED7E-64BC-4DCE-A63D-F25252721FDD}</x14:id>
        </ext>
      </extLst>
    </cfRule>
  </conditionalFormatting>
  <conditionalFormatting sqref="D39">
    <cfRule type="dataBar" priority="5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{8B4A1CCB-2559-46C6-A224-6CA0376F0637}</x14:id>
        </ext>
      </extLst>
    </cfRule>
  </conditionalFormatting>
  <conditionalFormatting sqref="D41">
    <cfRule type="dataBar" priority="5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{B6FB272F-354A-4E02-B706-5E43245D1137}</x14:id>
        </ext>
      </extLst>
    </cfRule>
  </conditionalFormatting>
  <conditionalFormatting sqref="D40">
    <cfRule type="dataBar" priority="5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{186D3F7C-438E-471E-AD33-EAC168B6B16B}</x14:id>
        </ext>
      </extLst>
    </cfRule>
  </conditionalFormatting>
  <conditionalFormatting sqref="D37">
    <cfRule type="dataBar" priority="5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{45934B91-EDC7-4187-9E60-B30CF6B1337C}</x14:id>
        </ext>
      </extLst>
    </cfRule>
  </conditionalFormatting>
  <conditionalFormatting sqref="D37">
    <cfRule type="dataBar" priority="5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{39C410F4-15FD-47B1-8355-C42D7500A48F}</x14:id>
        </ext>
      </extLst>
    </cfRule>
  </conditionalFormatting>
  <conditionalFormatting sqref="D37">
    <cfRule type="dataBar" priority="5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{146A0305-7C96-46A5-937C-FE51C2985EF5}</x14:id>
        </ext>
      </extLst>
    </cfRule>
  </conditionalFormatting>
  <conditionalFormatting sqref="D38">
    <cfRule type="dataBar" priority="5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{ACEAA8D3-EC06-4EEF-A11D-0C19EB898B45}</x14:id>
        </ext>
      </extLst>
    </cfRule>
  </conditionalFormatting>
  <conditionalFormatting sqref="D37">
    <cfRule type="dataBar" priority="5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{9BB71527-721C-43A4-B679-E2572C27CA3A}</x14:id>
        </ext>
      </extLst>
    </cfRule>
  </conditionalFormatting>
  <conditionalFormatting sqref="D38">
    <cfRule type="dataBar" priority="5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{2F00EFDC-A4B1-4C37-8CF0-98BC775A4A2D}</x14:id>
        </ext>
      </extLst>
    </cfRule>
  </conditionalFormatting>
  <conditionalFormatting sqref="D38">
    <cfRule type="dataBar" priority="5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{9A9D3A32-4092-4771-880D-3D898DB21976}</x14:id>
        </ext>
      </extLst>
    </cfRule>
  </conditionalFormatting>
  <conditionalFormatting sqref="D39">
    <cfRule type="dataBar" priority="5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{962CA3DF-8421-450F-9C8F-855D4A34DB9A}</x14:id>
        </ext>
      </extLst>
    </cfRule>
  </conditionalFormatting>
  <conditionalFormatting sqref="D38">
    <cfRule type="dataBar" priority="5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{C6928B4E-872B-4677-9ECF-756F88CC1F0B}</x14:id>
        </ext>
      </extLst>
    </cfRule>
  </conditionalFormatting>
  <conditionalFormatting sqref="D39">
    <cfRule type="dataBar" priority="5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{0FDB23DB-96A5-4010-BF06-E31D46F2A99D}</x14:id>
        </ext>
      </extLst>
    </cfRule>
  </conditionalFormatting>
  <conditionalFormatting sqref="D39">
    <cfRule type="dataBar" priority="5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{C73B2B93-F2F9-4F37-9096-7E2E3BA964F9}</x14:id>
        </ext>
      </extLst>
    </cfRule>
  </conditionalFormatting>
  <conditionalFormatting sqref="D40">
    <cfRule type="dataBar" priority="5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{CED3580C-DC79-4266-932A-72AA5118CB29}</x14:id>
        </ext>
      </extLst>
    </cfRule>
  </conditionalFormatting>
  <conditionalFormatting sqref="D37">
    <cfRule type="dataBar" priority="5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{42A68C1A-8D13-47E9-A585-27C5D0A63AB2}</x14:id>
        </ext>
      </extLst>
    </cfRule>
  </conditionalFormatting>
  <conditionalFormatting sqref="D38">
    <cfRule type="dataBar" priority="5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{C9C23B4A-9682-4514-B6F5-FF924504D586}</x14:id>
        </ext>
      </extLst>
    </cfRule>
  </conditionalFormatting>
  <conditionalFormatting sqref="D38">
    <cfRule type="dataBar" priority="5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{170A0F2A-F545-4557-B4AA-3A1F46994575}</x14:id>
        </ext>
      </extLst>
    </cfRule>
  </conditionalFormatting>
  <conditionalFormatting sqref="D39">
    <cfRule type="dataBar" priority="5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{7BF22CEC-8DE7-498E-9477-C332808777BD}</x14:id>
        </ext>
      </extLst>
    </cfRule>
  </conditionalFormatting>
  <conditionalFormatting sqref="D38">
    <cfRule type="dataBar" priority="5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{C56241C9-0CF9-47BA-9B9B-B9F67B626441}</x14:id>
        </ext>
      </extLst>
    </cfRule>
  </conditionalFormatting>
  <conditionalFormatting sqref="D39">
    <cfRule type="dataBar" priority="5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{C3D90CBC-0968-40F7-BAC0-2734EC828B67}</x14:id>
        </ext>
      </extLst>
    </cfRule>
  </conditionalFormatting>
  <conditionalFormatting sqref="D39">
    <cfRule type="dataBar" priority="5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{F0B37599-DB66-4584-B973-4DC8B58C4AF8}</x14:id>
        </ext>
      </extLst>
    </cfRule>
  </conditionalFormatting>
  <conditionalFormatting sqref="D40">
    <cfRule type="dataBar" priority="5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{268EEA57-542E-4E6D-89AB-D7F67DFFCB50}</x14:id>
        </ext>
      </extLst>
    </cfRule>
  </conditionalFormatting>
  <conditionalFormatting sqref="D39">
    <cfRule type="dataBar" priority="5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{5D062CE4-1ED4-4CA8-95D1-F0061EC8D9A1}</x14:id>
        </ext>
      </extLst>
    </cfRule>
  </conditionalFormatting>
  <conditionalFormatting sqref="D40">
    <cfRule type="dataBar" priority="5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{02F16C51-FC49-44E2-BBC5-0AA23D0486AB}</x14:id>
        </ext>
      </extLst>
    </cfRule>
  </conditionalFormatting>
  <conditionalFormatting sqref="D40">
    <cfRule type="dataBar" priority="5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{5105CB6C-3A7D-49D3-A8B8-EE322C3CC21C}</x14:id>
        </ext>
      </extLst>
    </cfRule>
  </conditionalFormatting>
  <conditionalFormatting sqref="D41">
    <cfRule type="dataBar" priority="5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{32238772-C3CE-4510-BC15-8A5D2CF9A8D7}</x14:id>
        </ext>
      </extLst>
    </cfRule>
  </conditionalFormatting>
  <conditionalFormatting sqref="D40">
    <cfRule type="dataBar" priority="5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{D886D464-EBF0-423C-8497-99D84B4FA8F7}</x14:id>
        </ext>
      </extLst>
    </cfRule>
  </conditionalFormatting>
  <conditionalFormatting sqref="D41">
    <cfRule type="dataBar" priority="5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{1E511560-B3E9-4253-B53C-E44EF7EFFAF3}</x14:id>
        </ext>
      </extLst>
    </cfRule>
  </conditionalFormatting>
  <conditionalFormatting sqref="D41">
    <cfRule type="dataBar" priority="5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{CF8B04C5-EFCE-4065-BE1D-9060D66F87CC}</x14:id>
        </ext>
      </extLst>
    </cfRule>
  </conditionalFormatting>
  <conditionalFormatting sqref="D39">
    <cfRule type="dataBar" priority="5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{FFF14586-46A0-4E61-86CE-1E9E54CA9258}</x14:id>
        </ext>
      </extLst>
    </cfRule>
  </conditionalFormatting>
  <conditionalFormatting sqref="D38">
    <cfRule type="dataBar" priority="5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{EC0C3244-D7CC-44B2-96D8-DEC4B5DC46E6}</x14:id>
        </ext>
      </extLst>
    </cfRule>
  </conditionalFormatting>
  <conditionalFormatting sqref="D37">
    <cfRule type="dataBar" priority="5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{BBC19F71-9EB6-44C4-A727-C32AB3C80CE5}</x14:id>
        </ext>
      </extLst>
    </cfRule>
  </conditionalFormatting>
  <conditionalFormatting sqref="D37">
    <cfRule type="dataBar" priority="5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{387BF54A-5E18-429D-A025-3452D429C8DA}</x14:id>
        </ext>
      </extLst>
    </cfRule>
  </conditionalFormatting>
  <conditionalFormatting sqref="D37">
    <cfRule type="dataBar" priority="5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{6E8B9D41-4409-45E5-A276-C522D047F934}</x14:id>
        </ext>
      </extLst>
    </cfRule>
  </conditionalFormatting>
  <conditionalFormatting sqref="D38">
    <cfRule type="dataBar" priority="5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{9B917ED5-61A0-4E0C-A4BC-608DABA5C2EC}</x14:id>
        </ext>
      </extLst>
    </cfRule>
  </conditionalFormatting>
  <conditionalFormatting sqref="D40">
    <cfRule type="dataBar" priority="5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{A9253814-E2C9-4C99-B1D4-805EA62A52FA}</x14:id>
        </ext>
      </extLst>
    </cfRule>
  </conditionalFormatting>
  <conditionalFormatting sqref="D37">
    <cfRule type="dataBar" priority="5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{37909E9E-48CD-416C-9C8F-4DC48F962FAA}</x14:id>
        </ext>
      </extLst>
    </cfRule>
  </conditionalFormatting>
  <conditionalFormatting sqref="D37">
    <cfRule type="dataBar" priority="5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{B0882FBD-97C2-4926-8252-59D38A742F43}</x14:id>
        </ext>
      </extLst>
    </cfRule>
  </conditionalFormatting>
  <conditionalFormatting sqref="D37">
    <cfRule type="dataBar" priority="5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{7A1E5F02-3C24-4902-81F5-947136AF0E88}</x14:id>
        </ext>
      </extLst>
    </cfRule>
  </conditionalFormatting>
  <conditionalFormatting sqref="D38">
    <cfRule type="dataBar" priority="5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{8A7A069D-0872-4CEA-9179-DD3A26DC1198}</x14:id>
        </ext>
      </extLst>
    </cfRule>
  </conditionalFormatting>
  <conditionalFormatting sqref="D37">
    <cfRule type="dataBar" priority="5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{258F220E-CBEC-4443-B88E-0CB689D45E45}</x14:id>
        </ext>
      </extLst>
    </cfRule>
  </conditionalFormatting>
  <conditionalFormatting sqref="D38">
    <cfRule type="dataBar" priority="5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{0F12508E-F7EF-4419-B46D-29FEF81CD68B}</x14:id>
        </ext>
      </extLst>
    </cfRule>
  </conditionalFormatting>
  <conditionalFormatting sqref="D38">
    <cfRule type="dataBar" priority="5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{28DD734E-348F-4056-8E12-BDEC29CE07B7}</x14:id>
        </ext>
      </extLst>
    </cfRule>
  </conditionalFormatting>
  <conditionalFormatting sqref="D39">
    <cfRule type="dataBar" priority="5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{418971FC-5CDE-4FEF-873A-A8A70C1978E0}</x14:id>
        </ext>
      </extLst>
    </cfRule>
  </conditionalFormatting>
  <conditionalFormatting sqref="D38">
    <cfRule type="dataBar" priority="5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{F9725508-D233-4097-AC2F-2E5675E4C3B3}</x14:id>
        </ext>
      </extLst>
    </cfRule>
  </conditionalFormatting>
  <conditionalFormatting sqref="D39">
    <cfRule type="dataBar" priority="5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{B26178C7-3FF0-4C63-A578-DB7B5518AAA4}</x14:id>
        </ext>
      </extLst>
    </cfRule>
  </conditionalFormatting>
  <conditionalFormatting sqref="D39">
    <cfRule type="dataBar" priority="5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{04758297-F2B5-4FDF-8E6A-F0E443ED5DB7}</x14:id>
        </ext>
      </extLst>
    </cfRule>
  </conditionalFormatting>
  <conditionalFormatting sqref="D40">
    <cfRule type="dataBar" priority="5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{88B519CB-2CE8-49C9-943C-50EFDD287C14}</x14:id>
        </ext>
      </extLst>
    </cfRule>
  </conditionalFormatting>
  <conditionalFormatting sqref="D41">
    <cfRule type="dataBar" priority="5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{A1AFB2F4-ACD8-44A5-BC6A-02FD3BE4E77B}</x14:id>
        </ext>
      </extLst>
    </cfRule>
  </conditionalFormatting>
  <conditionalFormatting sqref="D37">
    <cfRule type="dataBar" priority="5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{0655A7C0-2447-4FFC-B48D-FDBD0BF9EFE7}</x14:id>
        </ext>
      </extLst>
    </cfRule>
  </conditionalFormatting>
  <conditionalFormatting sqref="D37">
    <cfRule type="dataBar" priority="5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{5DA68933-51E8-41F6-9B9A-A581EC05F3F4}</x14:id>
        </ext>
      </extLst>
    </cfRule>
  </conditionalFormatting>
  <conditionalFormatting sqref="D38">
    <cfRule type="dataBar" priority="5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{47498064-AB07-4318-AEBE-AEB92DF8396F}</x14:id>
        </ext>
      </extLst>
    </cfRule>
  </conditionalFormatting>
  <conditionalFormatting sqref="D37">
    <cfRule type="dataBar" priority="5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{5D7EEEE8-5D31-462E-81E9-9EE22494CA23}</x14:id>
        </ext>
      </extLst>
    </cfRule>
  </conditionalFormatting>
  <conditionalFormatting sqref="D38">
    <cfRule type="dataBar" priority="5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{C0F5B2DE-85F0-42BE-8BC9-B93A3AED6B38}</x14:id>
        </ext>
      </extLst>
    </cfRule>
  </conditionalFormatting>
  <conditionalFormatting sqref="D38">
    <cfRule type="dataBar" priority="5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{BE35F9DE-C94A-4FD2-94E7-53F0113F27D0}</x14:id>
        </ext>
      </extLst>
    </cfRule>
  </conditionalFormatting>
  <conditionalFormatting sqref="D39">
    <cfRule type="dataBar" priority="5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{FA7D22A6-69FB-49EF-AD10-2EC25016FA34}</x14:id>
        </ext>
      </extLst>
    </cfRule>
  </conditionalFormatting>
  <conditionalFormatting sqref="D38">
    <cfRule type="dataBar" priority="5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{6D5E0BDE-2FFF-4E69-B276-56813806722B}</x14:id>
        </ext>
      </extLst>
    </cfRule>
  </conditionalFormatting>
  <conditionalFormatting sqref="D39">
    <cfRule type="dataBar" priority="5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{E3858A90-C0AC-4D1E-84E9-55022A040895}</x14:id>
        </ext>
      </extLst>
    </cfRule>
  </conditionalFormatting>
  <conditionalFormatting sqref="D39">
    <cfRule type="dataBar" priority="5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{305BFF5A-C69C-460F-A401-AB7EE16C55B7}</x14:id>
        </ext>
      </extLst>
    </cfRule>
  </conditionalFormatting>
  <conditionalFormatting sqref="D40">
    <cfRule type="dataBar" priority="4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{C50A1811-3135-4B12-A3E1-F21B691DC6DE}</x14:id>
        </ext>
      </extLst>
    </cfRule>
  </conditionalFormatting>
  <conditionalFormatting sqref="D39">
    <cfRule type="dataBar" priority="4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{2D4551EB-5A3F-4F76-A2F9-CD70CF57A950}</x14:id>
        </ext>
      </extLst>
    </cfRule>
  </conditionalFormatting>
  <conditionalFormatting sqref="D40">
    <cfRule type="dataBar" priority="4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{5E1086C2-699D-4053-A99B-E48EEC00A0A8}</x14:id>
        </ext>
      </extLst>
    </cfRule>
  </conditionalFormatting>
  <conditionalFormatting sqref="D40">
    <cfRule type="dataBar" priority="4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{0F2F0690-F470-4084-A010-90E156A7E407}</x14:id>
        </ext>
      </extLst>
    </cfRule>
  </conditionalFormatting>
  <conditionalFormatting sqref="D41">
    <cfRule type="dataBar" priority="4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{68A75567-4F80-4A70-A41C-6FFAF4696B35}</x14:id>
        </ext>
      </extLst>
    </cfRule>
  </conditionalFormatting>
  <conditionalFormatting sqref="D38">
    <cfRule type="dataBar" priority="4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{40687076-0CC7-43BD-B0BF-3EF8126AC127}</x14:id>
        </ext>
      </extLst>
    </cfRule>
  </conditionalFormatting>
  <conditionalFormatting sqref="D39">
    <cfRule type="dataBar" priority="4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{AC4CC475-06E4-4C1D-BBF8-C3D74C4E9FEB}</x14:id>
        </ext>
      </extLst>
    </cfRule>
  </conditionalFormatting>
  <conditionalFormatting sqref="D39">
    <cfRule type="dataBar" priority="4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{B61B5A1B-1296-499A-B714-6540B04A2889}</x14:id>
        </ext>
      </extLst>
    </cfRule>
  </conditionalFormatting>
  <conditionalFormatting sqref="D40">
    <cfRule type="dataBar" priority="4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{0CCA1EDC-9A57-4E55-B5F1-B7B3993ACEF8}</x14:id>
        </ext>
      </extLst>
    </cfRule>
  </conditionalFormatting>
  <conditionalFormatting sqref="D39">
    <cfRule type="dataBar" priority="4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{866BBA05-C59B-489F-A4DE-8A73D722CAA1}</x14:id>
        </ext>
      </extLst>
    </cfRule>
  </conditionalFormatting>
  <conditionalFormatting sqref="D40">
    <cfRule type="dataBar" priority="4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{CB03C484-2B9C-4A70-AF44-9D9D42F36206}</x14:id>
        </ext>
      </extLst>
    </cfRule>
  </conditionalFormatting>
  <conditionalFormatting sqref="D40">
    <cfRule type="dataBar" priority="4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{42AA87AA-8CA9-4986-BBA5-79F0EF63C2CE}</x14:id>
        </ext>
      </extLst>
    </cfRule>
  </conditionalFormatting>
  <conditionalFormatting sqref="D41">
    <cfRule type="dataBar" priority="4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{6EF86726-28D6-416E-AC8D-9F6431CCE7A0}</x14:id>
        </ext>
      </extLst>
    </cfRule>
  </conditionalFormatting>
  <conditionalFormatting sqref="D40">
    <cfRule type="dataBar" priority="4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{4F3CAF7C-471D-4126-97EF-7955AF15A298}</x14:id>
        </ext>
      </extLst>
    </cfRule>
  </conditionalFormatting>
  <conditionalFormatting sqref="D41">
    <cfRule type="dataBar" priority="4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{D610C783-D8A7-42F7-93D5-AD3F3D0D0329}</x14:id>
        </ext>
      </extLst>
    </cfRule>
  </conditionalFormatting>
  <conditionalFormatting sqref="D41">
    <cfRule type="dataBar" priority="4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{D9410D79-D249-415A-9C46-A0916B62BB09}</x14:id>
        </ext>
      </extLst>
    </cfRule>
  </conditionalFormatting>
  <conditionalFormatting sqref="D41">
    <cfRule type="dataBar" priority="4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{8D2FF062-3F7A-4FD4-9135-C952FDB0DBC4}</x14:id>
        </ext>
      </extLst>
    </cfRule>
  </conditionalFormatting>
  <conditionalFormatting sqref="D38">
    <cfRule type="dataBar" priority="4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{280131F4-CA85-4588-BFF8-5BF00AD94073}</x14:id>
        </ext>
      </extLst>
    </cfRule>
  </conditionalFormatting>
  <conditionalFormatting sqref="D37">
    <cfRule type="dataBar" priority="4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{C106B94C-33EF-48E4-B5F8-B097DFD274E9}</x14:id>
        </ext>
      </extLst>
    </cfRule>
  </conditionalFormatting>
  <conditionalFormatting sqref="D37">
    <cfRule type="dataBar" priority="4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{90DA9404-39D9-4FAA-94D8-95E03E26252E}</x14:id>
        </ext>
      </extLst>
    </cfRule>
  </conditionalFormatting>
  <conditionalFormatting sqref="D39">
    <cfRule type="dataBar" priority="4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{C4AF0A82-114F-4807-8E59-61AEBF9E2492}</x14:id>
        </ext>
      </extLst>
    </cfRule>
  </conditionalFormatting>
  <conditionalFormatting sqref="D37">
    <cfRule type="dataBar" priority="4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{BBC17B09-7E79-46A9-9573-4A63A1B00E7D}</x14:id>
        </ext>
      </extLst>
    </cfRule>
  </conditionalFormatting>
  <conditionalFormatting sqref="D37">
    <cfRule type="dataBar" priority="4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{00CC83FD-9EE4-4E76-BC46-53412437066C}</x14:id>
        </ext>
      </extLst>
    </cfRule>
  </conditionalFormatting>
  <conditionalFormatting sqref="D37">
    <cfRule type="dataBar" priority="4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{62DD6D12-C3AC-48DA-9D98-A699A93A0442}</x14:id>
        </ext>
      </extLst>
    </cfRule>
  </conditionalFormatting>
  <conditionalFormatting sqref="D38">
    <cfRule type="dataBar" priority="4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{5C2C655D-BF93-4E51-8754-30B54B8DEA8D}</x14:id>
        </ext>
      </extLst>
    </cfRule>
  </conditionalFormatting>
  <conditionalFormatting sqref="D37">
    <cfRule type="dataBar" priority="4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{964F3712-8A6E-45BD-9274-4D8F83057417}</x14:id>
        </ext>
      </extLst>
    </cfRule>
  </conditionalFormatting>
  <conditionalFormatting sqref="D38">
    <cfRule type="dataBar" priority="4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{241EC37F-3226-4AE2-A55F-1BE666517FCD}</x14:id>
        </ext>
      </extLst>
    </cfRule>
  </conditionalFormatting>
  <conditionalFormatting sqref="D38">
    <cfRule type="dataBar" priority="4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{29EF504E-C6B6-4B3A-AB94-DA270075CEC7}</x14:id>
        </ext>
      </extLst>
    </cfRule>
  </conditionalFormatting>
  <conditionalFormatting sqref="D39">
    <cfRule type="dataBar" priority="4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{EE1B3FF7-25B2-44D6-A3BC-0820AF044FE1}</x14:id>
        </ext>
      </extLst>
    </cfRule>
  </conditionalFormatting>
  <conditionalFormatting sqref="D41">
    <cfRule type="dataBar" priority="4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{546BF0D4-1E1C-41B9-8B4A-D3223C7E61E7}</x14:id>
        </ext>
      </extLst>
    </cfRule>
  </conditionalFormatting>
  <conditionalFormatting sqref="D40">
    <cfRule type="dataBar" priority="4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{D7E4D7E0-D72D-41A8-93D4-AC411A208A00}</x14:id>
        </ext>
      </extLst>
    </cfRule>
  </conditionalFormatting>
  <conditionalFormatting sqref="D37">
    <cfRule type="dataBar" priority="4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{A522C5E3-B324-4A92-81AF-4A5003DD6AE6}</x14:id>
        </ext>
      </extLst>
    </cfRule>
  </conditionalFormatting>
  <conditionalFormatting sqref="D37">
    <cfRule type="dataBar" priority="4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{C94F8776-3146-4DF7-8577-DB3BBB6EBBAF}</x14:id>
        </ext>
      </extLst>
    </cfRule>
  </conditionalFormatting>
  <conditionalFormatting sqref="D37">
    <cfRule type="dataBar" priority="4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{6798D8BA-DE69-4E02-9460-BB008601F8BA}</x14:id>
        </ext>
      </extLst>
    </cfRule>
  </conditionalFormatting>
  <conditionalFormatting sqref="D38">
    <cfRule type="dataBar" priority="4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{75E36AE7-DB73-4709-AD14-4A77183FD3CC}</x14:id>
        </ext>
      </extLst>
    </cfRule>
  </conditionalFormatting>
  <conditionalFormatting sqref="D37">
    <cfRule type="dataBar" priority="4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{32851B03-F942-46F4-8959-00BA163C0C23}</x14:id>
        </ext>
      </extLst>
    </cfRule>
  </conditionalFormatting>
  <conditionalFormatting sqref="D38">
    <cfRule type="dataBar" priority="4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{102DFB83-C1E6-4D58-8A37-C3F9F3ECDADA}</x14:id>
        </ext>
      </extLst>
    </cfRule>
  </conditionalFormatting>
  <conditionalFormatting sqref="D38">
    <cfRule type="dataBar" priority="4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{4651A8B1-F282-4B90-A039-47A39DB5F921}</x14:id>
        </ext>
      </extLst>
    </cfRule>
  </conditionalFormatting>
  <conditionalFormatting sqref="D39">
    <cfRule type="dataBar" priority="4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{68706317-B359-49E2-B17F-16017C2DFD4E}</x14:id>
        </ext>
      </extLst>
    </cfRule>
  </conditionalFormatting>
  <conditionalFormatting sqref="D38">
    <cfRule type="dataBar" priority="4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{2169F447-449F-4CCC-86CC-D60BF3430E7B}</x14:id>
        </ext>
      </extLst>
    </cfRule>
  </conditionalFormatting>
  <conditionalFormatting sqref="D39">
    <cfRule type="dataBar" priority="4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{C690B994-08C5-4B85-BB77-EB7D429B3972}</x14:id>
        </ext>
      </extLst>
    </cfRule>
  </conditionalFormatting>
  <conditionalFormatting sqref="D39">
    <cfRule type="dataBar" priority="4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{779EADB9-8497-4185-AAD0-05C0C17A0AAA}</x14:id>
        </ext>
      </extLst>
    </cfRule>
  </conditionalFormatting>
  <conditionalFormatting sqref="D40">
    <cfRule type="dataBar" priority="4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{FB8204B4-1054-4D55-A262-05C07B36BDBC}</x14:id>
        </ext>
      </extLst>
    </cfRule>
  </conditionalFormatting>
  <conditionalFormatting sqref="D37">
    <cfRule type="dataBar" priority="4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{9D98D57B-6DF2-45CD-B115-778BF78CE45B}</x14:id>
        </ext>
      </extLst>
    </cfRule>
  </conditionalFormatting>
  <conditionalFormatting sqref="D38">
    <cfRule type="dataBar" priority="4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{4F75FD20-93D1-478A-94E0-F767C851F2D2}</x14:id>
        </ext>
      </extLst>
    </cfRule>
  </conditionalFormatting>
  <conditionalFormatting sqref="D38">
    <cfRule type="dataBar" priority="4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{CBA626B3-5D74-41B3-9104-9695B7D0674F}</x14:id>
        </ext>
      </extLst>
    </cfRule>
  </conditionalFormatting>
  <conditionalFormatting sqref="D39">
    <cfRule type="dataBar" priority="4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{56E43E6A-338B-46B2-9B30-BD346D3B263F}</x14:id>
        </ext>
      </extLst>
    </cfRule>
  </conditionalFormatting>
  <conditionalFormatting sqref="D38">
    <cfRule type="dataBar" priority="4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{3EA91294-A0B1-4EE9-A702-48DF68EC4BD3}</x14:id>
        </ext>
      </extLst>
    </cfRule>
  </conditionalFormatting>
  <conditionalFormatting sqref="D39">
    <cfRule type="dataBar" priority="4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{8080ADA5-51B7-4BF0-85BE-4C28B451A1D9}</x14:id>
        </ext>
      </extLst>
    </cfRule>
  </conditionalFormatting>
  <conditionalFormatting sqref="D39">
    <cfRule type="dataBar" priority="4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{F477F12D-E018-4EAD-B865-C6D9CF966A06}</x14:id>
        </ext>
      </extLst>
    </cfRule>
  </conditionalFormatting>
  <conditionalFormatting sqref="D40">
    <cfRule type="dataBar" priority="4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{70E6C7F3-D154-438F-AACD-BF5B99F951B9}</x14:id>
        </ext>
      </extLst>
    </cfRule>
  </conditionalFormatting>
  <conditionalFormatting sqref="D39">
    <cfRule type="dataBar" priority="4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{7332025F-5695-401E-AB7E-7D6E9707CF57}</x14:id>
        </ext>
      </extLst>
    </cfRule>
  </conditionalFormatting>
  <conditionalFormatting sqref="D40">
    <cfRule type="dataBar" priority="4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{87B6B6EA-2CB8-44DC-9201-5079AABDEA79}</x14:id>
        </ext>
      </extLst>
    </cfRule>
  </conditionalFormatting>
  <conditionalFormatting sqref="D40">
    <cfRule type="dataBar" priority="4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{01C445B0-9A51-4493-9977-E113CD13B45B}</x14:id>
        </ext>
      </extLst>
    </cfRule>
  </conditionalFormatting>
  <conditionalFormatting sqref="D41">
    <cfRule type="dataBar" priority="4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{5A82176B-8313-4DDA-A387-83150DE23785}</x14:id>
        </ext>
      </extLst>
    </cfRule>
  </conditionalFormatting>
  <conditionalFormatting sqref="D40">
    <cfRule type="dataBar" priority="4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{2EA5A2F4-EF2C-41B8-A3AD-2A70238A698E}</x14:id>
        </ext>
      </extLst>
    </cfRule>
  </conditionalFormatting>
  <conditionalFormatting sqref="D41">
    <cfRule type="dataBar" priority="4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{435C5F86-5D61-4C8F-9A32-AAC7C394C77D}</x14:id>
        </ext>
      </extLst>
    </cfRule>
  </conditionalFormatting>
  <conditionalFormatting sqref="D41">
    <cfRule type="dataBar" priority="4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{E38ECD41-86BF-4FE0-B03B-906B93C4609B}</x14:id>
        </ext>
      </extLst>
    </cfRule>
  </conditionalFormatting>
  <conditionalFormatting sqref="D39">
    <cfRule type="dataBar" priority="4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{8155034F-B5D2-4D29-8449-ED9A6119BAD4}</x14:id>
        </ext>
      </extLst>
    </cfRule>
  </conditionalFormatting>
  <conditionalFormatting sqref="D38">
    <cfRule type="dataBar" priority="4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{0AB16843-6ABB-465C-A634-73259652D810}</x14:id>
        </ext>
      </extLst>
    </cfRule>
  </conditionalFormatting>
  <conditionalFormatting sqref="D37">
    <cfRule type="dataBar" priority="4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{6DFF3DBD-7EFD-4F65-ADAD-010D27B18769}</x14:id>
        </ext>
      </extLst>
    </cfRule>
  </conditionalFormatting>
  <conditionalFormatting sqref="D37">
    <cfRule type="dataBar" priority="4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{3C7144DC-A5E6-49F6-ABD4-5CEF4FC7F74D}</x14:id>
        </ext>
      </extLst>
    </cfRule>
  </conditionalFormatting>
  <conditionalFormatting sqref="D37">
    <cfRule type="dataBar" priority="4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{086126DD-CA01-49AC-8E82-C96E88A12F62}</x14:id>
        </ext>
      </extLst>
    </cfRule>
  </conditionalFormatting>
  <conditionalFormatting sqref="D38">
    <cfRule type="dataBar" priority="4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{994CB3E0-7AD7-416E-8D71-C113289BFD35}</x14:id>
        </ext>
      </extLst>
    </cfRule>
  </conditionalFormatting>
  <conditionalFormatting sqref="D40">
    <cfRule type="dataBar" priority="4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{B71C608F-B97E-46A8-B0B7-EC98288F1B45}</x14:id>
        </ext>
      </extLst>
    </cfRule>
  </conditionalFormatting>
  <conditionalFormatting sqref="D37">
    <cfRule type="dataBar" priority="4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{429C98F2-B6A1-4F60-9D4E-F0A62F3473AA}</x14:id>
        </ext>
      </extLst>
    </cfRule>
  </conditionalFormatting>
  <conditionalFormatting sqref="D37">
    <cfRule type="dataBar" priority="4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{076118C3-A650-4204-A01C-AA4162B0284D}</x14:id>
        </ext>
      </extLst>
    </cfRule>
  </conditionalFormatting>
  <conditionalFormatting sqref="D37">
    <cfRule type="dataBar" priority="4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{5D4FC8E1-C1FD-453B-ABED-405B41E89B74}</x14:id>
        </ext>
      </extLst>
    </cfRule>
  </conditionalFormatting>
  <conditionalFormatting sqref="D38">
    <cfRule type="dataBar" priority="4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{0088414C-A43B-45C7-A1E8-B0D5494B3754}</x14:id>
        </ext>
      </extLst>
    </cfRule>
  </conditionalFormatting>
  <conditionalFormatting sqref="D37">
    <cfRule type="dataBar" priority="4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{DD30AE8B-F8AD-4B02-BEAD-A47789C39230}</x14:id>
        </ext>
      </extLst>
    </cfRule>
  </conditionalFormatting>
  <conditionalFormatting sqref="D38">
    <cfRule type="dataBar" priority="4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{9095AA3B-5E0F-4613-BC8E-6F9B5E450BAC}</x14:id>
        </ext>
      </extLst>
    </cfRule>
  </conditionalFormatting>
  <conditionalFormatting sqref="D38">
    <cfRule type="dataBar" priority="4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{B7CBFA0D-3903-4815-8355-D097D225A55A}</x14:id>
        </ext>
      </extLst>
    </cfRule>
  </conditionalFormatting>
  <conditionalFormatting sqref="D39">
    <cfRule type="dataBar" priority="4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{EF0F701B-1207-4673-B671-446B350F4CE5}</x14:id>
        </ext>
      </extLst>
    </cfRule>
  </conditionalFormatting>
  <conditionalFormatting sqref="D38">
    <cfRule type="dataBar" priority="4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{30666793-1ED5-4A80-B2C2-8B1CC618A38E}</x14:id>
        </ext>
      </extLst>
    </cfRule>
  </conditionalFormatting>
  <conditionalFormatting sqref="D39">
    <cfRule type="dataBar" priority="4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{9CC0BC5A-8041-4887-83EA-50B79EBCF7C1}</x14:id>
        </ext>
      </extLst>
    </cfRule>
  </conditionalFormatting>
  <conditionalFormatting sqref="D39">
    <cfRule type="dataBar" priority="4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{0FE704B4-A3B9-49BA-AEDF-75262B47C5F7}</x14:id>
        </ext>
      </extLst>
    </cfRule>
  </conditionalFormatting>
  <conditionalFormatting sqref="D40">
    <cfRule type="dataBar" priority="4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{92D7E4F3-D092-480D-8CCA-070993F24405}</x14:id>
        </ext>
      </extLst>
    </cfRule>
  </conditionalFormatting>
  <conditionalFormatting sqref="D41">
    <cfRule type="dataBar" priority="4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{03CF6EF9-970E-4817-866E-E17EF361FAE6}</x14:id>
        </ext>
      </extLst>
    </cfRule>
  </conditionalFormatting>
  <conditionalFormatting sqref="D37">
    <cfRule type="dataBar" priority="4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{01685006-A73B-4168-9D5A-6585B91CA6D9}</x14:id>
        </ext>
      </extLst>
    </cfRule>
  </conditionalFormatting>
  <conditionalFormatting sqref="D37">
    <cfRule type="dataBar" priority="4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{3EEDCD98-A274-4202-8FEE-65F3EC66877F}</x14:id>
        </ext>
      </extLst>
    </cfRule>
  </conditionalFormatting>
  <conditionalFormatting sqref="D38">
    <cfRule type="dataBar" priority="4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{C7C54331-8F09-4BF5-8548-8F31ED775F9D}</x14:id>
        </ext>
      </extLst>
    </cfRule>
  </conditionalFormatting>
  <conditionalFormatting sqref="D37">
    <cfRule type="dataBar" priority="4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{843BC970-501B-439D-9317-E08DFC218B1F}</x14:id>
        </ext>
      </extLst>
    </cfRule>
  </conditionalFormatting>
  <conditionalFormatting sqref="D38">
    <cfRule type="dataBar" priority="4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{C7455F21-1F4B-4A65-9D11-7BD61E3AE785}</x14:id>
        </ext>
      </extLst>
    </cfRule>
  </conditionalFormatting>
  <conditionalFormatting sqref="D38">
    <cfRule type="dataBar" priority="4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{F99E019B-CF6C-44AB-A410-E78F2C63B7BA}</x14:id>
        </ext>
      </extLst>
    </cfRule>
  </conditionalFormatting>
  <conditionalFormatting sqref="D39">
    <cfRule type="dataBar" priority="4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{EC7AB933-6F7D-4B23-861E-7353EEE44C78}</x14:id>
        </ext>
      </extLst>
    </cfRule>
  </conditionalFormatting>
  <conditionalFormatting sqref="D38">
    <cfRule type="dataBar" priority="4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{2FA54E86-981E-4C1C-B677-53A717F7A1CE}</x14:id>
        </ext>
      </extLst>
    </cfRule>
  </conditionalFormatting>
  <conditionalFormatting sqref="D39">
    <cfRule type="dataBar" priority="4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{87D053F4-1CF0-4DCF-9A23-C0D27F69AB67}</x14:id>
        </ext>
      </extLst>
    </cfRule>
  </conditionalFormatting>
  <conditionalFormatting sqref="D39">
    <cfRule type="dataBar" priority="4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{C314D285-F92F-4509-B05D-149501597A0E}</x14:id>
        </ext>
      </extLst>
    </cfRule>
  </conditionalFormatting>
  <conditionalFormatting sqref="D40">
    <cfRule type="dataBar" priority="4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{608D46CA-1D13-4F35-8819-E5318158B44C}</x14:id>
        </ext>
      </extLst>
    </cfRule>
  </conditionalFormatting>
  <conditionalFormatting sqref="D39">
    <cfRule type="dataBar" priority="4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{09DB9AC2-DD5F-4D43-B568-FE4902E6784B}</x14:id>
        </ext>
      </extLst>
    </cfRule>
  </conditionalFormatting>
  <conditionalFormatting sqref="D40">
    <cfRule type="dataBar" priority="4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{DF2C05C2-9BFF-4A23-AEE3-6F7A85E1745F}</x14:id>
        </ext>
      </extLst>
    </cfRule>
  </conditionalFormatting>
  <conditionalFormatting sqref="D40">
    <cfRule type="dataBar" priority="4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{F051F333-48CF-46AC-B1A1-349AB02886EE}</x14:id>
        </ext>
      </extLst>
    </cfRule>
  </conditionalFormatting>
  <conditionalFormatting sqref="D41">
    <cfRule type="dataBar" priority="4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{7D788612-24C5-478D-8C90-956372B9D128}</x14:id>
        </ext>
      </extLst>
    </cfRule>
  </conditionalFormatting>
  <conditionalFormatting sqref="D38">
    <cfRule type="dataBar" priority="4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{8B6CB61C-480D-4573-B5C3-54E538481474}</x14:id>
        </ext>
      </extLst>
    </cfRule>
  </conditionalFormatting>
  <conditionalFormatting sqref="D39">
    <cfRule type="dataBar" priority="4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{89C3FDEB-3488-4B52-9CF8-BD43B3AF265B}</x14:id>
        </ext>
      </extLst>
    </cfRule>
  </conditionalFormatting>
  <conditionalFormatting sqref="D39">
    <cfRule type="dataBar" priority="4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{626AA627-4561-4A6E-9084-39E8A8DCFFB4}</x14:id>
        </ext>
      </extLst>
    </cfRule>
  </conditionalFormatting>
  <conditionalFormatting sqref="D40">
    <cfRule type="dataBar" priority="4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{1715A0F8-3CFF-4C53-9631-F719ABC21EBF}</x14:id>
        </ext>
      </extLst>
    </cfRule>
  </conditionalFormatting>
  <conditionalFormatting sqref="D39">
    <cfRule type="dataBar" priority="4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{188FE53F-B699-448B-B0E4-5D3F06AA699D}</x14:id>
        </ext>
      </extLst>
    </cfRule>
  </conditionalFormatting>
  <conditionalFormatting sqref="D40">
    <cfRule type="dataBar" priority="4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{3DC6F6E9-6456-4B6F-B183-57845DBD146C}</x14:id>
        </ext>
      </extLst>
    </cfRule>
  </conditionalFormatting>
  <conditionalFormatting sqref="D40">
    <cfRule type="dataBar" priority="4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{894928E6-FEB1-49B1-B18F-CB72DE3E34D6}</x14:id>
        </ext>
      </extLst>
    </cfRule>
  </conditionalFormatting>
  <conditionalFormatting sqref="D41">
    <cfRule type="dataBar" priority="3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{93B900FA-1D6A-45CA-A322-2DBB2FD198C7}</x14:id>
        </ext>
      </extLst>
    </cfRule>
  </conditionalFormatting>
  <conditionalFormatting sqref="D40">
    <cfRule type="dataBar" priority="3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{BD1006AA-4C7D-45FD-95CD-0C6E057CC964}</x14:id>
        </ext>
      </extLst>
    </cfRule>
  </conditionalFormatting>
  <conditionalFormatting sqref="D41">
    <cfRule type="dataBar" priority="3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{34E6A615-F35D-4BD3-AF74-3FFDA078B813}</x14:id>
        </ext>
      </extLst>
    </cfRule>
  </conditionalFormatting>
  <conditionalFormatting sqref="D41">
    <cfRule type="dataBar" priority="3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{4F281064-1B6F-49B5-BE0C-77367FC987D7}</x14:id>
        </ext>
      </extLst>
    </cfRule>
  </conditionalFormatting>
  <conditionalFormatting sqref="D41">
    <cfRule type="dataBar" priority="3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{05357B86-8B00-41B7-A496-8C267A390D14}</x14:id>
        </ext>
      </extLst>
    </cfRule>
  </conditionalFormatting>
  <conditionalFormatting sqref="D39">
    <cfRule type="dataBar" priority="3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{53985E86-DC7F-49C5-968E-D8C2987D3592}</x14:id>
        </ext>
      </extLst>
    </cfRule>
  </conditionalFormatting>
  <conditionalFormatting sqref="D38">
    <cfRule type="dataBar" priority="3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{6CEBE852-E697-4403-8B3A-544F8F3C89BA}</x14:id>
        </ext>
      </extLst>
    </cfRule>
  </conditionalFormatting>
  <conditionalFormatting sqref="D37">
    <cfRule type="dataBar" priority="3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{C140A861-FAC2-4803-BF7D-CCA1584B8B0B}</x14:id>
        </ext>
      </extLst>
    </cfRule>
  </conditionalFormatting>
  <conditionalFormatting sqref="D37">
    <cfRule type="dataBar" priority="3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{1C98BD9A-6E23-4167-894A-05817098DE36}</x14:id>
        </ext>
      </extLst>
    </cfRule>
  </conditionalFormatting>
  <conditionalFormatting sqref="D37">
    <cfRule type="dataBar" priority="3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{6C1CFEDB-1814-4F17-84FD-33A4F02A65BE}</x14:id>
        </ext>
      </extLst>
    </cfRule>
  </conditionalFormatting>
  <conditionalFormatting sqref="D38">
    <cfRule type="dataBar" priority="3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{35B6B9A9-D4CD-403F-A9BF-DD6D266DE96A}</x14:id>
        </ext>
      </extLst>
    </cfRule>
  </conditionalFormatting>
  <conditionalFormatting sqref="D40">
    <cfRule type="dataBar" priority="3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{313BEC98-896D-40DF-9EA1-59FDB30BDEC4}</x14:id>
        </ext>
      </extLst>
    </cfRule>
  </conditionalFormatting>
  <conditionalFormatting sqref="D37">
    <cfRule type="dataBar" priority="3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{69903E9B-A6F5-4FB2-8B52-BF287A3C12FE}</x14:id>
        </ext>
      </extLst>
    </cfRule>
  </conditionalFormatting>
  <conditionalFormatting sqref="D37">
    <cfRule type="dataBar" priority="3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{5F606CA3-7298-4F0E-A1D0-5B1B16D1D51A}</x14:id>
        </ext>
      </extLst>
    </cfRule>
  </conditionalFormatting>
  <conditionalFormatting sqref="D37">
    <cfRule type="dataBar" priority="3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{4EC53A96-18F3-4605-B9A2-0FF1540BE06D}</x14:id>
        </ext>
      </extLst>
    </cfRule>
  </conditionalFormatting>
  <conditionalFormatting sqref="D38">
    <cfRule type="dataBar" priority="3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{A0090E9B-BAD9-4788-9F6E-9EDB2BB03E17}</x14:id>
        </ext>
      </extLst>
    </cfRule>
  </conditionalFormatting>
  <conditionalFormatting sqref="D37">
    <cfRule type="dataBar" priority="3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{4B28B12B-852F-4730-81C9-D84839CB4B29}</x14:id>
        </ext>
      </extLst>
    </cfRule>
  </conditionalFormatting>
  <conditionalFormatting sqref="D38">
    <cfRule type="dataBar" priority="3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{662AE7F7-A4F8-4F64-A48D-DC398E919370}</x14:id>
        </ext>
      </extLst>
    </cfRule>
  </conditionalFormatting>
  <conditionalFormatting sqref="D38">
    <cfRule type="dataBar" priority="3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{1C0558BD-E003-4A0C-82DD-8CFD3E3DCDF9}</x14:id>
        </ext>
      </extLst>
    </cfRule>
  </conditionalFormatting>
  <conditionalFormatting sqref="D39">
    <cfRule type="dataBar" priority="3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{5193F581-DF58-4458-B60B-ECFA72964F28}</x14:id>
        </ext>
      </extLst>
    </cfRule>
  </conditionalFormatting>
  <conditionalFormatting sqref="D38">
    <cfRule type="dataBar" priority="3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{3CFB4A26-3F4A-4A6E-A4BB-46E4F1EEF03B}</x14:id>
        </ext>
      </extLst>
    </cfRule>
  </conditionalFormatting>
  <conditionalFormatting sqref="D39">
    <cfRule type="dataBar" priority="3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{64765D11-DD47-4963-AE16-FC4F71C71443}</x14:id>
        </ext>
      </extLst>
    </cfRule>
  </conditionalFormatting>
  <conditionalFormatting sqref="D39">
    <cfRule type="dataBar" priority="3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{CB65E8C5-BBD4-48E7-A4B8-73258D3A539B}</x14:id>
        </ext>
      </extLst>
    </cfRule>
  </conditionalFormatting>
  <conditionalFormatting sqref="D40">
    <cfRule type="dataBar" priority="3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{C5D41909-C7AC-4955-9426-289F8BACAD34}</x14:id>
        </ext>
      </extLst>
    </cfRule>
  </conditionalFormatting>
  <conditionalFormatting sqref="D41">
    <cfRule type="dataBar" priority="3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{E28A92CC-E524-4C5C-96BF-6A0A339DBD1A}</x14:id>
        </ext>
      </extLst>
    </cfRule>
  </conditionalFormatting>
  <conditionalFormatting sqref="D37">
    <cfRule type="dataBar" priority="3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{C1664463-0C60-4F0D-BC99-DFF622531EBF}</x14:id>
        </ext>
      </extLst>
    </cfRule>
  </conditionalFormatting>
  <conditionalFormatting sqref="D37">
    <cfRule type="dataBar" priority="3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{8A8855DB-6947-47E5-85B9-111F9A4466D2}</x14:id>
        </ext>
      </extLst>
    </cfRule>
  </conditionalFormatting>
  <conditionalFormatting sqref="D38">
    <cfRule type="dataBar" priority="3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{5816407F-E35F-4C89-B9BB-73473779199E}</x14:id>
        </ext>
      </extLst>
    </cfRule>
  </conditionalFormatting>
  <conditionalFormatting sqref="D37">
    <cfRule type="dataBar" priority="3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{CBC5F93A-7301-4323-9F7D-55CCCC96C8C0}</x14:id>
        </ext>
      </extLst>
    </cfRule>
  </conditionalFormatting>
  <conditionalFormatting sqref="D38">
    <cfRule type="dataBar" priority="3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{B2FAA9E9-F0DA-4C48-A5A6-224C9A2E0D3A}</x14:id>
        </ext>
      </extLst>
    </cfRule>
  </conditionalFormatting>
  <conditionalFormatting sqref="D38">
    <cfRule type="dataBar" priority="3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{931A72CA-D5D0-4117-8215-DCF3165E6ACB}</x14:id>
        </ext>
      </extLst>
    </cfRule>
  </conditionalFormatting>
  <conditionalFormatting sqref="D39">
    <cfRule type="dataBar" priority="3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{D2D7652F-DFE8-46EE-8849-617525F0EB07}</x14:id>
        </ext>
      </extLst>
    </cfRule>
  </conditionalFormatting>
  <conditionalFormatting sqref="D38">
    <cfRule type="dataBar" priority="3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{7C42AD10-A865-4504-9804-41BD4108859F}</x14:id>
        </ext>
      </extLst>
    </cfRule>
  </conditionalFormatting>
  <conditionalFormatting sqref="D39">
    <cfRule type="dataBar" priority="3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{5B7E6CA1-E91A-4665-AE12-3BBBFD19C1A9}</x14:id>
        </ext>
      </extLst>
    </cfRule>
  </conditionalFormatting>
  <conditionalFormatting sqref="D39">
    <cfRule type="dataBar" priority="3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{628D17DB-ADA5-444F-AF22-F8264A3893E0}</x14:id>
        </ext>
      </extLst>
    </cfRule>
  </conditionalFormatting>
  <conditionalFormatting sqref="D40">
    <cfRule type="dataBar" priority="3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{91573EF1-26B0-49CC-95EE-9EE6709986AB}</x14:id>
        </ext>
      </extLst>
    </cfRule>
  </conditionalFormatting>
  <conditionalFormatting sqref="D39">
    <cfRule type="dataBar" priority="3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{4A886691-AEB4-49EC-BB01-FE8E28FC863E}</x14:id>
        </ext>
      </extLst>
    </cfRule>
  </conditionalFormatting>
  <conditionalFormatting sqref="D40">
    <cfRule type="dataBar" priority="3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{AD16FCDA-66DB-46F3-89C5-BA6566E5ADC0}</x14:id>
        </ext>
      </extLst>
    </cfRule>
  </conditionalFormatting>
  <conditionalFormatting sqref="D40">
    <cfRule type="dataBar" priority="3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{D52AD52D-5F78-48F2-985D-4598FFA45DBB}</x14:id>
        </ext>
      </extLst>
    </cfRule>
  </conditionalFormatting>
  <conditionalFormatting sqref="D41">
    <cfRule type="dataBar" priority="3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{7B4AE704-231E-48D7-BF3E-04710D0CB2D0}</x14:id>
        </ext>
      </extLst>
    </cfRule>
  </conditionalFormatting>
  <conditionalFormatting sqref="D38">
    <cfRule type="dataBar" priority="3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{8A92F0A1-807B-4620-A14E-9FC30AABBB98}</x14:id>
        </ext>
      </extLst>
    </cfRule>
  </conditionalFormatting>
  <conditionalFormatting sqref="D39">
    <cfRule type="dataBar" priority="3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{31F8C4AD-B4A8-4EBD-9755-A989E427EB20}</x14:id>
        </ext>
      </extLst>
    </cfRule>
  </conditionalFormatting>
  <conditionalFormatting sqref="D39">
    <cfRule type="dataBar" priority="3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{47E21C97-4DF1-4E3A-BE30-C57423ED71DA}</x14:id>
        </ext>
      </extLst>
    </cfRule>
  </conditionalFormatting>
  <conditionalFormatting sqref="D40">
    <cfRule type="dataBar" priority="3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{B8B462C6-EBD4-4966-A4B9-A61DE4FC9929}</x14:id>
        </ext>
      </extLst>
    </cfRule>
  </conditionalFormatting>
  <conditionalFormatting sqref="D39">
    <cfRule type="dataBar" priority="3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{738CEFCF-CAB7-41CB-AEB5-AC4D03BFD091}</x14:id>
        </ext>
      </extLst>
    </cfRule>
  </conditionalFormatting>
  <conditionalFormatting sqref="D40">
    <cfRule type="dataBar" priority="3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{4BA2AA3D-601E-47A4-B7D1-0A7F3E0E4D1D}</x14:id>
        </ext>
      </extLst>
    </cfRule>
  </conditionalFormatting>
  <conditionalFormatting sqref="D40">
    <cfRule type="dataBar" priority="3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{C840AAC5-4798-478E-8FF7-014CE10FE65F}</x14:id>
        </ext>
      </extLst>
    </cfRule>
  </conditionalFormatting>
  <conditionalFormatting sqref="D41">
    <cfRule type="dataBar" priority="3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{262A6C11-A6FA-48EE-8886-19A892CFDB8E}</x14:id>
        </ext>
      </extLst>
    </cfRule>
  </conditionalFormatting>
  <conditionalFormatting sqref="D40">
    <cfRule type="dataBar" priority="3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{D4FC1375-17CF-479E-AD0D-CA058B259ABA}</x14:id>
        </ext>
      </extLst>
    </cfRule>
  </conditionalFormatting>
  <conditionalFormatting sqref="D41">
    <cfRule type="dataBar" priority="3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{0481DDE9-3940-4BAB-8E2D-072B31080C04}</x14:id>
        </ext>
      </extLst>
    </cfRule>
  </conditionalFormatting>
  <conditionalFormatting sqref="D41">
    <cfRule type="dataBar" priority="3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{128B24F6-8390-4229-A142-1A5088F03D4F}</x14:id>
        </ext>
      </extLst>
    </cfRule>
  </conditionalFormatting>
  <conditionalFormatting sqref="D41">
    <cfRule type="dataBar" priority="3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{FE6C3FB7-AB45-4C9B-947E-AA71BE9C719A}</x14:id>
        </ext>
      </extLst>
    </cfRule>
  </conditionalFormatting>
  <conditionalFormatting sqref="D40">
    <cfRule type="dataBar" priority="3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{ADF91761-D488-4231-9402-597B96188357}</x14:id>
        </ext>
      </extLst>
    </cfRule>
  </conditionalFormatting>
  <conditionalFormatting sqref="D39">
    <cfRule type="dataBar" priority="3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{F2C38937-4B39-4551-8496-57C58B2496CB}</x14:id>
        </ext>
      </extLst>
    </cfRule>
  </conditionalFormatting>
  <conditionalFormatting sqref="D37">
    <cfRule type="dataBar" priority="3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{BC942E19-8B57-40C5-A49A-4CCFDB439E26}</x14:id>
        </ext>
      </extLst>
    </cfRule>
  </conditionalFormatting>
  <conditionalFormatting sqref="D37">
    <cfRule type="dataBar" priority="3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{9C6C1E09-CE34-405D-972F-4608C34BD949}</x14:id>
        </ext>
      </extLst>
    </cfRule>
  </conditionalFormatting>
  <conditionalFormatting sqref="D37">
    <cfRule type="dataBar" priority="3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{5F48D1F2-A034-4740-AFDA-82542A30EE81}</x14:id>
        </ext>
      </extLst>
    </cfRule>
  </conditionalFormatting>
  <conditionalFormatting sqref="D38">
    <cfRule type="dataBar" priority="3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{33E00B21-0F2D-4BBE-A051-031CEAFDFDE1}</x14:id>
        </ext>
      </extLst>
    </cfRule>
  </conditionalFormatting>
  <conditionalFormatting sqref="D37">
    <cfRule type="dataBar" priority="3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{E82A85AC-5A3D-424D-A6AA-7074E7C3D16A}</x14:id>
        </ext>
      </extLst>
    </cfRule>
  </conditionalFormatting>
  <conditionalFormatting sqref="D38">
    <cfRule type="dataBar" priority="3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{60CCB7EE-5213-4938-8E44-C5811EA72B70}</x14:id>
        </ext>
      </extLst>
    </cfRule>
  </conditionalFormatting>
  <conditionalFormatting sqref="D38">
    <cfRule type="dataBar" priority="3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{DC22C86D-ACDE-42DF-B883-1E714599214D}</x14:id>
        </ext>
      </extLst>
    </cfRule>
  </conditionalFormatting>
  <conditionalFormatting sqref="D39">
    <cfRule type="dataBar" priority="3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{8B59C0EA-1E8E-4836-9027-22C67D990097}</x14:id>
        </ext>
      </extLst>
    </cfRule>
  </conditionalFormatting>
  <conditionalFormatting sqref="D41">
    <cfRule type="dataBar" priority="3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{6DA2F914-6532-484C-A1DA-AA6FC2795F78}</x14:id>
        </ext>
      </extLst>
    </cfRule>
  </conditionalFormatting>
  <conditionalFormatting sqref="D37">
    <cfRule type="dataBar" priority="3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{B36A177B-FE87-4482-AAC3-B078181A1323}</x14:id>
        </ext>
      </extLst>
    </cfRule>
  </conditionalFormatting>
  <conditionalFormatting sqref="D37">
    <cfRule type="dataBar" priority="3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{3210997B-0210-43F9-AC24-0FA72A380853}</x14:id>
        </ext>
      </extLst>
    </cfRule>
  </conditionalFormatting>
  <conditionalFormatting sqref="D38">
    <cfRule type="dataBar" priority="3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{796453CD-30AC-446F-AB94-0A70C62770A7}</x14:id>
        </ext>
      </extLst>
    </cfRule>
  </conditionalFormatting>
  <conditionalFormatting sqref="D37">
    <cfRule type="dataBar" priority="3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{6007684C-BD4B-4D5C-971F-629ED272A885}</x14:id>
        </ext>
      </extLst>
    </cfRule>
  </conditionalFormatting>
  <conditionalFormatting sqref="D38">
    <cfRule type="dataBar" priority="3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{878E291B-5A73-4D09-8D98-CEFAA68A050E}</x14:id>
        </ext>
      </extLst>
    </cfRule>
  </conditionalFormatting>
  <conditionalFormatting sqref="D38">
    <cfRule type="dataBar" priority="3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{4A9A0C7A-C37F-4132-B50E-21F787B4FD2B}</x14:id>
        </ext>
      </extLst>
    </cfRule>
  </conditionalFormatting>
  <conditionalFormatting sqref="D39">
    <cfRule type="dataBar" priority="3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{AB037BDF-4854-4D12-92F5-BAD7BA43D680}</x14:id>
        </ext>
      </extLst>
    </cfRule>
  </conditionalFormatting>
  <conditionalFormatting sqref="D38">
    <cfRule type="dataBar" priority="3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{3CE3F511-BDAD-4D6D-AD31-3C2F8989C2C4}</x14:id>
        </ext>
      </extLst>
    </cfRule>
  </conditionalFormatting>
  <conditionalFormatting sqref="D39">
    <cfRule type="dataBar" priority="3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{AFE41F92-27A4-4859-BA56-745E08626B56}</x14:id>
        </ext>
      </extLst>
    </cfRule>
  </conditionalFormatting>
  <conditionalFormatting sqref="D39">
    <cfRule type="dataBar" priority="3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{92D84506-85EE-4C6D-8A7F-3A65DA69AC34}</x14:id>
        </ext>
      </extLst>
    </cfRule>
  </conditionalFormatting>
  <conditionalFormatting sqref="D40">
    <cfRule type="dataBar" priority="3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{1CAE98E4-B1B3-4307-B3D0-72FFD5C08919}</x14:id>
        </ext>
      </extLst>
    </cfRule>
  </conditionalFormatting>
  <conditionalFormatting sqref="D39">
    <cfRule type="dataBar" priority="3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{C3CCDC5B-8159-490B-BF8C-94D1B92995FB}</x14:id>
        </ext>
      </extLst>
    </cfRule>
  </conditionalFormatting>
  <conditionalFormatting sqref="D40">
    <cfRule type="dataBar" priority="3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{D51C078E-8A7D-4B2D-8C64-352DB299D5B4}</x14:id>
        </ext>
      </extLst>
    </cfRule>
  </conditionalFormatting>
  <conditionalFormatting sqref="D40">
    <cfRule type="dataBar" priority="3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{45271369-CD86-48F6-801D-093475758999}</x14:id>
        </ext>
      </extLst>
    </cfRule>
  </conditionalFormatting>
  <conditionalFormatting sqref="D41">
    <cfRule type="dataBar" priority="3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{2F01CF0F-938A-4CC7-BE94-BC1D9D242789}</x14:id>
        </ext>
      </extLst>
    </cfRule>
  </conditionalFormatting>
  <conditionalFormatting sqref="D37">
    <cfRule type="dataBar" priority="3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{EC9E4E74-67B6-4D6F-8E1E-C013CAE869E2}</x14:id>
        </ext>
      </extLst>
    </cfRule>
  </conditionalFormatting>
  <conditionalFormatting sqref="D38">
    <cfRule type="dataBar" priority="3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{934DF122-2ABE-4AE0-9BF2-3155A2876D64}</x14:id>
        </ext>
      </extLst>
    </cfRule>
  </conditionalFormatting>
  <conditionalFormatting sqref="D38">
    <cfRule type="dataBar" priority="3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{C3180878-372E-4BDD-B197-CB7CAEA636DE}</x14:id>
        </ext>
      </extLst>
    </cfRule>
  </conditionalFormatting>
  <conditionalFormatting sqref="D39">
    <cfRule type="dataBar" priority="3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{44C337A1-7258-44F1-8650-BC027D5C2BCF}</x14:id>
        </ext>
      </extLst>
    </cfRule>
  </conditionalFormatting>
  <conditionalFormatting sqref="D38">
    <cfRule type="dataBar" priority="3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{D4B5BB12-371F-4188-AF16-25F93E2A3BEC}</x14:id>
        </ext>
      </extLst>
    </cfRule>
  </conditionalFormatting>
  <conditionalFormatting sqref="D39">
    <cfRule type="dataBar" priority="3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{4716B2B7-AA0F-41ED-8D84-D384EA26A3D0}</x14:id>
        </ext>
      </extLst>
    </cfRule>
  </conditionalFormatting>
  <conditionalFormatting sqref="D39">
    <cfRule type="dataBar" priority="3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{B7E03A1F-25E5-4714-A8A3-322144F5A7CF}</x14:id>
        </ext>
      </extLst>
    </cfRule>
  </conditionalFormatting>
  <conditionalFormatting sqref="D40">
    <cfRule type="dataBar" priority="3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{FD43ABEA-0413-4B93-B1BE-A962EFE77D55}</x14:id>
        </ext>
      </extLst>
    </cfRule>
  </conditionalFormatting>
  <conditionalFormatting sqref="D39">
    <cfRule type="dataBar" priority="3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{3CF085E5-8E4A-4F7E-8E5E-330CFF4C956F}</x14:id>
        </ext>
      </extLst>
    </cfRule>
  </conditionalFormatting>
  <conditionalFormatting sqref="D40">
    <cfRule type="dataBar" priority="3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{695398E8-B802-4AF6-B8E6-415BC648EAC8}</x14:id>
        </ext>
      </extLst>
    </cfRule>
  </conditionalFormatting>
  <conditionalFormatting sqref="D40">
    <cfRule type="dataBar" priority="3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{45185647-99B4-4273-A82C-04F8778CF78C}</x14:id>
        </ext>
      </extLst>
    </cfRule>
  </conditionalFormatting>
  <conditionalFormatting sqref="D41">
    <cfRule type="dataBar" priority="3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{6740FE30-0392-4CEF-ABAB-59D3F69DE962}</x14:id>
        </ext>
      </extLst>
    </cfRule>
  </conditionalFormatting>
  <conditionalFormatting sqref="D40">
    <cfRule type="dataBar" priority="3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{EE750A84-ECDC-4243-83F7-1B300DD169EA}</x14:id>
        </ext>
      </extLst>
    </cfRule>
  </conditionalFormatting>
  <conditionalFormatting sqref="D41">
    <cfRule type="dataBar" priority="3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{DC514BF4-A5DE-4344-825A-8017A61B41A5}</x14:id>
        </ext>
      </extLst>
    </cfRule>
  </conditionalFormatting>
  <conditionalFormatting sqref="D41">
    <cfRule type="dataBar" priority="3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{77C7CCC3-0ABD-4933-A344-6157FBD4E142}</x14:id>
        </ext>
      </extLst>
    </cfRule>
  </conditionalFormatting>
  <conditionalFormatting sqref="D44">
    <cfRule type="dataBar" priority="3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{22165255-1224-4890-94CA-08FD6A39663F}</x14:id>
        </ext>
      </extLst>
    </cfRule>
  </conditionalFormatting>
  <conditionalFormatting sqref="D39">
    <cfRule type="dataBar" priority="3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{DE8E0F48-EEDA-43E0-B1A0-7B8476FAAF58}</x14:id>
        </ext>
      </extLst>
    </cfRule>
  </conditionalFormatting>
  <conditionalFormatting sqref="D40">
    <cfRule type="dataBar" priority="3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{5DF6E56A-C3DF-4325-BF87-3546FD4D11C7}</x14:id>
        </ext>
      </extLst>
    </cfRule>
  </conditionalFormatting>
  <conditionalFormatting sqref="D40">
    <cfRule type="dataBar" priority="3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{4D6EBB9A-EC1D-4554-8FB2-3F03399EE85B}</x14:id>
        </ext>
      </extLst>
    </cfRule>
  </conditionalFormatting>
  <conditionalFormatting sqref="D41">
    <cfRule type="dataBar" priority="3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{A2170E97-E245-4DDF-AAD7-2518FF5F66BF}</x14:id>
        </ext>
      </extLst>
    </cfRule>
  </conditionalFormatting>
  <conditionalFormatting sqref="D40">
    <cfRule type="dataBar" priority="3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{85357905-9731-41DC-BE9F-10896A39FEC9}</x14:id>
        </ext>
      </extLst>
    </cfRule>
  </conditionalFormatting>
  <conditionalFormatting sqref="D41">
    <cfRule type="dataBar" priority="3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{48DB9AE3-B4CE-4C33-BBDF-C82A88162CA3}</x14:id>
        </ext>
      </extLst>
    </cfRule>
  </conditionalFormatting>
  <conditionalFormatting sqref="D41">
    <cfRule type="dataBar" priority="2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{E93F8DEA-8D11-4B3D-9C05-DDB66A5A138E}</x14:id>
        </ext>
      </extLst>
    </cfRule>
  </conditionalFormatting>
  <conditionalFormatting sqref="D41">
    <cfRule type="dataBar" priority="2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{DC62D97E-606A-44E9-B410-4A2161A52439}</x14:id>
        </ext>
      </extLst>
    </cfRule>
  </conditionalFormatting>
  <conditionalFormatting sqref="D44">
    <cfRule type="dataBar" priority="2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{8A3E7159-C5A8-4369-BF4C-622DA362F161}</x14:id>
        </ext>
      </extLst>
    </cfRule>
  </conditionalFormatting>
  <conditionalFormatting sqref="D36">
    <cfRule type="dataBar" priority="2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{81816F8F-43BD-4C8D-950A-FFB98C6D3A60}</x14:id>
        </ext>
      </extLst>
    </cfRule>
  </conditionalFormatting>
  <conditionalFormatting sqref="D36">
    <cfRule type="dataBar" priority="2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{940D5D0F-C27B-4EBD-B2C9-7234969C592B}</x14:id>
        </ext>
      </extLst>
    </cfRule>
  </conditionalFormatting>
  <conditionalFormatting sqref="D36">
    <cfRule type="dataBar" priority="2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{5ABFE5A1-1947-458F-BEA5-71B8A3EACA0B}</x14:id>
        </ext>
      </extLst>
    </cfRule>
  </conditionalFormatting>
  <conditionalFormatting sqref="D36">
    <cfRule type="dataBar" priority="2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{BBA71502-3D81-46EE-8645-433D75B5EE26}</x14:id>
        </ext>
      </extLst>
    </cfRule>
  </conditionalFormatting>
  <conditionalFormatting sqref="D36">
    <cfRule type="dataBar" priority="2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{1661D3D9-BDEB-4F56-B643-39A6933173F1}</x14:id>
        </ext>
      </extLst>
    </cfRule>
  </conditionalFormatting>
  <conditionalFormatting sqref="D36">
    <cfRule type="dataBar" priority="2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{3CAC3A01-6263-4AC7-81D6-42FC0E400092}</x14:id>
        </ext>
      </extLst>
    </cfRule>
  </conditionalFormatting>
  <conditionalFormatting sqref="D36">
    <cfRule type="dataBar" priority="2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{5AEC5CD4-DE9A-4470-B4B7-F106B03B436E}</x14:id>
        </ext>
      </extLst>
    </cfRule>
  </conditionalFormatting>
  <conditionalFormatting sqref="D36">
    <cfRule type="dataBar" priority="2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{D313AA00-18C2-4B61-9E64-9953B806A661}</x14:id>
        </ext>
      </extLst>
    </cfRule>
  </conditionalFormatting>
  <conditionalFormatting sqref="D36">
    <cfRule type="dataBar" priority="2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{7DF1BD97-8035-413B-80ED-91B2209AD2D0}</x14:id>
        </ext>
      </extLst>
    </cfRule>
  </conditionalFormatting>
  <conditionalFormatting sqref="D36">
    <cfRule type="dataBar" priority="2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{9AE7CA64-5CED-4D7E-992A-0ED801A1B9B7}</x14:id>
        </ext>
      </extLst>
    </cfRule>
  </conditionalFormatting>
  <conditionalFormatting sqref="D36">
    <cfRule type="dataBar" priority="2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{2F93F5E7-5DAA-4D41-9E2C-0800CC7739B9}</x14:id>
        </ext>
      </extLst>
    </cfRule>
  </conditionalFormatting>
  <conditionalFormatting sqref="D36">
    <cfRule type="dataBar" priority="2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{28494BCE-BA80-40C9-9322-CAC60F3F2B49}</x14:id>
        </ext>
      </extLst>
    </cfRule>
  </conditionalFormatting>
  <conditionalFormatting sqref="D36">
    <cfRule type="dataBar" priority="2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{9A587182-01AA-4B6A-B71A-CC33EDEB74BD}</x14:id>
        </ext>
      </extLst>
    </cfRule>
  </conditionalFormatting>
  <conditionalFormatting sqref="D36">
    <cfRule type="dataBar" priority="2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{C20736A0-A8C9-4662-9EDE-6C95828B3686}</x14:id>
        </ext>
      </extLst>
    </cfRule>
  </conditionalFormatting>
  <conditionalFormatting sqref="D36">
    <cfRule type="dataBar" priority="2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{E422DA63-E77B-4CCC-92D7-DD59CDE00A56}</x14:id>
        </ext>
      </extLst>
    </cfRule>
  </conditionalFormatting>
  <conditionalFormatting sqref="D36">
    <cfRule type="dataBar" priority="2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{C12B1FBD-727F-44F8-B4F2-2C41367C65DA}</x14:id>
        </ext>
      </extLst>
    </cfRule>
  </conditionalFormatting>
  <conditionalFormatting sqref="D36">
    <cfRule type="dataBar" priority="2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{8EE3153C-5427-4BEE-8A76-3E1C481F2D10}</x14:id>
        </ext>
      </extLst>
    </cfRule>
  </conditionalFormatting>
  <conditionalFormatting sqref="D36">
    <cfRule type="dataBar" priority="2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{C0A433FB-FB11-43C0-98BA-71400BC7070F}</x14:id>
        </ext>
      </extLst>
    </cfRule>
  </conditionalFormatting>
  <conditionalFormatting sqref="D36">
    <cfRule type="dataBar" priority="2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{BE6F764D-20AD-4F1D-8D23-5C981EA348E8}</x14:id>
        </ext>
      </extLst>
    </cfRule>
  </conditionalFormatting>
  <conditionalFormatting sqref="D36">
    <cfRule type="dataBar" priority="2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{D1D2BFBA-6FA1-459A-917A-53A87C7608EB}</x14:id>
        </ext>
      </extLst>
    </cfRule>
  </conditionalFormatting>
  <conditionalFormatting sqref="D36">
    <cfRule type="dataBar" priority="2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{11FD655B-7485-48B2-A172-62B125733D18}</x14:id>
        </ext>
      </extLst>
    </cfRule>
  </conditionalFormatting>
  <conditionalFormatting sqref="D36">
    <cfRule type="dataBar" priority="2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{4CBFFEF8-1728-4A5B-B53A-02A1F05DE615}</x14:id>
        </ext>
      </extLst>
    </cfRule>
  </conditionalFormatting>
  <conditionalFormatting sqref="D36">
    <cfRule type="dataBar" priority="2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{FB38E1E5-0399-4621-8813-51B674408C76}</x14:id>
        </ext>
      </extLst>
    </cfRule>
  </conditionalFormatting>
  <conditionalFormatting sqref="D36">
    <cfRule type="dataBar" priority="2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{510D0BBE-976E-4F28-B139-42858D59BF47}</x14:id>
        </ext>
      </extLst>
    </cfRule>
  </conditionalFormatting>
  <conditionalFormatting sqref="D36">
    <cfRule type="dataBar" priority="2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{F2436DFB-1B90-4A98-9F83-6082FCBC4427}</x14:id>
        </ext>
      </extLst>
    </cfRule>
  </conditionalFormatting>
  <conditionalFormatting sqref="D36">
    <cfRule type="dataBar" priority="2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{6E9473F7-3C45-4EAB-864A-68431B105675}</x14:id>
        </ext>
      </extLst>
    </cfRule>
  </conditionalFormatting>
  <conditionalFormatting sqref="D36">
    <cfRule type="dataBar" priority="2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{2C86E2D9-490B-42C4-A1EB-FDA25495CE6E}</x14:id>
        </ext>
      </extLst>
    </cfRule>
  </conditionalFormatting>
  <conditionalFormatting sqref="D36">
    <cfRule type="dataBar" priority="2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{A056FAA3-0C7B-4A42-88DD-0EF091845812}</x14:id>
        </ext>
      </extLst>
    </cfRule>
  </conditionalFormatting>
  <conditionalFormatting sqref="D36">
    <cfRule type="dataBar" priority="2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{2FEAAA4E-BE8A-4515-B0F8-64F9AE0D0979}</x14:id>
        </ext>
      </extLst>
    </cfRule>
  </conditionalFormatting>
  <conditionalFormatting sqref="D36">
    <cfRule type="dataBar" priority="2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{0225FDBE-A984-4115-8CC3-30718263CAEB}</x14:id>
        </ext>
      </extLst>
    </cfRule>
  </conditionalFormatting>
  <conditionalFormatting sqref="D36">
    <cfRule type="dataBar" priority="2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{3DE644D6-CF1C-490E-AB3D-2E9ADCFF9BB6}</x14:id>
        </ext>
      </extLst>
    </cfRule>
  </conditionalFormatting>
  <conditionalFormatting sqref="D36">
    <cfRule type="dataBar" priority="2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{49506A10-C97D-4B48-A53E-223E005BF01D}</x14:id>
        </ext>
      </extLst>
    </cfRule>
  </conditionalFormatting>
  <conditionalFormatting sqref="D36">
    <cfRule type="dataBar" priority="2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{FD6F85C6-0B87-4FEB-9C6F-EC2515608A79}</x14:id>
        </ext>
      </extLst>
    </cfRule>
  </conditionalFormatting>
  <conditionalFormatting sqref="D36">
    <cfRule type="dataBar" priority="2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{E6D10470-F55D-4302-B943-C6BE75BE3C2A}</x14:id>
        </ext>
      </extLst>
    </cfRule>
  </conditionalFormatting>
  <conditionalFormatting sqref="D36">
    <cfRule type="dataBar" priority="2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{CF0F09A0-8B8F-40C4-A2AB-B71403B48081}</x14:id>
        </ext>
      </extLst>
    </cfRule>
  </conditionalFormatting>
  <conditionalFormatting sqref="D36">
    <cfRule type="dataBar" priority="2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{4AEE3EE2-8480-4EB0-AF62-08EA0A8C40ED}</x14:id>
        </ext>
      </extLst>
    </cfRule>
  </conditionalFormatting>
  <conditionalFormatting sqref="D36">
    <cfRule type="dataBar" priority="2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{95AD348F-6DFF-46AA-A5DE-3DFF288CA17B}</x14:id>
        </ext>
      </extLst>
    </cfRule>
  </conditionalFormatting>
  <conditionalFormatting sqref="D36">
    <cfRule type="dataBar" priority="2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{643A5647-7961-444E-BE96-FB546665FB17}</x14:id>
        </ext>
      </extLst>
    </cfRule>
  </conditionalFormatting>
  <conditionalFormatting sqref="D36">
    <cfRule type="dataBar" priority="2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{EC058BF5-5A51-4B8D-A8B9-657A1F046C07}</x14:id>
        </ext>
      </extLst>
    </cfRule>
  </conditionalFormatting>
  <conditionalFormatting sqref="D36">
    <cfRule type="dataBar" priority="2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{F89A4848-EDAC-43BC-8E94-E39BE3400EBF}</x14:id>
        </ext>
      </extLst>
    </cfRule>
  </conditionalFormatting>
  <conditionalFormatting sqref="D36">
    <cfRule type="dataBar" priority="2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{51040A30-C695-41CD-B027-C82A8BFF6DBB}</x14:id>
        </ext>
      </extLst>
    </cfRule>
  </conditionalFormatting>
  <conditionalFormatting sqref="D36">
    <cfRule type="dataBar" priority="2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{AC8B33E3-A66E-4DB4-9C34-BC96E66AAF87}</x14:id>
        </ext>
      </extLst>
    </cfRule>
  </conditionalFormatting>
  <conditionalFormatting sqref="D36">
    <cfRule type="dataBar" priority="2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{F57F4D70-7C4C-41F1-9A61-D028CCE3FFC8}</x14:id>
        </ext>
      </extLst>
    </cfRule>
  </conditionalFormatting>
  <conditionalFormatting sqref="D36">
    <cfRule type="dataBar" priority="2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{D8A3F639-D142-411C-B1F7-CDE824280E74}</x14:id>
        </ext>
      </extLst>
    </cfRule>
  </conditionalFormatting>
  <conditionalFormatting sqref="D36">
    <cfRule type="dataBar" priority="2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{96B0E275-DBF1-4B14-B216-CB6ED66183BB}</x14:id>
        </ext>
      </extLst>
    </cfRule>
  </conditionalFormatting>
  <conditionalFormatting sqref="D36">
    <cfRule type="dataBar" priority="2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{8907FA6E-D283-4F5B-B70B-15FC8BC39F2E}</x14:id>
        </ext>
      </extLst>
    </cfRule>
  </conditionalFormatting>
  <conditionalFormatting sqref="D36">
    <cfRule type="dataBar" priority="2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{99145AF2-6EB4-49F7-B255-1627C62453D3}</x14:id>
        </ext>
      </extLst>
    </cfRule>
  </conditionalFormatting>
  <conditionalFormatting sqref="D36">
    <cfRule type="dataBar" priority="2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{E9627041-D58E-43FA-884F-FD89A424BAC0}</x14:id>
        </ext>
      </extLst>
    </cfRule>
  </conditionalFormatting>
  <conditionalFormatting sqref="D36">
    <cfRule type="dataBar" priority="2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{05ACEA32-6314-4751-A2F1-436D8B1A7C5B}</x14:id>
        </ext>
      </extLst>
    </cfRule>
  </conditionalFormatting>
  <conditionalFormatting sqref="D36">
    <cfRule type="dataBar" priority="2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{A3827F3F-1C3D-45F3-95BF-421ED060DFD1}</x14:id>
        </ext>
      </extLst>
    </cfRule>
  </conditionalFormatting>
  <conditionalFormatting sqref="D36">
    <cfRule type="dataBar" priority="2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{B17F6026-A19A-48CC-9A7A-6E4446338A1C}</x14:id>
        </ext>
      </extLst>
    </cfRule>
  </conditionalFormatting>
  <conditionalFormatting sqref="D36">
    <cfRule type="dataBar" priority="2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{D26EBBB8-C28A-4C9E-ADE6-275C129D720C}</x14:id>
        </ext>
      </extLst>
    </cfRule>
  </conditionalFormatting>
  <conditionalFormatting sqref="D36">
    <cfRule type="dataBar" priority="2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{ADE5AEF3-7241-475C-AE27-C36425EC3192}</x14:id>
        </ext>
      </extLst>
    </cfRule>
  </conditionalFormatting>
  <conditionalFormatting sqref="D36">
    <cfRule type="dataBar" priority="2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{27081ADD-5DA6-4719-A97B-D2F297AEBE94}</x14:id>
        </ext>
      </extLst>
    </cfRule>
  </conditionalFormatting>
  <conditionalFormatting sqref="D36">
    <cfRule type="dataBar" priority="2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{51AB67AD-3E3E-4DB2-9216-0DBB87FC1B04}</x14:id>
        </ext>
      </extLst>
    </cfRule>
  </conditionalFormatting>
  <conditionalFormatting sqref="D36">
    <cfRule type="dataBar" priority="2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{77F73A9C-A9A8-4FFC-9193-C2B40EFC6A66}</x14:id>
        </ext>
      </extLst>
    </cfRule>
  </conditionalFormatting>
  <conditionalFormatting sqref="D36">
    <cfRule type="dataBar" priority="2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{2EBD9366-B4D1-4152-B2A4-153C2F43C4E5}</x14:id>
        </ext>
      </extLst>
    </cfRule>
  </conditionalFormatting>
  <conditionalFormatting sqref="D36">
    <cfRule type="dataBar" priority="2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{54E5AE19-C20F-4269-A340-F599D098E61A}</x14:id>
        </ext>
      </extLst>
    </cfRule>
  </conditionalFormatting>
  <conditionalFormatting sqref="D36">
    <cfRule type="dataBar" priority="2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{6A0C4BD7-E7B6-4B28-B220-AE97B263D064}</x14:id>
        </ext>
      </extLst>
    </cfRule>
  </conditionalFormatting>
  <conditionalFormatting sqref="D36">
    <cfRule type="dataBar" priority="2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{05ACA45B-27F4-4F00-A8B9-EE136B4A91DD}</x14:id>
        </ext>
      </extLst>
    </cfRule>
  </conditionalFormatting>
  <conditionalFormatting sqref="D36">
    <cfRule type="dataBar" priority="2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{4218571B-8E0E-46B3-98F8-4FDBB4077BF8}</x14:id>
        </ext>
      </extLst>
    </cfRule>
  </conditionalFormatting>
  <conditionalFormatting sqref="D36">
    <cfRule type="dataBar" priority="2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{0830CBF4-6BD6-4C8D-9B22-12F4BEAFB763}</x14:id>
        </ext>
      </extLst>
    </cfRule>
  </conditionalFormatting>
  <conditionalFormatting sqref="D36">
    <cfRule type="dataBar" priority="2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{4E527A34-5C3B-47C8-B7C0-A8BC5E87B1AA}</x14:id>
        </ext>
      </extLst>
    </cfRule>
  </conditionalFormatting>
  <conditionalFormatting sqref="D36">
    <cfRule type="dataBar" priority="2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{6EB53C6D-112E-4E19-9CAF-76EBE6FFF869}</x14:id>
        </ext>
      </extLst>
    </cfRule>
  </conditionalFormatting>
  <conditionalFormatting sqref="D36">
    <cfRule type="dataBar" priority="2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{0DAB0E43-2323-4023-8B29-EF1DB2CDB1EF}</x14:id>
        </ext>
      </extLst>
    </cfRule>
  </conditionalFormatting>
  <conditionalFormatting sqref="D36">
    <cfRule type="dataBar" priority="2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{47F87FB0-852B-4AEE-9913-D951C0A19047}</x14:id>
        </ext>
      </extLst>
    </cfRule>
  </conditionalFormatting>
  <conditionalFormatting sqref="D36">
    <cfRule type="dataBar" priority="2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{73BFC394-19FF-4E36-A12F-ABE675AA91F6}</x14:id>
        </ext>
      </extLst>
    </cfRule>
  </conditionalFormatting>
  <conditionalFormatting sqref="D36">
    <cfRule type="dataBar" priority="2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{FF5A3315-0E84-4D42-9CC4-0B8427F38D62}</x14:id>
        </ext>
      </extLst>
    </cfRule>
  </conditionalFormatting>
  <conditionalFormatting sqref="D36">
    <cfRule type="dataBar" priority="2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{D0F47BFB-B970-4EBF-9BB1-AD4DEE24F73E}</x14:id>
        </ext>
      </extLst>
    </cfRule>
  </conditionalFormatting>
  <conditionalFormatting sqref="D36">
    <cfRule type="dataBar" priority="2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{935E1E3C-3E53-4D59-88F2-C5D1340AE0DD}</x14:id>
        </ext>
      </extLst>
    </cfRule>
  </conditionalFormatting>
  <conditionalFormatting sqref="D36">
    <cfRule type="dataBar" priority="2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{8308ED88-3515-4BC6-96B7-20E0B68A8466}</x14:id>
        </ext>
      </extLst>
    </cfRule>
  </conditionalFormatting>
  <conditionalFormatting sqref="D36">
    <cfRule type="dataBar" priority="2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{F29E6C49-18CD-469A-AA45-9AAB9985D0DE}</x14:id>
        </ext>
      </extLst>
    </cfRule>
  </conditionalFormatting>
  <conditionalFormatting sqref="D36">
    <cfRule type="dataBar" priority="2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{FAB4A58A-CA00-4E03-A18B-F42EA626A337}</x14:id>
        </ext>
      </extLst>
    </cfRule>
  </conditionalFormatting>
  <conditionalFormatting sqref="D36">
    <cfRule type="dataBar" priority="2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{F6DABAA3-AD59-480F-9A8C-FF1FE5848F9F}</x14:id>
        </ext>
      </extLst>
    </cfRule>
  </conditionalFormatting>
  <conditionalFormatting sqref="D42">
    <cfRule type="dataBar" priority="2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{24CF0FD6-2048-46C3-BEAF-960CDD59036D}</x14:id>
        </ext>
      </extLst>
    </cfRule>
  </conditionalFormatting>
  <conditionalFormatting sqref="D42">
    <cfRule type="dataBar" priority="2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{68E57550-EE20-4C72-BB6C-D903F6172CAF}</x14:id>
        </ext>
      </extLst>
    </cfRule>
  </conditionalFormatting>
  <conditionalFormatting sqref="D42">
    <cfRule type="dataBar" priority="2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{7E3E5D2E-87BC-42CD-9158-DCE3D7D6C9E1}</x14:id>
        </ext>
      </extLst>
    </cfRule>
  </conditionalFormatting>
  <conditionalFormatting sqref="D42">
    <cfRule type="dataBar" priority="2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{CE17DE2B-48AA-4F0F-AEE6-B071A0EEC8EF}</x14:id>
        </ext>
      </extLst>
    </cfRule>
  </conditionalFormatting>
  <conditionalFormatting sqref="D42">
    <cfRule type="dataBar" priority="2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{F1155AA2-2114-4284-93A0-7B1F60FEBA9F}</x14:id>
        </ext>
      </extLst>
    </cfRule>
  </conditionalFormatting>
  <conditionalFormatting sqref="D42">
    <cfRule type="dataBar" priority="2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{1B3184F1-D639-4B37-8D91-F40D746E1447}</x14:id>
        </ext>
      </extLst>
    </cfRule>
  </conditionalFormatting>
  <conditionalFormatting sqref="D42">
    <cfRule type="dataBar" priority="2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{DE36F09D-A90D-498D-A264-1B1654CADFE3}</x14:id>
        </ext>
      </extLst>
    </cfRule>
  </conditionalFormatting>
  <conditionalFormatting sqref="D42">
    <cfRule type="dataBar" priority="2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{9D3042FD-7064-453F-90C8-AFC59F9D6AE1}</x14:id>
        </ext>
      </extLst>
    </cfRule>
  </conditionalFormatting>
  <conditionalFormatting sqref="D42">
    <cfRule type="dataBar" priority="2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{48496E78-CB36-404A-B027-ED4228E11C15}</x14:id>
        </ext>
      </extLst>
    </cfRule>
  </conditionalFormatting>
  <conditionalFormatting sqref="D42">
    <cfRule type="dataBar" priority="2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{A1C9D0A0-4C69-48FA-ACEA-F840165BB41C}</x14:id>
        </ext>
      </extLst>
    </cfRule>
  </conditionalFormatting>
  <conditionalFormatting sqref="D42">
    <cfRule type="dataBar" priority="2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{A5F813B6-CAB2-4B03-B1EB-B4BE225D2A8C}</x14:id>
        </ext>
      </extLst>
    </cfRule>
  </conditionalFormatting>
  <conditionalFormatting sqref="D42">
    <cfRule type="dataBar" priority="2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{CDF57AF4-6DED-43CB-82C2-1DF390022DF5}</x14:id>
        </ext>
      </extLst>
    </cfRule>
  </conditionalFormatting>
  <conditionalFormatting sqref="D43">
    <cfRule type="dataBar" priority="2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{B50C69C0-1CA0-4171-A587-F132421AF7BC}</x14:id>
        </ext>
      </extLst>
    </cfRule>
  </conditionalFormatting>
  <conditionalFormatting sqref="D43">
    <cfRule type="dataBar" priority="2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{5B820061-B565-4213-B777-A211C2EE0ECA}</x14:id>
        </ext>
      </extLst>
    </cfRule>
  </conditionalFormatting>
  <conditionalFormatting sqref="D43">
    <cfRule type="dataBar" priority="2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{69DF0854-6D0D-431F-A69A-03E4F8D4DA52}</x14:id>
        </ext>
      </extLst>
    </cfRule>
  </conditionalFormatting>
  <conditionalFormatting sqref="D43">
    <cfRule type="dataBar" priority="2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{1F21CD93-5E19-432F-8638-B73422B59823}</x14:id>
        </ext>
      </extLst>
    </cfRule>
  </conditionalFormatting>
  <conditionalFormatting sqref="D43">
    <cfRule type="dataBar" priority="2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{DADC5F64-820A-4202-91B8-DEE221530DCF}</x14:id>
        </ext>
      </extLst>
    </cfRule>
  </conditionalFormatting>
  <conditionalFormatting sqref="D43">
    <cfRule type="dataBar" priority="2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{EDF10FCC-A744-4CE7-A48C-25131D07F946}</x14:id>
        </ext>
      </extLst>
    </cfRule>
  </conditionalFormatting>
  <conditionalFormatting sqref="D43">
    <cfRule type="dataBar" priority="2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{D89B7C9C-1927-4A49-A04F-536EDB6EAB16}</x14:id>
        </ext>
      </extLst>
    </cfRule>
  </conditionalFormatting>
  <conditionalFormatting sqref="D43">
    <cfRule type="dataBar" priority="2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{59776C3C-86C9-4E0C-9F57-40613E129390}</x14:id>
        </ext>
      </extLst>
    </cfRule>
  </conditionalFormatting>
  <conditionalFormatting sqref="D43">
    <cfRule type="dataBar" priority="2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{A7851F2C-0862-4978-B10C-9ED01D3DFE46}</x14:id>
        </ext>
      </extLst>
    </cfRule>
  </conditionalFormatting>
  <conditionalFormatting sqref="D43">
    <cfRule type="dataBar" priority="2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{A2299B5E-8D32-48C7-A440-CA0F29098E93}</x14:id>
        </ext>
      </extLst>
    </cfRule>
  </conditionalFormatting>
  <conditionalFormatting sqref="D43">
    <cfRule type="dataBar" priority="2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{3A6311B5-4CC5-48B9-B91B-CFDBC1C000C0}</x14:id>
        </ext>
      </extLst>
    </cfRule>
  </conditionalFormatting>
  <conditionalFormatting sqref="D43">
    <cfRule type="dataBar" priority="1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{05977AB5-533B-4A54-A983-21EE2093863A}</x14:id>
        </ext>
      </extLst>
    </cfRule>
  </conditionalFormatting>
  <conditionalFormatting sqref="D43">
    <cfRule type="dataBar" priority="1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{3E9F2071-161A-4ABC-A5F4-0E18E5708722}</x14:id>
        </ext>
      </extLst>
    </cfRule>
  </conditionalFormatting>
  <conditionalFormatting sqref="D43">
    <cfRule type="dataBar" priority="1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{430C3C9E-F018-47E5-83A1-AE71C2DD655B}</x14:id>
        </ext>
      </extLst>
    </cfRule>
  </conditionalFormatting>
  <conditionalFormatting sqref="D43">
    <cfRule type="dataBar" priority="1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{904798D5-2119-4213-9140-79F8CA224E1D}</x14:id>
        </ext>
      </extLst>
    </cfRule>
  </conditionalFormatting>
  <conditionalFormatting sqref="D43">
    <cfRule type="dataBar" priority="1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{A5DEA59C-14E4-463E-8441-B88AB1E230C6}</x14:id>
        </ext>
      </extLst>
    </cfRule>
  </conditionalFormatting>
  <conditionalFormatting sqref="D43">
    <cfRule type="dataBar" priority="1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{FFF87E9C-E517-4C0B-9B67-92BA74BB6FB5}</x14:id>
        </ext>
      </extLst>
    </cfRule>
  </conditionalFormatting>
  <conditionalFormatting sqref="D43">
    <cfRule type="dataBar" priority="1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{AA2A707A-AAEB-4800-A6B7-D2663C664446}</x14:id>
        </ext>
      </extLst>
    </cfRule>
  </conditionalFormatting>
  <conditionalFormatting sqref="D43">
    <cfRule type="dataBar" priority="1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{2291DF97-9BC5-4D97-BBBA-BC9A7C333E54}</x14:id>
        </ext>
      </extLst>
    </cfRule>
  </conditionalFormatting>
  <conditionalFormatting sqref="D43">
    <cfRule type="dataBar" priority="1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{63CA439E-E773-45BE-9C85-63FDE387A5E7}</x14:id>
        </ext>
      </extLst>
    </cfRule>
  </conditionalFormatting>
  <conditionalFormatting sqref="D43">
    <cfRule type="dataBar" priority="1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{09806909-C685-4F5B-A520-33EB4F31A94E}</x14:id>
        </ext>
      </extLst>
    </cfRule>
  </conditionalFormatting>
  <conditionalFormatting sqref="D43">
    <cfRule type="dataBar" priority="1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{79888877-A225-4402-A502-9916C3215B00}</x14:id>
        </ext>
      </extLst>
    </cfRule>
  </conditionalFormatting>
  <conditionalFormatting sqref="D43">
    <cfRule type="dataBar" priority="1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{4337B356-1EB6-48B5-B2E7-C047A8DF8847}</x14:id>
        </ext>
      </extLst>
    </cfRule>
  </conditionalFormatting>
  <conditionalFormatting sqref="D43">
    <cfRule type="dataBar" priority="1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{FB8FAE1A-6AC7-49AB-A24C-7B056A216018}</x14:id>
        </ext>
      </extLst>
    </cfRule>
  </conditionalFormatting>
  <conditionalFormatting sqref="D43">
    <cfRule type="dataBar" priority="1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{3D42A233-FB34-43FB-A05E-EBC5E836C159}</x14:id>
        </ext>
      </extLst>
    </cfRule>
  </conditionalFormatting>
  <conditionalFormatting sqref="D43">
    <cfRule type="dataBar" priority="1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{4BAE7EBD-8655-4032-962F-0AD9C60574C0}</x14:id>
        </ext>
      </extLst>
    </cfRule>
  </conditionalFormatting>
  <conditionalFormatting sqref="D43">
    <cfRule type="dataBar" priority="1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{656B8DE2-C065-417E-B37F-64474C04FB55}</x14:id>
        </ext>
      </extLst>
    </cfRule>
  </conditionalFormatting>
  <conditionalFormatting sqref="D43">
    <cfRule type="dataBar" priority="1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{66DFAAA5-1F01-47D5-93F9-27120D9572B9}</x14:id>
        </ext>
      </extLst>
    </cfRule>
  </conditionalFormatting>
  <conditionalFormatting sqref="D43">
    <cfRule type="dataBar" priority="1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{5E04DF8C-0637-49C0-A546-2AF824F85658}</x14:id>
        </ext>
      </extLst>
    </cfRule>
  </conditionalFormatting>
  <conditionalFormatting sqref="D35">
    <cfRule type="dataBar" priority="1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{2DF8E5D8-2EB0-4DA5-B47B-E366ED2266C8}</x14:id>
        </ext>
      </extLst>
    </cfRule>
  </conditionalFormatting>
  <conditionalFormatting sqref="D35">
    <cfRule type="dataBar" priority="1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{FA62F25B-C361-4DBF-9012-626F792EE42F}</x14:id>
        </ext>
      </extLst>
    </cfRule>
  </conditionalFormatting>
  <conditionalFormatting sqref="D35">
    <cfRule type="dataBar" priority="1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{0AA60E97-F9A9-45B0-A7A0-D808D7DFA211}</x14:id>
        </ext>
      </extLst>
    </cfRule>
  </conditionalFormatting>
  <conditionalFormatting sqref="D35">
    <cfRule type="dataBar" priority="1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{02BE7871-CAA0-48C7-8292-83B5B7BD71E4}</x14:id>
        </ext>
      </extLst>
    </cfRule>
  </conditionalFormatting>
  <conditionalFormatting sqref="D35">
    <cfRule type="dataBar" priority="1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{E87DA078-9964-43E0-AC5E-7F1AE678A2DA}</x14:id>
        </ext>
      </extLst>
    </cfRule>
  </conditionalFormatting>
  <conditionalFormatting sqref="D35">
    <cfRule type="dataBar" priority="1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{C47F0D93-C057-40A7-9816-46DBA5F336FF}</x14:id>
        </ext>
      </extLst>
    </cfRule>
  </conditionalFormatting>
  <conditionalFormatting sqref="D35">
    <cfRule type="dataBar" priority="1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{44E94104-6855-4780-9876-55F8526A4E3D}</x14:id>
        </ext>
      </extLst>
    </cfRule>
  </conditionalFormatting>
  <conditionalFormatting sqref="D35">
    <cfRule type="dataBar" priority="1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{BE40D2A7-6CF5-4AF5-8F76-E594440435BE}</x14:id>
        </ext>
      </extLst>
    </cfRule>
  </conditionalFormatting>
  <conditionalFormatting sqref="D35">
    <cfRule type="dataBar" priority="1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{37423948-4E57-4B2B-8381-A37C9228D3C5}</x14:id>
        </ext>
      </extLst>
    </cfRule>
  </conditionalFormatting>
  <conditionalFormatting sqref="D35">
    <cfRule type="dataBar" priority="1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{0ACCC27F-FB55-40B2-8093-794318514534}</x14:id>
        </ext>
      </extLst>
    </cfRule>
  </conditionalFormatting>
  <conditionalFormatting sqref="D35">
    <cfRule type="dataBar" priority="1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{00F92628-E7A9-464E-8D73-12E7F4217D64}</x14:id>
        </ext>
      </extLst>
    </cfRule>
  </conditionalFormatting>
  <conditionalFormatting sqref="D35">
    <cfRule type="dataBar" priority="1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{5BA2B56C-AAB7-4CBD-AC90-DC5D57612612}</x14:id>
        </ext>
      </extLst>
    </cfRule>
  </conditionalFormatting>
  <conditionalFormatting sqref="D35">
    <cfRule type="dataBar" priority="1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{3327AF0D-4195-4E8E-9EFA-18A25B4496E7}</x14:id>
        </ext>
      </extLst>
    </cfRule>
  </conditionalFormatting>
  <conditionalFormatting sqref="D35">
    <cfRule type="dataBar" priority="1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{D3F98D85-2131-43B2-8ADF-2371C1BC71B6}</x14:id>
        </ext>
      </extLst>
    </cfRule>
  </conditionalFormatting>
  <conditionalFormatting sqref="D35">
    <cfRule type="dataBar" priority="1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{48997191-38EA-4895-A975-8D2CF3D2A058}</x14:id>
        </ext>
      </extLst>
    </cfRule>
  </conditionalFormatting>
  <conditionalFormatting sqref="D35">
    <cfRule type="dataBar" priority="1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{946B7FC5-3051-4859-B1BD-6DA435A8F29D}</x14:id>
        </ext>
      </extLst>
    </cfRule>
  </conditionalFormatting>
  <conditionalFormatting sqref="D35">
    <cfRule type="dataBar" priority="1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{59A5913A-2806-4ED3-B3E4-85A1FFFE0967}</x14:id>
        </ext>
      </extLst>
    </cfRule>
  </conditionalFormatting>
  <conditionalFormatting sqref="D35">
    <cfRule type="dataBar" priority="1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{3DCBA26D-AF5D-4048-A7D2-A6AAE5BC1C14}</x14:id>
        </ext>
      </extLst>
    </cfRule>
  </conditionalFormatting>
  <conditionalFormatting sqref="D35">
    <cfRule type="dataBar" priority="1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{D42EA6F1-CC5A-430D-B2ED-3C2BE1FB53A2}</x14:id>
        </ext>
      </extLst>
    </cfRule>
  </conditionalFormatting>
  <conditionalFormatting sqref="D35">
    <cfRule type="dataBar" priority="1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{852FDBDA-A320-474D-9193-FE473E35C481}</x14:id>
        </ext>
      </extLst>
    </cfRule>
  </conditionalFormatting>
  <conditionalFormatting sqref="D35">
    <cfRule type="dataBar" priority="1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{34FA147B-9C6D-4E35-AAD2-CA0D1EB6B6F6}</x14:id>
        </ext>
      </extLst>
    </cfRule>
  </conditionalFormatting>
  <conditionalFormatting sqref="D35">
    <cfRule type="dataBar" priority="1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{35DFC426-164B-4B57-B023-29C1633D68C6}</x14:id>
        </ext>
      </extLst>
    </cfRule>
  </conditionalFormatting>
  <conditionalFormatting sqref="D35">
    <cfRule type="dataBar" priority="1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{AEAAF402-249C-4527-BEEB-FC0E5C324E50}</x14:id>
        </ext>
      </extLst>
    </cfRule>
  </conditionalFormatting>
  <conditionalFormatting sqref="D35">
    <cfRule type="dataBar" priority="1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{CFAC5307-359E-44A5-AAC5-BC26EB749159}</x14:id>
        </ext>
      </extLst>
    </cfRule>
  </conditionalFormatting>
  <conditionalFormatting sqref="D35">
    <cfRule type="dataBar" priority="1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{080F298D-F9B4-48C4-B6E8-7702EE26BA3D}</x14:id>
        </ext>
      </extLst>
    </cfRule>
  </conditionalFormatting>
  <conditionalFormatting sqref="D35">
    <cfRule type="dataBar" priority="1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{12198C0A-597C-4A2C-9B11-0EEF17344A3D}</x14:id>
        </ext>
      </extLst>
    </cfRule>
  </conditionalFormatting>
  <conditionalFormatting sqref="D35">
    <cfRule type="dataBar" priority="1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{A76EC515-9BFA-4CCF-818E-107766E6DB19}</x14:id>
        </ext>
      </extLst>
    </cfRule>
  </conditionalFormatting>
  <conditionalFormatting sqref="D35">
    <cfRule type="dataBar" priority="1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{BA903A06-DBE9-4204-8B03-848B80E1ADF9}</x14:id>
        </ext>
      </extLst>
    </cfRule>
  </conditionalFormatting>
  <conditionalFormatting sqref="D35">
    <cfRule type="dataBar" priority="1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{CB9034F0-585F-49C5-AC50-5E5E7A05A090}</x14:id>
        </ext>
      </extLst>
    </cfRule>
  </conditionalFormatting>
  <conditionalFormatting sqref="D35">
    <cfRule type="dataBar" priority="1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{3CA925B4-7421-4BF6-9900-38BA9E78D4D1}</x14:id>
        </ext>
      </extLst>
    </cfRule>
  </conditionalFormatting>
  <conditionalFormatting sqref="D35">
    <cfRule type="dataBar" priority="1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{3F197635-6BC4-4226-8427-5B9BC2D1EB3A}</x14:id>
        </ext>
      </extLst>
    </cfRule>
  </conditionalFormatting>
  <conditionalFormatting sqref="D35">
    <cfRule type="dataBar" priority="1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{FFE90716-EFCD-4584-A80E-D5D6B8CB7B9B}</x14:id>
        </ext>
      </extLst>
    </cfRule>
  </conditionalFormatting>
  <conditionalFormatting sqref="D35">
    <cfRule type="dataBar" priority="1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{A008369A-2238-4056-9EAC-F5F8E4B1E57E}</x14:id>
        </ext>
      </extLst>
    </cfRule>
  </conditionalFormatting>
  <conditionalFormatting sqref="D35">
    <cfRule type="dataBar" priority="1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{1012C7D3-FCCE-4E7B-931B-5E93B24232D4}</x14:id>
        </ext>
      </extLst>
    </cfRule>
  </conditionalFormatting>
  <conditionalFormatting sqref="D35">
    <cfRule type="dataBar" priority="1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{739BD5F5-0E1E-47A7-B091-3416FEB37529}</x14:id>
        </ext>
      </extLst>
    </cfRule>
  </conditionalFormatting>
  <conditionalFormatting sqref="D35">
    <cfRule type="dataBar" priority="1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{360D9C34-1C08-4650-9279-6180FA5ACFE0}</x14:id>
        </ext>
      </extLst>
    </cfRule>
  </conditionalFormatting>
  <conditionalFormatting sqref="D35">
    <cfRule type="dataBar" priority="1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{2E5782B1-36C4-46AA-BDD5-20B3B493967D}</x14:id>
        </ext>
      </extLst>
    </cfRule>
  </conditionalFormatting>
  <conditionalFormatting sqref="D35">
    <cfRule type="dataBar" priority="1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{E313F520-86AF-4A8C-89CD-7631ED0E7869}</x14:id>
        </ext>
      </extLst>
    </cfRule>
  </conditionalFormatting>
  <conditionalFormatting sqref="D35">
    <cfRule type="dataBar" priority="1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{1E0405EF-90FA-47E8-BC3A-3BD40A845431}</x14:id>
        </ext>
      </extLst>
    </cfRule>
  </conditionalFormatting>
  <conditionalFormatting sqref="D35">
    <cfRule type="dataBar" priority="1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{CA4D52FB-C956-42FE-BA69-4FA2327D7195}</x14:id>
        </ext>
      </extLst>
    </cfRule>
  </conditionalFormatting>
  <conditionalFormatting sqref="D35">
    <cfRule type="dataBar" priority="1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{83991415-B09F-4B15-B010-124965ED7663}</x14:id>
        </ext>
      </extLst>
    </cfRule>
  </conditionalFormatting>
  <conditionalFormatting sqref="D35">
    <cfRule type="dataBar" priority="1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{D75279AA-CD02-49D2-ACAA-80FA1DB04B67}</x14:id>
        </ext>
      </extLst>
    </cfRule>
  </conditionalFormatting>
  <conditionalFormatting sqref="D35">
    <cfRule type="dataBar" priority="1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{7FF217A2-0F14-4DA5-B678-D5E619E2B5A2}</x14:id>
        </ext>
      </extLst>
    </cfRule>
  </conditionalFormatting>
  <conditionalFormatting sqref="D35">
    <cfRule type="dataBar" priority="1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{557AD8C7-9FF0-41C6-93D8-59017A8A8064}</x14:id>
        </ext>
      </extLst>
    </cfRule>
  </conditionalFormatting>
  <conditionalFormatting sqref="D35">
    <cfRule type="dataBar" priority="1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{8BAA332B-7914-4041-8897-E984BC8BDB5F}</x14:id>
        </ext>
      </extLst>
    </cfRule>
  </conditionalFormatting>
  <conditionalFormatting sqref="D35">
    <cfRule type="dataBar" priority="1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{529FC3BD-F9D1-4FB9-9037-1C1D4CB7BA0A}</x14:id>
        </ext>
      </extLst>
    </cfRule>
  </conditionalFormatting>
  <conditionalFormatting sqref="D35">
    <cfRule type="dataBar" priority="1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{21D47D6D-7C1B-4A57-BD33-C455D89A3D1D}</x14:id>
        </ext>
      </extLst>
    </cfRule>
  </conditionalFormatting>
  <conditionalFormatting sqref="D35">
    <cfRule type="dataBar" priority="1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{CC68B914-F849-4A48-AAF5-9FA086AC72CD}</x14:id>
        </ext>
      </extLst>
    </cfRule>
  </conditionalFormatting>
  <conditionalFormatting sqref="D35">
    <cfRule type="dataBar" priority="1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{A76AF469-3826-4304-B7BE-5535DFAD83D7}</x14:id>
        </ext>
      </extLst>
    </cfRule>
  </conditionalFormatting>
  <conditionalFormatting sqref="D35">
    <cfRule type="dataBar" priority="1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{A95288FC-A018-4436-9B62-FADE2199446B}</x14:id>
        </ext>
      </extLst>
    </cfRule>
  </conditionalFormatting>
  <conditionalFormatting sqref="D35">
    <cfRule type="dataBar" priority="1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{2682C406-56EC-458A-B722-D0287B7AB5F8}</x14:id>
        </ext>
      </extLst>
    </cfRule>
  </conditionalFormatting>
  <conditionalFormatting sqref="D35">
    <cfRule type="dataBar" priority="1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{17176DA9-3AE9-4505-82E4-BA720A545384}</x14:id>
        </ext>
      </extLst>
    </cfRule>
  </conditionalFormatting>
  <conditionalFormatting sqref="D35">
    <cfRule type="dataBar" priority="1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{D01713FB-2EA8-4E4C-8D6F-FBD7D2A92B21}</x14:id>
        </ext>
      </extLst>
    </cfRule>
  </conditionalFormatting>
  <conditionalFormatting sqref="D35">
    <cfRule type="dataBar" priority="1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{FC1E2225-86D3-4F15-90E1-8C81D229F573}</x14:id>
        </ext>
      </extLst>
    </cfRule>
  </conditionalFormatting>
  <conditionalFormatting sqref="D35">
    <cfRule type="dataBar" priority="1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{275FBD10-EABA-4673-A1E3-E77BDACF52A9}</x14:id>
        </ext>
      </extLst>
    </cfRule>
  </conditionalFormatting>
  <conditionalFormatting sqref="D35">
    <cfRule type="dataBar" priority="1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{5C28604A-98AA-4597-929B-C5413A3AB624}</x14:id>
        </ext>
      </extLst>
    </cfRule>
  </conditionalFormatting>
  <conditionalFormatting sqref="D35">
    <cfRule type="dataBar" priority="1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{99E37144-44BD-4C39-8D68-39C35FC2BD1D}</x14:id>
        </ext>
      </extLst>
    </cfRule>
  </conditionalFormatting>
  <conditionalFormatting sqref="D35">
    <cfRule type="dataBar" priority="1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{3591EF65-C844-4D24-BDFE-2AB74AD2B511}</x14:id>
        </ext>
      </extLst>
    </cfRule>
  </conditionalFormatting>
  <conditionalFormatting sqref="D35">
    <cfRule type="dataBar" priority="1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{392A3190-0C43-4AF4-8B4A-27E64A83D7DE}</x14:id>
        </ext>
      </extLst>
    </cfRule>
  </conditionalFormatting>
  <conditionalFormatting sqref="D35">
    <cfRule type="dataBar" priority="1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{6C40A91B-86D6-474D-A3B1-976CD51B2FA8}</x14:id>
        </ext>
      </extLst>
    </cfRule>
  </conditionalFormatting>
  <conditionalFormatting sqref="D35">
    <cfRule type="dataBar" priority="1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{9E405F29-9B46-4513-91DB-89D66DAE5DDD}</x14:id>
        </ext>
      </extLst>
    </cfRule>
  </conditionalFormatting>
  <conditionalFormatting sqref="D35">
    <cfRule type="dataBar" priority="1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{59451108-7DB3-4CF3-8F96-1253AC50D212}</x14:id>
        </ext>
      </extLst>
    </cfRule>
  </conditionalFormatting>
  <conditionalFormatting sqref="D35">
    <cfRule type="dataBar" priority="1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{6ABF01E7-F10F-4EB7-9C67-BC87C22FF290}</x14:id>
        </ext>
      </extLst>
    </cfRule>
  </conditionalFormatting>
  <conditionalFormatting sqref="D35">
    <cfRule type="dataBar" priority="1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{607268F8-88DF-46C7-BDBE-5EBF85280039}</x14:id>
        </ext>
      </extLst>
    </cfRule>
  </conditionalFormatting>
  <conditionalFormatting sqref="D35">
    <cfRule type="dataBar" priority="1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{5CCF83DB-E920-4D1F-9CD4-292566BD82B1}</x14:id>
        </ext>
      </extLst>
    </cfRule>
  </conditionalFormatting>
  <conditionalFormatting sqref="D35">
    <cfRule type="dataBar" priority="1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{FBE27135-CE37-4D90-8210-3A2F980AA3C4}</x14:id>
        </ext>
      </extLst>
    </cfRule>
  </conditionalFormatting>
  <conditionalFormatting sqref="D35">
    <cfRule type="dataBar" priority="1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{BC049495-44BF-4217-94F0-3721F19F465D}</x14:id>
        </ext>
      </extLst>
    </cfRule>
  </conditionalFormatting>
  <conditionalFormatting sqref="D35">
    <cfRule type="dataBar" priority="1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{71BCBED5-A206-413B-9D02-519130FA99C3}</x14:id>
        </ext>
      </extLst>
    </cfRule>
  </conditionalFormatting>
  <conditionalFormatting sqref="D35">
    <cfRule type="dataBar" priority="1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{267CEAD1-0452-4380-A6D6-664EB9F441F3}</x14:id>
        </ext>
      </extLst>
    </cfRule>
  </conditionalFormatting>
  <conditionalFormatting sqref="D35">
    <cfRule type="dataBar" priority="1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{45A6830C-9A49-455A-8F03-67E7622F4D55}</x14:id>
        </ext>
      </extLst>
    </cfRule>
  </conditionalFormatting>
  <conditionalFormatting sqref="D35">
    <cfRule type="dataBar" priority="1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{49CF37D2-3D63-4F25-AC79-5A24DDE51677}</x14:id>
        </ext>
      </extLst>
    </cfRule>
  </conditionalFormatting>
  <conditionalFormatting sqref="D35">
    <cfRule type="dataBar" priority="1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{A4D3DEE5-31D2-4564-9988-FB09FA54747B}</x14:id>
        </ext>
      </extLst>
    </cfRule>
  </conditionalFormatting>
  <conditionalFormatting sqref="D35">
    <cfRule type="dataBar" priority="10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{09C2E3D4-CAFB-4770-AB4D-5BBB540D51E9}</x14:id>
        </ext>
      </extLst>
    </cfRule>
  </conditionalFormatting>
  <conditionalFormatting sqref="D35">
    <cfRule type="dataBar" priority="10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{7BD9342F-32B1-4E70-8851-01E5450FBC4C}</x14:id>
        </ext>
      </extLst>
    </cfRule>
  </conditionalFormatting>
  <conditionalFormatting sqref="D34">
    <cfRule type="dataBar" priority="10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{DBF4825A-8D1D-428F-BB8F-3F2F2FFAB913}</x14:id>
        </ext>
      </extLst>
    </cfRule>
  </conditionalFormatting>
  <conditionalFormatting sqref="D34">
    <cfRule type="dataBar" priority="10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{EA0943E5-9632-4F96-8C66-F44DCBDA33E3}</x14:id>
        </ext>
      </extLst>
    </cfRule>
  </conditionalFormatting>
  <conditionalFormatting sqref="D34">
    <cfRule type="dataBar" priority="10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{F3B0863B-65B7-4F9D-B744-F7519044BFF3}</x14:id>
        </ext>
      </extLst>
    </cfRule>
  </conditionalFormatting>
  <conditionalFormatting sqref="D34">
    <cfRule type="dataBar" priority="10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{53FB8686-3583-483B-9B06-AC0D1B18CA37}</x14:id>
        </ext>
      </extLst>
    </cfRule>
  </conditionalFormatting>
  <conditionalFormatting sqref="D34">
    <cfRule type="dataBar" priority="10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{8F442BA5-7C8B-4C3E-B803-E22F08CCD5D2}</x14:id>
        </ext>
      </extLst>
    </cfRule>
  </conditionalFormatting>
  <conditionalFormatting sqref="D34">
    <cfRule type="dataBar" priority="10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{A64D134D-DD74-466E-9251-51FC901021A6}</x14:id>
        </ext>
      </extLst>
    </cfRule>
  </conditionalFormatting>
  <conditionalFormatting sqref="D34">
    <cfRule type="dataBar" priority="10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{EDC2B3D8-3BFA-42E3-9D77-5A0C6CA18A25}</x14:id>
        </ext>
      </extLst>
    </cfRule>
  </conditionalFormatting>
  <conditionalFormatting sqref="D34">
    <cfRule type="dataBar" priority="10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{91DAB4E2-F8CF-4993-943D-5DC35F19E86F}</x14:id>
        </ext>
      </extLst>
    </cfRule>
  </conditionalFormatting>
  <conditionalFormatting sqref="D34">
    <cfRule type="dataBar" priority="9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{9DF25FF2-603D-4B50-801A-819389A1D3BB}</x14:id>
        </ext>
      </extLst>
    </cfRule>
  </conditionalFormatting>
  <conditionalFormatting sqref="D34">
    <cfRule type="dataBar" priority="9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{F43B08BD-9DE1-487A-B500-5818CA577188}</x14:id>
        </ext>
      </extLst>
    </cfRule>
  </conditionalFormatting>
  <conditionalFormatting sqref="D34">
    <cfRule type="dataBar" priority="9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{0B61E469-E8D6-4BC2-A8CD-375A949314E2}</x14:id>
        </ext>
      </extLst>
    </cfRule>
  </conditionalFormatting>
  <conditionalFormatting sqref="D34">
    <cfRule type="dataBar" priority="9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{2DDECBAE-AF4F-4EFF-BDE1-4D7FA66B570C}</x14:id>
        </ext>
      </extLst>
    </cfRule>
  </conditionalFormatting>
  <conditionalFormatting sqref="D34">
    <cfRule type="dataBar" priority="9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{B4C19105-E0A9-4049-8261-E734309E854D}</x14:id>
        </ext>
      </extLst>
    </cfRule>
  </conditionalFormatting>
  <conditionalFormatting sqref="D34">
    <cfRule type="dataBar" priority="9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{3E0F7B44-4DB2-4662-998E-FA13AAEF4C11}</x14:id>
        </ext>
      </extLst>
    </cfRule>
  </conditionalFormatting>
  <conditionalFormatting sqref="D34">
    <cfRule type="dataBar" priority="9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{DA720505-9617-42B5-BC97-889A5DE28A8C}</x14:id>
        </ext>
      </extLst>
    </cfRule>
  </conditionalFormatting>
  <conditionalFormatting sqref="D34">
    <cfRule type="dataBar" priority="9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{5A8297C9-E76F-40A5-9216-2BD35B082FD4}</x14:id>
        </ext>
      </extLst>
    </cfRule>
  </conditionalFormatting>
  <conditionalFormatting sqref="D34">
    <cfRule type="dataBar" priority="9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{5238A13E-2F67-4B95-8ABF-B714F867EA2E}</x14:id>
        </ext>
      </extLst>
    </cfRule>
  </conditionalFormatting>
  <conditionalFormatting sqref="D34">
    <cfRule type="dataBar" priority="9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{CDA982BE-378B-4B45-832E-D2EAE6B97D44}</x14:id>
        </ext>
      </extLst>
    </cfRule>
  </conditionalFormatting>
  <conditionalFormatting sqref="D34">
    <cfRule type="dataBar" priority="8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{9DB6467F-9B89-4140-917F-FDD17C7601EC}</x14:id>
        </ext>
      </extLst>
    </cfRule>
  </conditionalFormatting>
  <conditionalFormatting sqref="D34">
    <cfRule type="dataBar" priority="8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{3EBFBE2D-EC4A-4CF2-A519-0CF4925D799A}</x14:id>
        </ext>
      </extLst>
    </cfRule>
  </conditionalFormatting>
  <conditionalFormatting sqref="D34">
    <cfRule type="dataBar" priority="8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{4C0B7649-7630-4F8B-8852-989EB0F7069F}</x14:id>
        </ext>
      </extLst>
    </cfRule>
  </conditionalFormatting>
  <conditionalFormatting sqref="D34">
    <cfRule type="dataBar" priority="8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{12CE9F3A-3609-4B8F-A820-EA6B749FE612}</x14:id>
        </ext>
      </extLst>
    </cfRule>
  </conditionalFormatting>
  <conditionalFormatting sqref="D34">
    <cfRule type="dataBar" priority="8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{9BCC47CA-01CA-4834-9689-161A14728554}</x14:id>
        </ext>
      </extLst>
    </cfRule>
  </conditionalFormatting>
  <conditionalFormatting sqref="D34">
    <cfRule type="dataBar" priority="8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{EA0A6B6C-533C-4438-92DF-814C5FEF168A}</x14:id>
        </ext>
      </extLst>
    </cfRule>
  </conditionalFormatting>
  <conditionalFormatting sqref="D34">
    <cfRule type="dataBar" priority="8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{EAF5990F-2DC2-4AE7-981D-C32E907D68D2}</x14:id>
        </ext>
      </extLst>
    </cfRule>
  </conditionalFormatting>
  <conditionalFormatting sqref="D34">
    <cfRule type="dataBar" priority="8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{2B16FD7D-6416-4C8B-B02D-A5B7F7D5755D}</x14:id>
        </ext>
      </extLst>
    </cfRule>
  </conditionalFormatting>
  <conditionalFormatting sqref="D34">
    <cfRule type="dataBar" priority="8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{150B79F9-5D32-4A51-BE72-CF28CB242C4F}</x14:id>
        </ext>
      </extLst>
    </cfRule>
  </conditionalFormatting>
  <conditionalFormatting sqref="D34">
    <cfRule type="dataBar" priority="8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{3BF1E78A-B64A-484E-83FA-995E1B15C4A2}</x14:id>
        </ext>
      </extLst>
    </cfRule>
  </conditionalFormatting>
  <conditionalFormatting sqref="D34">
    <cfRule type="dataBar" priority="7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{7EBB0D88-5175-4237-AFE7-DB559ADDD255}</x14:id>
        </ext>
      </extLst>
    </cfRule>
  </conditionalFormatting>
  <conditionalFormatting sqref="D34">
    <cfRule type="dataBar" priority="7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{3B046079-D944-4DF0-B85B-F60CB485DD2C}</x14:id>
        </ext>
      </extLst>
    </cfRule>
  </conditionalFormatting>
  <conditionalFormatting sqref="D34">
    <cfRule type="dataBar" priority="7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{4E3661F6-3092-474F-BBE3-3918A37FD433}</x14:id>
        </ext>
      </extLst>
    </cfRule>
  </conditionalFormatting>
  <conditionalFormatting sqref="D34">
    <cfRule type="dataBar" priority="7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{C10AB98D-1E19-4C8B-9434-40E71140D6C4}</x14:id>
        </ext>
      </extLst>
    </cfRule>
  </conditionalFormatting>
  <conditionalFormatting sqref="D34">
    <cfRule type="dataBar" priority="7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{4A4FDB71-A56B-4669-9E3C-84FA8F1FB071}</x14:id>
        </ext>
      </extLst>
    </cfRule>
  </conditionalFormatting>
  <conditionalFormatting sqref="D34">
    <cfRule type="dataBar" priority="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{0EDE92D5-56AE-430D-91D8-BD10B4A46F17}</x14:id>
        </ext>
      </extLst>
    </cfRule>
  </conditionalFormatting>
  <conditionalFormatting sqref="D34">
    <cfRule type="dataBar" priority="7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{8A90D0DC-37F0-4BF6-A151-215FC6FF82BD}</x14:id>
        </ext>
      </extLst>
    </cfRule>
  </conditionalFormatting>
  <conditionalFormatting sqref="D34">
    <cfRule type="dataBar" priority="7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{B23DD9A3-F7A4-412C-A7F6-F3779815FC59}</x14:id>
        </ext>
      </extLst>
    </cfRule>
  </conditionalFormatting>
  <conditionalFormatting sqref="D34">
    <cfRule type="dataBar" priority="7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{9F37D0DF-1B46-4D18-82BF-449A28934C7E}</x14:id>
        </ext>
      </extLst>
    </cfRule>
  </conditionalFormatting>
  <conditionalFormatting sqref="D34">
    <cfRule type="dataBar" priority="7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{5AE8DD51-47FD-4901-8DC9-6FDFFE2A23E5}</x14:id>
        </ext>
      </extLst>
    </cfRule>
  </conditionalFormatting>
  <conditionalFormatting sqref="D34">
    <cfRule type="dataBar" priority="6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{D477C308-57C7-4BB8-941A-D46110A56004}</x14:id>
        </ext>
      </extLst>
    </cfRule>
  </conditionalFormatting>
  <conditionalFormatting sqref="D34">
    <cfRule type="dataBar" priority="6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{03B5C79B-9807-482B-BB88-57C77B31288D}</x14:id>
        </ext>
      </extLst>
    </cfRule>
  </conditionalFormatting>
  <conditionalFormatting sqref="D34">
    <cfRule type="dataBar" priority="6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{8F1CB5CF-F9B0-40F0-8BEB-C9F52A7E32CA}</x14:id>
        </ext>
      </extLst>
    </cfRule>
  </conditionalFormatting>
  <conditionalFormatting sqref="D34">
    <cfRule type="dataBar" priority="6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{156B2474-186A-4488-B989-D8109F24F228}</x14:id>
        </ext>
      </extLst>
    </cfRule>
  </conditionalFormatting>
  <conditionalFormatting sqref="D34">
    <cfRule type="dataBar" priority="6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{A09F0858-BAE5-4B3C-92E0-826467FE8F47}</x14:id>
        </ext>
      </extLst>
    </cfRule>
  </conditionalFormatting>
  <conditionalFormatting sqref="D34">
    <cfRule type="dataBar" priority="6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{35F1E27F-FF72-42DF-9BA4-819CB00A19B4}</x14:id>
        </ext>
      </extLst>
    </cfRule>
  </conditionalFormatting>
  <conditionalFormatting sqref="D34">
    <cfRule type="dataBar" priority="6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{B0120E85-5ACD-4544-BA09-CD3224C5E5FF}</x14:id>
        </ext>
      </extLst>
    </cfRule>
  </conditionalFormatting>
  <conditionalFormatting sqref="D34">
    <cfRule type="dataBar" priority="6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{BCBEEC10-9F80-4A43-8A90-17F047D73927}</x14:id>
        </ext>
      </extLst>
    </cfRule>
  </conditionalFormatting>
  <conditionalFormatting sqref="D34">
    <cfRule type="dataBar" priority="6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{4F0AE85F-06A4-4A01-868C-7F8362EB7B50}</x14:id>
        </ext>
      </extLst>
    </cfRule>
  </conditionalFormatting>
  <conditionalFormatting sqref="D34">
    <cfRule type="dataBar" priority="6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{5AC1BDD5-E244-4ACA-BF69-BA3F56483DEF}</x14:id>
        </ext>
      </extLst>
    </cfRule>
  </conditionalFormatting>
  <conditionalFormatting sqref="D34">
    <cfRule type="dataBar" priority="5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{F22E48B8-4E43-49DB-92C9-78B994737094}</x14:id>
        </ext>
      </extLst>
    </cfRule>
  </conditionalFormatting>
  <conditionalFormatting sqref="D34">
    <cfRule type="dataBar" priority="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{580C95DF-7E63-4B42-AF88-7E0EB5083E1F}</x14:id>
        </ext>
      </extLst>
    </cfRule>
  </conditionalFormatting>
  <conditionalFormatting sqref="D34">
    <cfRule type="dataBar" priority="5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{7A507825-D42B-411F-8225-78E7B17CB4FF}</x14:id>
        </ext>
      </extLst>
    </cfRule>
  </conditionalFormatting>
  <conditionalFormatting sqref="D34">
    <cfRule type="dataBar" priority="5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{0B423A2A-07CC-41FE-8358-F9109282799F}</x14:id>
        </ext>
      </extLst>
    </cfRule>
  </conditionalFormatting>
  <conditionalFormatting sqref="D34">
    <cfRule type="dataBar" priority="5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{03E656C3-DD40-44E1-A25F-F0FA5B24ABAB}</x14:id>
        </ext>
      </extLst>
    </cfRule>
  </conditionalFormatting>
  <conditionalFormatting sqref="D34">
    <cfRule type="dataBar" priority="5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{C3D9A1F1-C856-41CB-A867-B24225A4D5ED}</x14:id>
        </ext>
      </extLst>
    </cfRule>
  </conditionalFormatting>
  <conditionalFormatting sqref="D34">
    <cfRule type="dataBar" priority="5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{E9189343-2FB5-4679-A4E1-86A843062401}</x14:id>
        </ext>
      </extLst>
    </cfRule>
  </conditionalFormatting>
  <conditionalFormatting sqref="D34">
    <cfRule type="dataBar" priority="5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{9D740124-988E-420D-9C86-C26648B505CC}</x14:id>
        </ext>
      </extLst>
    </cfRule>
  </conditionalFormatting>
  <conditionalFormatting sqref="D34">
    <cfRule type="dataBar" priority="5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{5A35B202-0825-4A79-A642-C6036F1479A1}</x14:id>
        </ext>
      </extLst>
    </cfRule>
  </conditionalFormatting>
  <conditionalFormatting sqref="D34">
    <cfRule type="dataBar" priority="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{C25CAC1C-7A52-4B2F-B68E-1A7719CD70C2}</x14:id>
        </ext>
      </extLst>
    </cfRule>
  </conditionalFormatting>
  <conditionalFormatting sqref="D34">
    <cfRule type="dataBar" priority="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{09281043-CB8F-4BAA-8BEC-D3799D5BC3D2}</x14:id>
        </ext>
      </extLst>
    </cfRule>
  </conditionalFormatting>
  <conditionalFormatting sqref="D24">
    <cfRule type="dataBar" priority="4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{51A36371-0490-4A38-A1C3-7CAA6E5E0C7B}</x14:id>
        </ext>
      </extLst>
    </cfRule>
  </conditionalFormatting>
  <conditionalFormatting sqref="D24">
    <cfRule type="dataBar" priority="4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{E8D8D76A-803F-46F0-AEAC-065C5946A83E}</x14:id>
        </ext>
      </extLst>
    </cfRule>
  </conditionalFormatting>
  <conditionalFormatting sqref="D24">
    <cfRule type="dataBar" priority="4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{23819AA3-17CE-4B39-BB5C-7FFDCB3A2C34}</x14:id>
        </ext>
      </extLst>
    </cfRule>
  </conditionalFormatting>
  <conditionalFormatting sqref="D24">
    <cfRule type="dataBar" priority="4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{E9F9238A-BCC7-4D7C-96A2-A68D3AD86411}</x14:id>
        </ext>
      </extLst>
    </cfRule>
  </conditionalFormatting>
  <conditionalFormatting sqref="D24">
    <cfRule type="dataBar" priority="4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{3B2BB5B4-B8A8-4E75-806D-F9F9A467A10A}</x14:id>
        </ext>
      </extLst>
    </cfRule>
  </conditionalFormatting>
  <conditionalFormatting sqref="D24">
    <cfRule type="dataBar" priority="4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{058AF80B-04CF-4F30-9464-6893E7B4D291}</x14:id>
        </ext>
      </extLst>
    </cfRule>
  </conditionalFormatting>
  <conditionalFormatting sqref="D24">
    <cfRule type="dataBar" priority="4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{908F3EA7-A77B-4807-8F2B-E9B67BA39CF6}</x14:id>
        </ext>
      </extLst>
    </cfRule>
  </conditionalFormatting>
  <conditionalFormatting sqref="D24">
    <cfRule type="dataBar" priority="4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{4923004A-21D3-4D1E-AB11-94BA888A2E04}</x14:id>
        </ext>
      </extLst>
    </cfRule>
  </conditionalFormatting>
  <conditionalFormatting sqref="D24">
    <cfRule type="dataBar" priority="4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{F1986C92-E3EC-4015-B71E-FBE3B9E447BE}</x14:id>
        </ext>
      </extLst>
    </cfRule>
  </conditionalFormatting>
  <conditionalFormatting sqref="D24">
    <cfRule type="dataBar" priority="3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{6C5AA038-C710-48E3-850D-E75CE1A14A99}</x14:id>
        </ext>
      </extLst>
    </cfRule>
  </conditionalFormatting>
  <conditionalFormatting sqref="D24">
    <cfRule type="dataBar" priority="3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{FD846009-9A02-42FF-A422-DADD7AFE5000}</x14:id>
        </ext>
      </extLst>
    </cfRule>
  </conditionalFormatting>
  <conditionalFormatting sqref="D24">
    <cfRule type="dataBar" priority="3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{48B7A6A2-0752-4BD7-A25E-0DDA80405738}</x14:id>
        </ext>
      </extLst>
    </cfRule>
  </conditionalFormatting>
  <conditionalFormatting sqref="D24">
    <cfRule type="dataBar" priority="3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{7BB8AEB7-2038-4200-A305-2A21B5B9A49B}</x14:id>
        </ext>
      </extLst>
    </cfRule>
  </conditionalFormatting>
  <conditionalFormatting sqref="D24">
    <cfRule type="dataBar" priority="3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{3D2A6207-B5D4-4C3A-A58C-777498F73D2F}</x14:id>
        </ext>
      </extLst>
    </cfRule>
  </conditionalFormatting>
  <conditionalFormatting sqref="D24">
    <cfRule type="dataBar" priority="3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{AFD26581-53B7-4241-84E3-DA66D77DC7DD}</x14:id>
        </ext>
      </extLst>
    </cfRule>
  </conditionalFormatting>
  <conditionalFormatting sqref="D24">
    <cfRule type="dataBar" priority="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{16199706-CB2E-41F5-8B87-00E611032586}</x14:id>
        </ext>
      </extLst>
    </cfRule>
  </conditionalFormatting>
  <conditionalFormatting sqref="D24">
    <cfRule type="dataBar" priority="3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{EF32D557-EAE4-4EEB-914F-1F7BEBC05A32}</x14:id>
        </ext>
      </extLst>
    </cfRule>
  </conditionalFormatting>
  <conditionalFormatting sqref="D24">
    <cfRule type="dataBar" priority="3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{4C71D092-FE8F-4011-8BA0-0D8A91CD50E5}</x14:id>
        </ext>
      </extLst>
    </cfRule>
  </conditionalFormatting>
  <conditionalFormatting sqref="D25">
    <cfRule type="dataBar" priority="3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{77F4AB9B-4862-4763-BD54-9A213BF4BA15}</x14:id>
        </ext>
      </extLst>
    </cfRule>
  </conditionalFormatting>
  <conditionalFormatting sqref="D45">
    <cfRule type="dataBar" priority="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{8386FC11-7A25-4414-A906-EE0CCD6BA1C8}</x14:id>
        </ext>
      </extLst>
    </cfRule>
  </conditionalFormatting>
  <conditionalFormatting sqref="D45">
    <cfRule type="dataBar" priority="2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{FB7B19CC-AC97-4ECB-B979-EEED3667BCC8}</x14:id>
        </ext>
      </extLst>
    </cfRule>
  </conditionalFormatting>
  <conditionalFormatting sqref="D45">
    <cfRule type="dataBar" priority="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{C529ED2F-9691-4A33-B4F4-F1CB0002E612}</x14:id>
        </ext>
      </extLst>
    </cfRule>
  </conditionalFormatting>
  <conditionalFormatting sqref="D45">
    <cfRule type="dataBar" priority="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{088D2BF4-832D-4770-8E71-CC342CE62315}</x14:id>
        </ext>
      </extLst>
    </cfRule>
  </conditionalFormatting>
  <conditionalFormatting sqref="D45">
    <cfRule type="dataBar" priority="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{C944E820-0693-44C1-B12D-D66A031410E1}</x14:id>
        </ext>
      </extLst>
    </cfRule>
  </conditionalFormatting>
  <conditionalFormatting sqref="D45">
    <cfRule type="dataBar" priority="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{6031C940-169B-4D73-BA6E-C028C85FA4D2}</x14:id>
        </ext>
      </extLst>
    </cfRule>
  </conditionalFormatting>
  <conditionalFormatting sqref="D45">
    <cfRule type="dataBar" priority="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{E94AB591-F9AC-4DF6-ADF7-144FA4744A5E}</x14:id>
        </ext>
      </extLst>
    </cfRule>
  </conditionalFormatting>
  <conditionalFormatting sqref="D45">
    <cfRule type="dataBar" priority="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{C8A97048-E4BB-48F0-8C93-B4DDEDF1C04B}</x14:id>
        </ext>
      </extLst>
    </cfRule>
  </conditionalFormatting>
  <conditionalFormatting sqref="D45">
    <cfRule type="dataBar" priority="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{E7A3EBA7-FC4B-4F95-9782-8E14A5016D18}</x14:id>
        </ext>
      </extLst>
    </cfRule>
  </conditionalFormatting>
  <conditionalFormatting sqref="D45">
    <cfRule type="dataBar" priority="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{6D982252-3A83-4892-8C0D-E77AE9494648}</x14:id>
        </ext>
      </extLst>
    </cfRule>
  </conditionalFormatting>
  <conditionalFormatting sqref="D45">
    <cfRule type="dataBar" priority="1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{2BAC68C1-3E5E-4FA9-B755-EC21749B7BAC}</x14:id>
        </ext>
      </extLst>
    </cfRule>
  </conditionalFormatting>
  <conditionalFormatting sqref="D45">
    <cfRule type="dataBar" priority="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{ED647296-FAD4-4379-AC6E-C6850382B884}</x14:id>
        </ext>
      </extLst>
    </cfRule>
  </conditionalFormatting>
  <conditionalFormatting sqref="D45">
    <cfRule type="dataBar" priority="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{43559F9A-EA0F-4C57-8250-28B616A08A9F}</x14:id>
        </ext>
      </extLst>
    </cfRule>
  </conditionalFormatting>
  <conditionalFormatting sqref="D45">
    <cfRule type="dataBar" priority="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{14EFA972-A666-41F1-A1A1-0A0D876AC87D}</x14:id>
        </ext>
      </extLst>
    </cfRule>
  </conditionalFormatting>
  <conditionalFormatting sqref="D45">
    <cfRule type="dataBar" priority="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{9AFCA17A-4790-4780-ACE2-A7CA67684E64}</x14:id>
        </ext>
      </extLst>
    </cfRule>
  </conditionalFormatting>
  <conditionalFormatting sqref="D45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{BA5B907F-A5CE-49A1-A637-E4BC4105B93C}</x14:id>
        </ext>
      </extLst>
    </cfRule>
  </conditionalFormatting>
  <conditionalFormatting sqref="D45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{D76211A5-6695-498C-8F68-E4DEE29A240A}</x14:id>
        </ext>
      </extLst>
    </cfRule>
  </conditionalFormatting>
  <conditionalFormatting sqref="D45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{4756273C-0867-4867-ACAF-16B19ECEB0A8}</x14:id>
        </ext>
      </extLst>
    </cfRule>
  </conditionalFormatting>
  <conditionalFormatting sqref="D45">
    <cfRule type="dataBar" priority="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{822FB882-A01C-499F-A380-9E8D6C9A4D7D}</x14:id>
        </ext>
      </extLst>
    </cfRule>
  </conditionalFormatting>
  <conditionalFormatting sqref="D45">
    <cfRule type="dataBar" priority="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{EC269074-0591-42D2-AAB4-DFE4366323DE}</x14:id>
        </ext>
      </extLst>
    </cfRule>
  </conditionalFormatting>
  <conditionalFormatting sqref="D45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{C5640BD8-0F69-4A7A-852C-FAC5A4DDFF41}</x14:id>
        </ext>
      </extLst>
    </cfRule>
  </conditionalFormatting>
  <conditionalFormatting sqref="D45">
    <cfRule type="dataBar" priority="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{EF62AC84-F555-4753-8B4E-6D330EF5BC38}</x14:id>
        </ext>
      </extLst>
    </cfRule>
  </conditionalFormatting>
  <conditionalFormatting sqref="D45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{53D43478-C06B-4AD2-AA39-EAE57F47F363}</x14:id>
        </ext>
      </extLst>
    </cfRule>
  </conditionalFormatting>
  <conditionalFormatting sqref="D45">
    <cfRule type="dataBar" priority="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{70F7F384-6C30-4331-ACEF-B0EBB55391D5}</x14:id>
        </ext>
      </extLst>
    </cfRule>
  </conditionalFormatting>
  <conditionalFormatting sqref="D45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{B9CD74A2-E5BE-42D9-A3FC-91B7EF85DE8F}</x14:id>
        </ext>
      </extLst>
    </cfRule>
  </conditionalFormatting>
  <conditionalFormatting sqref="D45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{09A94989-17A9-4BBD-ACAD-090D71F5BABC}</x14:id>
        </ext>
      </extLst>
    </cfRule>
  </conditionalFormatting>
  <conditionalFormatting sqref="D45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{A2A8DE53-A375-4622-B594-AAB9F3CF06F9}</x14:id>
        </ext>
      </extLst>
    </cfRule>
  </conditionalFormatting>
  <conditionalFormatting sqref="D45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{A62B3B86-B2BB-4561-9C9A-20C3C0A86716}</x14:id>
        </ext>
      </extLst>
    </cfRule>
  </conditionalFormatting>
  <conditionalFormatting sqref="D45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{29B1FDCC-7D1A-41D5-AC67-12C9C895096D}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7" right="0.7" top="0.75" bottom="0.75" header="0.3" footer="0.3"/>
  <pageSetup scale="41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D7:D22 D37:D42 D44 D26:D34</xm:sqref>
        </x14:conditionalFormatting>
        <x14:conditionalFormatting xmlns:xm="http://schemas.microsoft.com/office/excel/2006/main">
          <x14:cfRule type="dataBar" id="{0598AC62-BC04-47EB-B0ED-305525B115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E171CDAF-2287-4C9D-88FC-E292DF5B45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D26:D34 D37:D42</xm:sqref>
        </x14:conditionalFormatting>
        <x14:conditionalFormatting xmlns:xm="http://schemas.microsoft.com/office/excel/2006/main">
          <x14:cfRule type="dataBar" id="{4D7B63F9-111A-4022-AE1A-D2C0030505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D31:D34 D37:D42 D44</xm:sqref>
        </x14:conditionalFormatting>
        <x14:conditionalFormatting xmlns:xm="http://schemas.microsoft.com/office/excel/2006/main">
          <x14:cfRule type="dataBar" id="{6FF8E104-7569-42F5-9DD0-407928529D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DC53A266-CDE9-4F43-9C34-1C35D02A2E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22E8FE97-213E-4CE6-8D80-CFE123CDF4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5C5BA67-0DE3-4B90-A008-963C9553BA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8742CCC8-56DC-4505-AC9A-A114D7A01D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3F5EE9E-A396-4055-8A45-C94BB93F97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054D162-AF8F-4D3E-9CF1-9EE513FD6D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A65A3BD-4F33-4437-8759-C2A6C1E042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A2E41B40-30E6-4FB0-A5C7-30D5DAFB89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E60CFF0-CE64-46D1-824D-6B651D1E6C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8862841-10B5-4E0D-8AEF-14AF76ABBB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25E1A744-6F18-418E-85EF-D209FF385D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838E749-24D6-45FD-A884-9F3DFE9831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A4A12363-56C7-479C-91C3-E386189005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429C007A-9588-49C6-B427-9620EA67E1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A39CFC0-B074-4FD7-8054-608F5CB0F0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9AE1E41-16B0-47D9-A5A5-D8D1CFCD6E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415884D-02B1-436F-8769-44BCB52F95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E0C081D2-7FBF-426B-8CE6-A999480680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002F80E0-DB9E-42B2-AA4D-F95C14B950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60B80A2-CD19-4965-B02D-56BD366E44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1B75133-0B6E-4C46-804D-8D39408451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2AF2F87-A7DD-4B1D-B75C-EC51865C09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62526FB7-C127-475B-8899-762FE061CD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9794CF41-EB0F-4292-9B5B-9FBF768EBB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542C66B-D822-4E08-B669-075D641807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A89F372-48BE-4EF2-A112-5AA6C91CCA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B349AC1-CBFF-482E-AE87-17F5172044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F3CFFFD-34C8-4348-AE24-CB95DFB4D6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7D47F87-26A1-495C-B07C-908C12A15B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2CE7C0D5-3B16-4291-84F9-5659CAF725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C100B47C-1470-41D9-949E-C445B02117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D61EB8-8714-4C3C-B4CE-980BFAA841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C901E2F-9BAF-4074-B270-C8C9AD9B70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E435EA3-5BFD-4776-801A-50B640E699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1E25585-E0C7-40C8-8515-1BA7412005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4C67464-5244-4ACF-AE6B-4223E8CE77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F58E59E-A564-4EFB-8897-5011094B24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D3208C0-8E7D-4291-A65B-9FDB04F428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4D4AAD0-57B0-40D6-B9CF-8541C8DF40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6EC138E-D45D-4C6A-B871-C0FB853237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F0D99D5-0DDB-4359-8FA4-6F4B1C4260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16F00BE-4933-4D53-9976-0311DE7D57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271DB9C-B37A-4FE5-9DD0-C1C3908061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C01EE652-914D-4DF3-827B-94F9E7CA8E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99E90C8-D7D3-4EC7-9997-1633C5C9E2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1C4C0D9-C813-4CB9-A9D2-8B92DFE030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7781861-E18B-4759-A504-A1F625BDE5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CB3CBB4-6D89-49F0-BC62-3CE93C22E1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89ECD22-0EDE-49F5-86DC-85FCB9540B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01C6F721-D2E4-4E2D-AFFE-5B3ECBEB38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D28:D33</xm:sqref>
        </x14:conditionalFormatting>
        <x14:conditionalFormatting xmlns:xm="http://schemas.microsoft.com/office/excel/2006/main">
          <x14:cfRule type="dataBar" id="{29042C98-53CA-4DA2-A9EA-C1618B27C3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D28:D33</xm:sqref>
        </x14:conditionalFormatting>
        <x14:conditionalFormatting xmlns:xm="http://schemas.microsoft.com/office/excel/2006/main">
          <x14:cfRule type="dataBar" id="{7086761B-EC64-491B-8679-739443F98F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594A2F53-880B-499B-A17C-005B2D92E7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1654287-43ED-434C-975A-7E7D476A1F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564E913D-5A1A-407A-98BB-27916BBA68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AF876D2-C144-4B47-B111-0A70CF1584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881D5278-544F-4330-BB0C-AB30154470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B0B4590-2B3F-495D-BC68-A68C13E55E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75C754F-108E-4971-8459-91472DA339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8CEA347-1F32-4D54-A883-8DF54B83A3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1500BE0-1C66-4B29-98B4-5B3146AD96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85770A87-EEDC-48E4-ACCB-2B58BD8247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2CCF33CB-D79A-40D2-8AB9-1515430A98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5427FC6-18C2-4459-8570-925431A36F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4243D47E-21D6-40E6-B3EA-DF2B260D58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B0C38A2-2464-43FC-B31F-65060834FD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7C542FB4-7AD4-424C-B93B-6326124ADF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F85444F-6F3E-41A1-9E3C-FF16FDE3EA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A702A75D-B1C0-42AD-B035-E2B054A4C2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8170EC5-8E2D-41CC-95F8-DAF10FB054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B7D5DA4E-E997-42F7-BC00-0F21FFE41D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1889D539-8A6C-467A-A9D7-334E86A16B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7722246-6F5B-48CC-BAF5-2CC1F105CB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6EEABAD-D374-4CAC-A0C6-0A57FCF595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EAA7F86-719A-4A34-A6D6-56ACDB52D5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91644A8B-7A06-4CB3-A430-FD0E40B5C7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A8F81E10-AAD5-42B1-8A7F-DDD65C3F1C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79308F89-71E8-458C-B327-1743389842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AF9E1421-5B45-418D-B557-869F5151CC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44ED9DAD-233B-46BB-85E1-81F62DCF31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7741BDD4-61D7-47DB-AA0C-29465C16BC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D920B1B-54AC-41BD-A32B-4A4794154F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E539B92-725A-4AF7-BD6C-1891DF908B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FD5EF0B-0390-43BC-9B7E-1B02BD3B21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F5BF2A2-8426-432F-A48A-E8304A457E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3041209-A5A4-48E0-8442-9DDA1D305A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1327CCD-0A73-431E-A139-82D7A88AED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BC08E27-F240-440C-B267-BEF3BE226D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177F062-FC6D-4E08-85D1-7636B4DB3D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B67AB8B-8254-4DBF-954E-823E397931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5678644-3176-479D-9721-3D39790793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52F4736-0910-45C8-B016-F56EB8B1B8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6CD860A-9831-4B3D-A622-C2DB8120A7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AF5E8F8-52B2-41E3-BDC4-4B5C29619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509A598-9C58-4976-A859-8E1A6D3971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F84E381-CF74-49D2-96EB-32213D2CC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DEE1C52-38D6-413D-BA63-8957A92891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C31C563-223B-4AAF-A363-45AE23525C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FDF789C-07B5-4685-9AE3-937B3256E7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A805C90-5D52-424A-8AEA-22263C8944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D1AC6E9-6AF7-42BF-BB4D-DD486B77B2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7DF1BAB-A190-4480-8E3F-93F4801E28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1A8C2AA8-431F-4B7B-A2BE-F9B9A7ED51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D43420A-AD67-44B3-9D6E-D210B6910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C228D00-9554-4249-BEB1-F3F67B7B22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A4D137CA-B0B4-4C88-A4D3-16C93AEB19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97088C0-C2D1-44C9-8D79-FEF9B62410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995659E5-AE42-45A5-A252-E50C4FCC82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DC4D562-ABCA-4B50-82B5-8CE2B5897C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54F5E394-38A0-47B3-8F85-C0959D9AE6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AFD2482-A8F3-4384-B5C0-39300FFB28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0C72A797-DC3E-4F9D-9EE6-B1768DCFD9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21530A8F-BB76-461B-BEB2-E1D6445732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7AA06AE-82BC-47D1-9F7E-5F590A44A3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CD44A2A-CF87-4A98-805B-9F7584C239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167E9CD-B4FE-4D82-8C27-23CFE692F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ED0B671-44D2-4BF4-A71C-DE34616E99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01204EB-2435-4390-93F7-1E63466E27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1F72BEC-79B9-4223-B41A-CD6C8D1870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667C653-343F-415E-824C-3519151B8C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7BAEA3F-4216-489B-BC06-D0164CB5E3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9506EA8-1E45-4E3B-947F-8E7A5781DB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740CFA55-415F-46C9-9F9A-4FDC768007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C5485B5-D5DF-4E91-AF66-88D1F6FE03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939EE5F-1337-4B33-BEA1-35AD9AB8D9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E331D08-40A9-4DC3-A8A8-253C6BC009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BF03CA2-AF74-4EBC-8041-7DDF3C3FC7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8B5C2F3C-05E6-4165-ADB5-0664C533F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5E18B2C-BE86-470D-9257-880B299BF1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44ED38CD-162E-4F68-A969-5974382B88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B316F14-FE67-4BA2-9810-F0081FFAF4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A8983F3-430F-4ED5-8AFA-4095693BD7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F4572A0-2E3B-4BCD-991A-5FA0005974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B34BD6E-DA48-4B85-94CD-759CD808A7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ADB5CB8-F2F3-43DE-BC9C-21BBB54DEE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0D57233-0709-4708-A81E-BF9E06CC57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45AEEC6-4016-4F63-8AA2-7FEBE51F0A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8210A7D-29DE-4CDA-BD38-86624A8C9F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3C7A03D-D922-4DED-8B7F-01FBDAD59B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EE9BC1E-5536-45F6-90A4-7CE3D7CDFD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0BAD3CA-08C1-4885-9275-723E8177BD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910977F-8278-4441-A7A5-F20A7E7B36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FE636CD-A62B-4F8D-AA37-23630A0932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0F2E70C-EA7C-4F3D-BC4C-AA792B3488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57F4E1-0355-4DB6-AFBF-3CF992218C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8D64180-429B-4968-AD3E-4BDE27769E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5B4BCCA-8BBA-450E-A2FC-A8DED50495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575DC4-C475-4CC8-9C60-66605A22FC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D33551B-C70F-4E70-807D-A489185963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11BC72B-68A5-4FE2-9CCB-5FCB05A31B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817C31C-E9BE-40AC-9AA3-FBDF4DF3DE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BB570F5-DBD8-49E9-BC29-B4660B6E85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1456C359-E3C1-4CF5-BB68-70AE9EEE22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395CDAF-3D09-43CB-9FBF-0B2D61BAD8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6B2BE9F-334A-4F01-BFA1-FC647BC3D9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6967073D-9A5F-4DB2-B387-7CB9A795EF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DB2ED089-1E70-4F34-870C-D0DA3A86FD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A075A7B-4FF1-4B28-B81C-74F0E2B6DE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C07D17B-FA28-4C5C-AF61-7566BE7078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35B91A67-191F-4F32-90E8-9C43D9DF64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19670D8-EE57-4E2E-8BB0-A95142C380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EC2AAAA-7E24-4E29-8AA5-8F7CB65213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8A1D6F9F-E966-4878-AC0C-A33C2AB26F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4CDE3E1-B42E-4597-BD77-D249872799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8BDBD51-0408-41B2-B134-FE1F040775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33516E9-2869-48B9-9F97-B7A755E77B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03EACC1-022C-4C36-8380-60D667940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5A6D4A4-3905-4E20-8E2A-38DF998CA8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FD6E171-89BD-4034-91FE-2DB75F9127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E07F18B-6AFB-43D5-9E75-874FB2FA5A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BD3BC3DA-1428-4BAC-B820-6BED7BC283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0D528D7-65A5-407D-B0D9-9E2EDFAD74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A2272E8-27C8-4EE7-A802-F1D1B1EDD8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1789FC9-4276-4F13-A1BD-40E8B0B73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2D785A1-5632-4FBA-ACED-00D826D5D7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E38EEE8-CDAA-435A-BC38-043921801B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CEB01BFE-DC03-4CC5-859F-64EBC0855F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E0F99970-DAE8-495E-A997-C1B2ED0BA1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8DD726A-161C-4771-817A-14DA3D9F63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BB9E9F5-4B23-48F2-B5FA-801103305A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8537286-DC32-4674-A713-55995332C0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E6EF52C-6B33-4871-A842-BBF63C3BC6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116B08-A0FA-415A-9E03-D88A9E8378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C067E51-95CB-4F52-B414-8449E72BC5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519D638-67B7-4972-8E57-EE4802601E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F662EB6-AD41-40A4-8FFC-38385B9636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5AE3573-1866-46E0-8916-16959D0AB8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861614C-15C9-4A33-86EE-AE1FB6E05D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35570D5-9885-4FFB-B211-0A6776DA2E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55BDFED-F462-4CEF-8818-7C98A759F4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18DC7E-341E-4AC2-98AA-A2572EAE83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0E62B32-2109-4E7C-A21D-83A357F920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3845925-DD2E-4D75-966C-27156EB54A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D30E6A2-FE3D-4F54-8CAA-484A458D54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DD920BA-6C3C-401B-AEC7-A1789954CC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E3FEE83-1832-4F1C-9EC5-55E29960C8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DB58CD1-D57F-49EC-BCFC-217DD95B95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F9B73AC-CD53-494C-8C66-8C7EFD124F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9C3D4B9-E4AB-4452-849A-58F2B16CF9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64A4EA1-F3A7-4EAE-8274-070F6E79CF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F44B78-5E6D-4964-9A32-04B0B24E0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674824B-B89B-41D9-99E8-7DAF3A7E0F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B4C5AC2-D7DE-427B-83FA-72321112E2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3E7C973-3998-4E00-B4D9-B5534A3197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F79D22D-1A31-40FA-A772-9BD8269E2F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DA5587E-5478-470B-BC5C-AFB11ADD72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5D75306-7B44-41DD-B6A2-B7775A3B32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503BC4E-01EE-438B-A34A-64DCE014AC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136900B-B7BE-47A2-A12B-310CF337DE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FF9B96D-98F8-4F72-BA92-C6F99CC3BE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DEDC11F-41F6-4084-A87E-1C2441970C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72E1867E-2518-4577-AC39-E69D9C9A33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095BE2D-1FF0-46CF-812C-BC2331A5F5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68DDFAD-E786-4286-AB21-8BDA07EB17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099787FB-416B-4005-9763-D5902A6FC3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B87E238-59D6-4B7A-AAF7-5519224C0A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B1D52765-4C61-4008-A1E9-D96FE1BD8A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C05C05E1-37BE-4ABB-857C-94669B34DF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9AF3ECD8-EC1A-4888-992A-FCB1B440DC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469131E-D56B-46C3-8650-22B28DF434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DE2DF35-82A0-4AB6-B0B4-2E7E14F000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2C11DC6B-7C48-4FD0-BFDD-4B72710EDB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98BA62E-8312-45F8-AB27-D958118A5C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4A6ACF9-6499-4402-8202-CCC90A628D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88DAD059-98CE-4160-9F80-62257FCFA2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3B48D1F-E5E2-4AFF-A5F6-8357D2262E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025ADEE-63D6-4625-B1B6-9DB1813E0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ADCFB4B-4974-49BF-96D1-EB60884EB9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2552EB6-E158-4C44-887E-100E43699A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82180821-23C3-4B74-80C4-422E421106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9479838-DD93-4785-9AC6-DF2AC1A57B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9DCFBE3-99D3-4699-8199-BD0FF31414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F4601B7-171B-4A9B-9505-1269D327D7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4D693595-D1EF-49D9-ACE2-3DCAE545FD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4AF14E2-1D5E-45BB-8192-1B6B61AC35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9F7406F-9ED8-4AD9-B0BE-243188F517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025B268-280D-4358-B6A7-CEDA04D07D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7F1909EE-D7DF-4AFA-A14F-80ED2C931C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4DC9C1D-0A40-4081-B901-7B890E38CB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103A4A2E-D37A-4AC6-AA8D-B28749F15B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BC98469-5F41-4D81-81CE-E59E4E8879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D72BCAD-9FDA-4EE0-AA2C-3ADC52B93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035B203-2DD0-4A2A-9EC0-04B88A7C0D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9C5C791-F9C6-4AE9-977D-65E96F8EE6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993B5AE-6E3F-47F5-AF25-FD0708B15B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71FF58E-C79C-4D2A-8F47-28024C21EC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BDFAF96-CA76-4597-A451-FAE700FE1D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F3B62C8-B641-46E7-AFB9-12D8749BC7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B9916E8-F8ED-4DFA-81E8-5AF80EFF4F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65D9B89-58B2-43A7-A3BD-BBABC5F753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F12846D-2530-41DB-A162-2B21631110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30EAB02-C57F-4346-9385-042D67F414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3DA644D-6473-44F1-BD94-0B9EFE52C2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E3E0A1-93B5-441D-A4CD-E5434ECF14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7CE5AED-158D-4B98-A94C-7C2F4B31C5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5BC3748-FA00-43BB-85CB-9A91B0B3A0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3477BCC-6BE4-49DC-ABF1-84BBD12B9B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EC41C9E-206C-41EE-85B6-4849487D0B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653FB2F-EFD9-4039-A0AC-CB527FA6C5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672ECA5-31EC-4D6C-81CF-543573E707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4D7F894-6416-4C61-AB2B-F719322B27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411F878-7190-48B1-8AB9-129D8B5547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4DE904A-4BFE-4E34-A944-CC0C5949BE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EE029CB-8D7E-4A51-8234-E350B02A1D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34E50023-9DF8-461D-B783-B6BCB11EF0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4CB920E0-81A7-4C88-88D6-FF4D50AD34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6F50F4A8-1E77-4F9A-ABAC-CD1FDE356F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F27D7D04-0417-4DB3-B1FA-D6980D1544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F06BCB63-92E2-4CDF-A57F-BD90E2E2C9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ACD2F10-50AA-4C51-A0C5-F87290F51A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BF014C7-F9DE-4630-94EA-39E53B28CB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43C4120F-B17B-49FA-90DD-8FCCE7772B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B7FDEFE-AED3-43FB-814C-6839CBB57B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FF621F86-75EF-4EAB-95CC-C918D59A0A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A3577F7-C325-47CB-8086-3696C1B530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45B08AF-D55B-4A65-A2C0-4E59A40ED8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B4BA869-CD26-4526-9CE2-43FF307DA3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4C88E66-2183-45CB-9EDA-96169604EC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AF7BA35A-B248-4F22-A56B-DF612357BD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759145AE-AEEE-49FB-8BEB-8C4074A142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C45104B4-9D0C-49E0-80A4-9ACB336458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78FB935-7980-408E-BDE7-68B4EB3323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E74B290-AEF7-4677-AA46-333C931B77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B3A44AAB-22AE-4B8A-8669-9B913EDEC8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512F37C-E2F3-40C3-9047-E059B76A4B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E9E33D8E-FC2E-43F0-A9C9-01FE6535E5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19DE751-56F2-4ED7-8C87-C4E68F30D5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4A8C69D-2D2A-49C0-820C-917FD012D6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FEF1688-A411-401F-89CB-EE9DBE1EA2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9475A65F-A24E-40FD-9584-C62FD7175E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D15A41E-65B7-43C5-8B44-8C5F96AE25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2BF45DD-4B34-4EDF-8B07-A21182FD4C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D1622CA-15B4-4F17-AA60-BA3EF77AF1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CDE103A-7DE7-4FB4-8448-D2F2AD9800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2209C31-42D5-4693-91C8-D349727880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73684A1-99B1-498E-A1EB-277DD79874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A6C5878-F52F-444C-9070-24451EF33F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E0FCE87-0125-487D-88CD-C3C40789F0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3297EB7-EB6C-45A2-A992-DC2A2C2875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CC70173-DC00-4E84-9E53-AE95EC5DF5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A94087D-BB2D-4DCA-B2C1-31BF250F10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5349E6F-4BBE-4F6F-B5A8-8F206C0284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6FDB196-8816-4483-96CA-2DC773B9AC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7582CCE-9D49-4440-A3EA-8DFEE44F43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B737F36-7D42-4C31-A30F-58249F08D6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23E0A54-0E44-41CC-9298-AF4B168369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F42E597-9FB6-49FA-96CC-0DF636A33C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B3D01C3-5EF4-440E-B23E-6C4D829788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37E3F6F-F372-4564-B87A-A8B6D0B349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1E369F8-3C51-4F70-AE75-4DCEF4CED3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9A57B34-2326-44EC-B180-84A8524430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F5AFC95-4B12-4AB8-BDA0-EBECA6B12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D87812E-217A-4DDC-BDC6-A0328B3CFE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FF1A64D-F481-4C7D-8696-08B09CF75B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B281CA5-1E62-4777-8D6E-31FC5410F5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303BFB5-D438-455B-AA49-71EDC5C8D7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A0128C2-9AD1-46A4-BB7F-7B6B26A381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DD82794B-5B4C-4C4C-9BC6-AAC0C5C648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FA2767B3-3E3C-40A7-8684-FA1F75FA6B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C221CE5-CE3B-499C-8A31-D5E5B8D7B4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43BFD0B-4D19-48BA-A23B-569515DAD9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8A1096A-5A86-4A28-AF58-CBFC8F5BF7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C247689-6297-4AA3-A07D-F5A81F5F75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691DCDC-BDEE-4BCC-8DED-553A2B9D38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0C1A8BAA-D254-4D61-B5FC-E8FF77B5CE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5AC8CAC-B984-4253-86FB-A39D878C4F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7794010-EB1E-4311-ADC0-8F5A1E88DD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AF896C4-7C06-413B-9DBE-696CB8E574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B4AD028-B779-495A-85A8-5C8E8FD92A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FC8D31D0-4DF2-4BC9-B188-9CCB0F79F5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0F2670D-A141-43C4-86C9-D33D374051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092B051-8BA4-4269-A355-31B8132354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32531CB-6780-4542-B393-92CE39F1A3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6D8CB81-1567-4133-A4D2-F38C2639C2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DF9A9953-5C2B-439F-BE41-CA80A2F87F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BAF48DF-E5F1-4B22-9CBF-B5AB3B7657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6161115-E409-407F-A7D2-B8A1CA6862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609F84F-AD1A-4031-8541-698CE2A486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479A72F-B08E-48F7-A461-5916E52C4B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21790E19-C704-4631-B43E-EAD3D93ED0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70C93E82-3F32-45D5-8AD1-996E2BB4C1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A0ED5E24-A551-4CF7-86E1-98ADE3613B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242D061-C0A3-4CDA-B200-E8BB202F63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91E3345-0912-4FB7-B633-5E844F1ED7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78C1D5F-6FC1-4C9D-9B35-65ED7F5DAF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CC66966A-AD42-4A7B-BEA0-45EEEBBE69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F081819-7060-41CC-9747-4CEF539645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1A374E4-4997-4F8B-AAD3-1B2A5F6B87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8052642-DDAC-4322-A2B0-34FA973B5F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5A9E79F-9CB5-4291-AD31-25DD61366E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9CD502F-7DBF-453D-9B15-44F3FB1502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1DE8FF8-B99B-48EF-9986-181A17610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66DE556-CD7E-4623-AE48-FDDD25E186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5FF5CD4-E6A7-4376-9FBA-FB6EFEE64F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9D793C1-6453-4AA3-8A62-42F56280A6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75894E4-F014-468A-B804-8901540F85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5CABB48-F4D2-4997-95FA-6E033F4105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E30EF3E-6A65-4B47-9FAC-A57C76081B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B09156D-B913-46EB-8D00-C05B5F7A7F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DDFB4FA-41D1-4354-B0FE-03340D5807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BFB5EAF-D2E2-4986-A1E3-FF1CE025B8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B83238D-87D0-41FF-AA53-2B2230C493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080CCB3-652F-444B-87C4-31A335EFB2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648AF09-7249-4668-AFCC-98C97AAB1E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02AB8CA-BFEE-43F4-8CDB-8D76871060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3255699-29FD-462F-902F-F69E4623F7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75FF97C-EEA6-445B-8120-AD1D54B950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E55880-4465-40E4-9497-1766CDC706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BE8669B-09FA-481A-96D9-A9BE038AC5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5807DAA-9C7F-452F-A93D-CD55F6589B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7903697-DDA4-496C-B4B1-9B01F74070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10A6B92-E87C-4ABF-BB95-A07ABA5337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3D8ECB6-B502-47D0-92BD-2BC7C8EFC3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3D5F2D6-639D-443C-8AC3-E1BB732022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11313D4-2A95-484A-B438-6F2B4D443E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9FCDA90-EDD3-41D5-B633-221BF60E6A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AC6B5BB-F334-45EF-A5A0-992D2CCD23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2D33278D-DCE0-46A0-B043-85EE0CF981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F1957DD-F863-4BE9-BC37-21FC710990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7973381-D7B3-406A-9CB1-657E402908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446DC3BC-4115-43DE-9A9A-754ADFB1BC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EDD7016-3957-4CF5-8498-CAB614D8DF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5D9F879-D08D-421E-A315-4B695206D3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FA63254-22B6-401E-BA4A-1FF1AFBC66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A167FB1-8B71-4D62-B33F-DA6400B6DC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7153D8FC-3610-4088-B903-9C61B15914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6E47A3CA-A89B-403E-B9D5-98F3E29674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8FAD63B7-1033-4F43-885D-CB59C927A8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E8EC7F7A-E1D0-469A-B540-85F17BCB6B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DE4404A3-2FEC-4F62-9BFD-2652DCF3E8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2572CD74-1118-4CA6-8C4D-8CE1D21F80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82EE9BB-D6D8-4809-9F33-8072EEC175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E17294-A91A-4637-A4E0-C80B83BF49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D9D5EC42-CCF5-4765-BC5C-E385E19E68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8A53470E-72BF-4D71-B9AB-42299A4E11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9AE464BD-1934-481A-97DD-201A53AF90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15ECF3C-002A-42D8-900B-184AE50F2E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1240CDE-7DBC-4429-9D89-9D68234F3D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260F3624-1FCB-4001-8EBC-52EFC4929A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D3581E3-D6FC-49F3-943A-BDD8C5CB41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737D0C3-7990-4AE3-A962-A385AAA894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BB4CB1B-AB4C-459B-BD88-EF6CC1D691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EDD5A6C-2E3C-4E5D-B6A8-9090BE984D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8C85B47-AC64-4541-AA08-75A647967A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39281DE-5D55-49D6-A340-6BE94C72CF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0BC60B-C65A-4E44-84A7-F24620C1E4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A810800-5DBC-4975-8F9F-230EA57C01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7B2179A-26E1-41B3-A286-45318890E2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62AF715-C948-46D8-8F6E-E3456E366E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E452E14-56CC-40C7-BA9B-CDB1D5DA94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A1814DB-04A8-4287-85AB-5A1D866A4F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A5C71EE-BB53-4003-BD35-CBB9D0061C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F9E8859-5F6C-4E34-B557-6C4F481355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2FEC6A0-4C8B-4E94-B525-3CB7241C81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377AAA3-A37D-4D2A-8B3F-F5A193A3AE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793C163-777A-4248-8ED9-C2F61B6AEE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15928A1-95D5-4E5C-8A07-873289242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B3EEBDC-5331-414B-80C0-85D2BDE50A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C72220D-57F5-4DE2-97A6-8EC7F984D8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F3C103C-70BB-470E-86E8-E61C438B29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64B893B-9423-48BE-A0DC-97E811899F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78B8402-D9DD-445E-B937-CD0E646341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204F344-53F1-41A8-BBC3-CB7505DF84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346F1D8-F578-4E6A-A022-5F73906721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8D48777-B923-42A0-84C6-9AFDF27E04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E445050-9ECD-40FA-9A74-CFD25CE5C7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C8B588F-D327-4F38-9F3A-2B9A3644DF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1F9B5DF-EDAC-4964-B272-C01907C58A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1515D0E-D3D5-44D2-B0DD-44F9AFDEE9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677B281-2C3A-41E2-A9D1-188242DD8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4A26D8C-2D61-46F0-AA89-763515734C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9D2CAB8-583D-4ECC-8195-CADAA60458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C5561DA-1C4A-4208-A163-34F3154B79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341CCA9-DD91-4D30-A85A-37CCC495B8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A87DF350-93B5-4291-BE28-EF803B2AC0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6AC2638-DF75-4C5B-BD64-8598E59AA7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C3A5C88-9DB1-49DB-BA47-639AB5560C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A046033-6F6E-4B0D-B6C4-BFDDAC8DE5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B2E45CE-2EED-4119-BD13-CF231603B8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267C4A84-CE21-4A4D-B6B8-BC167ACD0C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28C9001-226C-4FB1-B07F-F2D48C2217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1CF5452C-900E-4D85-B7EB-4748B16B62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B4AF7F52-0F4A-4E4B-B050-581271B446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207B2B45-2978-4387-B01C-52F44DDC62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FA87EAC9-874C-48E1-AEB9-357ADD7756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47295F4-6813-4194-B488-7C15227138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4FEBA36-69DA-4E6C-8DE6-1037E1E739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BDBE696-1ECE-406B-ABA5-75294105E6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DF65E1B-1F7A-49C6-893D-8687610B4C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F6CFF55-9A0F-46DB-B1EE-CE5C275CF1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4EBB613-BF88-4932-93A7-722D6CC14A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B575DFB-CCAC-4E80-A2E1-6277772771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5E2B07A-0B08-4865-99AF-817987357A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623D9FC-2555-406F-B3F7-4A9C6C7F6D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C578BDB-E8F1-4C89-BC6F-08F7DC626F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3CE358A-A0CC-49E3-ACE7-5E94435B79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A4CA1EA-CB2F-43DC-9A42-40D0C934CC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3752206-CD30-48E3-8C19-C6BDB2EAF7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769DCEE-FBB1-46BC-B105-F46C421F3D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D1E5CA6-4DE3-4C73-9D76-340025890F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6B9D6CF-C0BA-44E9-97EC-BE41F39DD1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146E965-5657-474B-8F04-54D0F69A83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94CF3EF-5D73-4846-BAAE-D39531A85B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DE68382-7781-4554-BA4A-69344A165B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27E6926-03FE-483B-821C-2B9F16E029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A86320D-CFB6-4683-9334-A963695A80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8FD0987-E70D-4DD7-B6E4-AF1A951214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954BDDF-2E22-429B-990A-16C10270DE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467AB87-F790-446F-A9D3-2236313B5C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1677302-4E49-4393-BC9B-117A93CA62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5502AC7-A182-475F-B0C9-F9B12B965A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B2CE3FC-579B-4897-8BD6-708144B827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48C9B9C-093D-47D6-8CCE-E8F3960BE9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5E1CEEC-A7CC-4881-A674-FD87C394D1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0F53862-B476-4DCA-8953-4028395421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D8C6B3C-B2A5-4531-845A-DA6A716F85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3727B02-8CC0-4D33-951E-EDF7A01660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5553F05-7FD8-4A83-9637-0A617C56B2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9CECDCB-5756-4836-B63B-0AA6A1EBDD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47F7DDF-8D39-4AA0-AFC3-9A232FDC49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960E47D-4219-4CE3-BF49-7EEEED481F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D65906A-1CEE-4129-8EA3-5D60E4BC89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700E6F1-E523-4B8B-BE8B-E64EC03500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4F851FF-D235-407B-95A6-C7AE6FE8BF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DA701D2-8C77-41A2-9490-FD4FF2DE98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69C8E13-815B-4DCC-93CE-1B91E240CF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E5ADDA-1D86-46A7-B0EF-B3671360AD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A163864-5F52-413C-ACE8-5016B9986E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16BB055-EA2A-4C8B-B409-DA46B88D94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6449A17-DC8F-43B4-A432-AA8A6C1761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D89A3B7-A20D-4D94-994E-D3F7E6AB56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BD7D479-D715-4403-BBF3-70CDB85E41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4765B5F-4881-4D3D-8A0B-932FFF2AB3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D05FA88-175B-4075-B53A-378112F194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22C8BD6-0E6D-4CDD-826C-8A1C2D8006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16AB003-D49E-4F1E-A074-C780C43335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1B96B67-2E7D-4E8B-9182-56AA6AD5E5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6696F95-99ED-4F78-8EDA-131A3BB650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8735910-7FF5-467D-923E-25895D3318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28E0948-F25C-43D6-86F8-2486C39413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08AE02F-C096-413C-9C7B-140F6E4DEC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F7EC460-9C49-44E9-9A9B-4682042E11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6CD4731-E94F-4002-ADEB-F2D781E7AB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E7D2F0F-4396-4D8D-9C84-4342D2ADF9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657D0BC-14C2-42C3-B0FA-1D971873DA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0188E06-F89D-4E10-8389-2BF40BA000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98AF9AA-7786-44F8-8C93-9AEFD2971D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32B60D-1A1D-466F-93E4-B72B4EC8EE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9342AD9-AAF6-47B7-AC7A-F18443232F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1750802-C449-4AC6-9A3A-314776F37F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8E61D67-5DDD-4A13-8C38-55B3FA2920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AFC34D8-296C-4539-BFC8-8B6A09A140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A711E7C-73E2-4C07-852E-F92BFEBA0D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991A7CD-6AF4-4619-BD83-982F6DEE9B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78AB652-6DA7-431A-AF47-0C74606F11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7F99249-F623-4EBB-ACA3-8822676601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FAA74F71-9A30-4646-A0BA-C8BFB58BA2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69352C6-B042-4D04-8803-C15B1C058B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0D5C578-FA44-48E5-A6BF-4BFBA69B0F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D2C3C7-FDBE-4EDE-9229-05F431F8BD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A02EF0C-1B41-4536-9F47-46A65B9093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5234A9A-75B8-4C6C-9423-6A1D0D4F7A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51A0CA6-CD7C-4A63-976E-77A4421322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EAFF366-3371-4D1C-9107-35A240CB7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11092B6-9842-4355-B9C6-E046C32DFD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63537EA-9478-43FA-8165-B919383805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DCD09BF-0A00-447A-91AA-B3EFAB7536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0C5723B-BAE2-4B12-AC5B-F3F3B39A15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7BDAD55-063E-4BEB-B0F0-A6D314DAEA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678BC5A-59C8-4FEE-97AC-5C1F722781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7D577FD-5324-4EAB-83A4-EAC2F2CEB9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5B5AD15-5A1D-4F20-8077-BCDE59A647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AF2CD26-39F2-4880-9A54-AE75DAD394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2B037EC-3710-438A-AB64-AF158686F2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1F15504-CEE4-4E3A-84FF-FE88C027D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CED1777-94C1-41A3-917E-FA6D7260FE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2D47A5F-F69E-4846-AC81-C08B1E0205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AB90D09-5855-46B5-B922-CD1D8B91B6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E8033CB-2AC7-4B34-A5BF-A234B4A23D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134FE80-04C2-47E2-B0AB-247760E17C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DF3589A-71EC-4178-A9DE-90A0AE61DD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6034E5E-005E-4621-81B9-8C95A378EF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5679BC0-E694-4784-A823-452C7C05B4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94CFAB7-4350-43C2-915C-1CC0148129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B4D10E0-AC49-476B-9B03-F5CE24AE5E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C5981EE-43C6-4FE7-A663-AF4BA5C79A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E6E19AF-998A-434D-ACB4-08C2942F3D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15BC4F6-82DC-448B-8310-A89ADA264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7E00A3C-7BCD-42B8-9B0B-26F7737208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28F7E2A-431C-4D5C-8F73-C352F89F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A571CB8-B092-47DD-85A4-0D09F333F3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1F9255A-78B3-4463-A598-138BA1F937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6FF7BD7-3326-4BAB-BAFE-429054784E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D89AB62-E111-44D3-A524-B54EE78761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2FF6E03-8612-4DEA-B122-6F3D59EBAC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7BC15F0-5CE4-417E-A347-C7C21473A7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D768B1B-2F68-4E07-85EE-30A900A9D2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A3E3572A-CE4B-4B6B-B417-00837A7AE6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451F3A9-64D1-4816-97C6-EF908B93C0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BB13215-DED7-4E25-BF9E-5B79BA9F2B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1F2660-39AF-44B0-A63B-F9FE2E4A4E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E7536F8-0F9E-4F3B-B38C-AC2A02BFB5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B7C7179-5973-43A7-A43B-24B08FAA33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2E3D492-BD68-4E5F-AD70-867DE87B6C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CB78897-3BC1-47E2-970C-AEC832D3A8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FDC119B-1DC4-44D1-BCD4-0EDD6709D4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720B847-55C2-493C-9D8E-284D3922A5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C6C04F2-9E9D-4B25-AC1C-BE03A8B376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7601CC1-76D5-472E-AE68-7B0E7DD777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EB416DC-3F8B-40C7-893F-23D1612A94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D502A57-2FDB-495B-AA11-87796275D4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3B45268-B568-4A39-9912-7870FEA6FC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08AB885-F2AA-4206-BE1A-EE5CFBE6AC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E5CCDE8-C1C9-45ED-960A-CA6C0E0784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D6E6D60-88FB-4CED-A54E-94B5EE5E8D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C2A7512-5322-4EF2-8D25-18115B69C8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704A552-8B9E-4C45-925F-AF2393F12B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FAC9751B-583F-49BE-8D75-1B3A65E157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57DE5A6-D83C-4D34-AA05-26499DF3F0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E1584F6-4DED-4F86-9E53-E99DC77EE8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7B271C7-82B6-4BE6-97FC-E4BD153210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3340AD3-0CB7-42FA-B380-F41CD5CE07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0322293-D6A6-4B55-A4FF-075ADD23F2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C57FFFF-7873-4D21-82A0-D4BA3A9317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DC1DFEE-7731-45D6-A200-1EE1A61FE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1778E68-FFD7-48E8-B105-38E22F7A53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59F4CC-9230-4FE7-87F8-DFA81F2CF5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F98D3FF-D927-465D-B2AC-EDF658CF3F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4059BE5-170F-4ED6-BE95-71FFFCC5C3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0EC7DF3-C49D-42B9-9D76-6C9BB418AC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98BB4F0-5CDB-4734-BCD3-B3FA256E5A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506F799-52A9-4905-8693-97F23902C5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703BBD5-68E8-413A-B3E1-35A944F8D6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166FB6A-BC46-4E83-95CD-9AF3577BDB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B0D3240-F2FA-40EE-BA74-81E4FBA5DF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1C4D5B9-53C7-4240-B4F1-298C9C4EFB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BE2B455-360B-4090-B817-6C0C28D61F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BF69E63-5EF7-452C-98D0-58701C7F7D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85CE4A8-0525-4C21-B56E-EDF9A51309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C54EE76-F37B-4639-88AC-0A3B3B7872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631F4EA-18B3-4BB7-AAA2-68795BE712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32D4226-BE84-462F-A5AF-438AF34B63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6B539A0-CC57-49EB-AC2E-623B43EF41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4CED517-28C3-4D04-95DA-34458CF852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1EF4939E-D7C1-4207-B627-0599D5AF61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FB023AB-AF29-471F-A247-B991D1A950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0F5A7ED-188D-425D-A634-A41E59A43C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FBAA683-0AFE-4B55-90D0-F6CDA46544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0665E8F-4FCA-4CD3-84A7-0B6F42434C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CF5846E-2884-4CB6-87E6-D206BC1076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868FEFC-FD2E-462D-A20C-60BB6D0072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885154D-1D30-40C3-889D-B6522A352C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3553263-E24B-41F4-A083-B27D7F59EA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2BB5FFA-3FC0-4A53-BD5D-A2D5D65220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4C21EE-1624-4F29-8FDD-9C677C8784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7E0E8AB-E89C-4ADF-8D4A-3E0DD2A2EB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B2E6E70-C432-4A39-B7F5-6FF98D9607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90DBD1F-3E84-469F-B3A6-E6423277EF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A78B8BD-F244-4CEF-BE05-115686C433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9DAE2EC-6F64-484A-AFB8-14202EC4E7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D385E74-F613-463D-A8F3-135F3B2379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F545308-6053-48ED-8BBF-A9576EB356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FDE03F8-B946-4B93-BC71-90DCCFA86A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FC0D140-B27B-4246-9E51-4618720166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4ED85B7-64D5-4F58-A44E-6820B66157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4190114-36A5-409C-AB2B-49A2A47687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0192044-F5D6-4FAC-A30E-D6CC3914F8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2D3EBC2-D2A2-4D11-BDF9-76BFC59C7A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AEBC2E2-9E33-4D86-913C-3FF6AC5D46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E843488-A7C0-4ED5-B78B-659F80D208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F00E54E-4154-4ED3-AFBF-2DFDD3CA4B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821A0B3-E971-49DC-87A4-9EC567DB3A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EEAC327-467D-4525-895D-738A7AC57D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73A2F39-8A93-4988-8802-90B94A4255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71FA30A-938D-47C7-85DF-22E7D5375A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8BDAA4B-EAD8-4F77-9F19-279E16C92A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9DB5A36-CF51-4F5E-80E9-DBAF376AF4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F0D31EB-49B1-4442-9031-F6E1633EF5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6365302-7F8B-404C-A314-3FF5185DED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5923DA4-0C55-470A-84CA-13791E7C7A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90E8EBB-7089-4A79-8D31-03EA1E6194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2CAAF10-FD86-48B1-86DC-500182A1ED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4F1FDD3-CD23-43B0-8485-7DFDBE8FC2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D54421E-F568-416E-97A7-86C88B4545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3DA203E-516B-4E4D-967D-996642ABCB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44A54E2-284B-463C-96B3-D527D88190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B2798CCF-4EDE-4DAB-BBA9-8D31353188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43F349A-3E70-42D5-87FD-D7EDCAAAEC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7772DF4-50F9-4523-B20D-B5065CE3D0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4AD139E-8259-47B3-BC21-00D9B78A38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BD6CD54-ECD1-4EC3-B2F1-156A4D7F27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F78B07-44FF-4AF0-827E-EB99E48D4E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21DCD55-E8CE-4B2A-8D8E-61199DAFF0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AA11C50-0993-4DC7-A26D-095A3C7F99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F0ACB85-105C-447E-86A9-30EB823D03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CD7A1AB-B721-4D38-8D49-30B22ABAD8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3A9C90A-C016-4987-94DE-4E2710CE85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13E3CE9-096B-4B61-B8F4-9718F27BAC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A40A15E-522A-41B6-BDD6-ACD04B6B74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1242154-6344-496F-AF24-744D26144E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3E0B4F4-CE5C-4C8D-8A73-B8247149AE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FE3A393-88DB-42DA-868C-616F1A1BFD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2C2BF63-F4E1-4E01-A4DE-8C0BBAAFE7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C065D18-574D-468E-BCF7-1D5E04A1BD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D336350-FAE5-49FC-870A-0B84CD9062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2DD4B03-FDB2-45FA-AE81-491FE79301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66E39FF-29ED-440B-9D52-5F32528560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6975A58-A4C9-4B1E-90F7-55B1F94EBA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948DE79-DCDE-425F-83F1-3C54DE2471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7B43D8E-9B29-4E0D-B34F-4B6EE6748A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1911411-5029-4A04-8351-8C37A7CA70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828B2F9-439C-40E8-9C1E-CCBF4F998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1897A75-13B0-4EB8-9B12-26E012C947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A73D5A5-E9E7-4F38-9D24-32ED6BBC6C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EEE2B9E-7FC0-4979-BD38-EEE5DB3ABA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FB725B3-2E1B-41C4-A463-8A6F4E9433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3D33DD8-C436-43B9-B50A-C0336A4999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5CDFFEE-58EE-48DE-A5DC-6597C25592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4CBBFF6-6086-4FAE-9B96-E32B212A89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DF1A390-D2B6-4028-9DB3-4C972437E9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60FA6F0-AF0F-4C96-B19C-3D3105A57D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F2AB6A6-18E4-41BC-A59B-B73B1BE76D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BCE22AE-D5AD-4E79-95BF-F6E8A1335E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52CC7B8-9124-479A-99A2-9D90BA9B5F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69557D4-9B4E-4327-AE77-9E67820B3B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ACEA530-6B27-49DC-B589-CA1C141185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DBBEE60-FB63-49A4-9512-2FE596088A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4166238-CBEA-476A-BE6D-2A0BA08478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4ED7E37-562B-434F-B082-7750BCBB1D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9DD07C1-9DCA-4342-BBA3-1289CE8462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ED1A760-7740-45C1-8001-5234CCFE25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7A119B1-B437-4EFE-B2EB-6FBD2D5D3B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6A748DC-995A-48B6-A3D3-86DED354B5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03DE5EB-E465-4CE2-91CA-3159DC0F75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9B6A77A-A57F-4612-8D40-A3AF72E90B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34CBC27-1430-4EE1-842F-E6A2AB9041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92A58B0-981D-4A7C-90F5-C452C80047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E86C2EA-63A6-4C40-8618-0E122C2FCD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38C289E-6DCE-4BBF-B2E8-17DAC94A7E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DBBB45E-6D65-4E64-A6EA-3AE937926D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CD9DC04-04A2-4FCF-8111-BCF552CFCB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C29D946-C324-4E1C-9B5D-BDEA6201E9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FFEA31E-4552-4756-B048-49B047535F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E3ADDCB-D6F2-4308-8EB9-A912E5123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1668F93-94BE-486C-BF3E-92B03023A4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30635D8-97C8-4D4D-8AF9-E834AADC57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39DD732-0F29-46D9-BFB3-61F15BE697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DDCD274-38DA-4AA3-875F-CD6A8D5E80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BDE2FC0-0A3B-4CED-9774-4FFE728773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E6B1BB5-0011-41B5-B969-D2FC8F6380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E3CA094-0557-424A-B209-5A4F4F7636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6733CF0-32DA-4375-8884-29998E3BC8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F0A42EB-D692-4DAA-886E-D3A2DAFA21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9117A4C-DFCE-4F65-A134-185241A03C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5E2F224-FAB1-4209-A7A3-5D432EA53E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1E3FDB8-F59D-448D-B39F-AB4BBCA500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4B2FBB9-F5D7-4353-8A35-E49D458072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A16907D-BA1D-40CF-84F6-FD5F359947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4B4D1D6-31E6-43E9-B61B-FE2FDBE6E8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72436B9-8284-4693-ABD0-D8714C07C6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3DD2E96-FD38-43E1-9922-9A225C79F4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21C32EC-CB7A-4424-9D76-52E39421D5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2610000-8DA1-4C64-BB8E-1B01F45531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EC5D5DC-FEAF-469E-ACE4-337FA94719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1F55F2A-6D02-4E4A-9182-0D90570F51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2CB43BB-7FFE-4E45-9535-3F4849E505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9747FA6-A73E-4E9F-9D05-484DC2C9FC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232EFCC-ED9C-447C-8AB8-01303DDA1B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6BB98AF-11F2-46A0-9EE8-0A05C04EA8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E51183F-27CE-4476-8ECF-B1AD78BB3A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D228A0A-8062-47FC-A43A-50D3BA5B50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74E9A9A-CB55-40AC-AE0C-981C87800D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D1CA603-EB52-40B9-90D6-F57C2B8DF6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3FBB966-5508-4642-9511-A9FDC4EF70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E299FAA-949E-4DE7-A1C8-DB6F9D3151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3E46F47-98CB-4CD7-B8A4-E3993B1787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5C3AF7C-5B0C-4BCC-A904-20C3A7871E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A9CD713-2380-463A-B0F9-2B7A3FC1FE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839AA9D-240B-465C-9515-3DA04FD748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0C352461-A063-46D2-B000-8B97C5A4B7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C240CA9-DCD1-462E-B795-D57FCB358E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4D911FC-0771-463E-A58B-DCC85186B5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34B936F-913F-4B49-94FB-E1354A559A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9EC5DD2-3438-407D-BD91-881EF3CA74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67DAED5-0A12-43E7-BD46-61B81F0E41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D5AFB06-2A07-4B54-9F6D-28E389B429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5FAB06D-03D6-46E9-8960-8B7ACC0EB8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99C3E9E-953B-4AA8-91C2-F72C635497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AAE7E44-ADEE-464D-88F3-46ECAF5089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273D3F7-49D8-4AAC-86A6-2A2A12AFBD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C74C11F-16C9-47D6-B2AB-59D20F608C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E2D67DD-6C41-423C-911B-106294D25B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7DCEF80-E89A-4285-8A2C-C9EC8229E2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662676D-EF73-4318-BD9B-8C8184E824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6E80018-F81B-4A6A-974A-D9FD1E3372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7F11358-1E98-4EE0-B762-D8CB093EDF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8B9BDD0-380A-4971-8C3B-D8B970793E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665A165-751C-4833-89E8-5C29A451EE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D3E8868-C76C-422D-A8D6-5B6A48716E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956437F-B83D-4AAC-8E5C-0DAB0253D3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AB1224F-B0A6-4A2A-93B6-49A64D9EE4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EBE3060-9920-41B2-9270-6C2290AA9F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EDCE695-2FFA-4F46-902E-9167CD6FBE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D894AA7-7C52-472C-94DC-CA55B28588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92B85E4-DE13-4070-8AF8-09E6674CBB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62CB74A-2253-4865-BB81-07873FE2D6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25952011-F374-44AA-AF79-D708B27991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1F2D73C-A815-4156-AA3E-AF6E884445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E049E5F-6A19-45BC-874C-2D94A2D884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BEE4CA0-6EB0-4060-B941-51E0878FFD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FDD8CB0-BC3D-4CF8-8CAF-049B527F9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B235AC-333C-447F-9B70-1CEC5A1DA0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0EBEB0C-173A-4B68-A227-5ACEE135B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AD8C4DA-2928-46EA-BFD3-D771CBD522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165E631-0AF1-46A7-8E94-F6CC21891E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2EBD50E-0BA5-432F-BEF4-034CE80219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8022B5A-88D9-490F-A7DA-968FCB408C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9AD4A52-C9EA-4D02-BE76-883C811AB4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1E576578-D7F0-4758-8B89-3D5B98BE64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FFDD796-16AE-4C13-B639-2008F3D5AC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B1C67AA-8C2A-417E-9048-20FE366DE3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44E116B-D52A-4677-A40C-FEC569716A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7D976CD-1DBD-4C3C-A54C-1956414FC9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5A43562-ACCA-4187-A706-C3F11F9628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79820C1-EEE6-4F67-98BD-C17864E5FB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4F6DF18-97F7-4E0E-8790-52F7A8986A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354899B0-E15E-47F9-83CA-B8565A3E3F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49BBE4F-21FA-44E7-B1D0-87C344A153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52573B36-A522-4662-A2F6-4620599665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F689003D-7E69-434A-AC72-4819D89D92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B52AFFC-B05E-40CD-B073-D191919330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3ED27C3-718E-4AB0-AFBB-1D49ABAD44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58AB173-7966-4111-B562-DE67F0D29D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C2D1D36-A2B7-49AF-8ADE-52911B37A0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77460E2-7C26-4306-8E87-D78D09E9F0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7F47134-7AAA-4B13-8C94-77F9C6AB2E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E77D0A1-BA2A-4590-93EA-84637AF31D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3D6DE02-D5AD-4093-89F5-1726933A62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C2F24DA-0378-4EF4-9483-9DF17EC559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6FEFFC1-6063-4C6A-97A4-53461A24B1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DF5C31D-DC49-46C0-9692-6746F76895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AE84ACE-C8D0-4E17-A3FB-8F95439503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3E23E7C-0E76-4DF5-947C-9AF1DA3519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BC3732F-51E2-4FAA-83E8-19480B5B61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51DD82C-8EB1-4C8E-8BEB-2747016EA3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FF66953-470B-453D-BB58-4B8C9D6EF4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58C391C-2DFF-447B-85B4-C32DC0B9EC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7396D7D-FA6B-4AD8-B51F-87DC041B3D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54B55A9-27F6-4629-BF4B-0370BFC14F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5526F78-A5E7-4DDE-AC00-38A1C69492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C048918-2FBD-4AB7-999E-4FEC422451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F96363F-6860-4040-83B1-0D2DE183C9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B04C195-AA72-4FAC-8B30-076EA05FA0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6B87543-BE91-4C74-876C-F2D8897669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D44D8BD-F52B-4631-84ED-6789162872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AD50244-50AB-4E9B-BFE8-A289A55420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1DD6756-D5D5-4419-A0B6-52AD9DC281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84E3B64-3925-472D-A91A-40056C2027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52D7DFF-8BA9-4A6B-97D9-43A47759A5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5145FB1-AF0E-4732-8C98-4709F833F2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1D3E204-D9AA-47FF-8488-3C43B95A4D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8670937-EA81-450A-8FC4-F177EA74B8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2231601-A6B3-448C-8BCE-BB8EC0E562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9DE6881-15F1-46BD-B219-1E5FA28F3B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E2242AE-AAF6-4AE8-B176-06AE35A891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B811C89-3E4F-4536-AE76-B0FD3C0769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44EDF34-4775-4338-8B2D-275F6BD972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B127E90-A510-4E19-92B5-A3557E30AC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B1D9242-3FFD-4A4B-AC43-BB0F3B901E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69EBB9A-A607-4DE5-93DE-D8D468EF41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65CE31C-DFFF-448B-9594-74E6B6234F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7F81C73-70C8-4CBA-AC99-32BD9A448C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BD19CF0-9A2D-4215-91D9-1E3B6F8359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B623431-2BC9-4514-BDEA-FF738B0A50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987129C-E1AB-4DBD-B892-4DDC52553E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C8FF910-5911-4CEB-8884-8680D6ED44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C07D79A-D3CD-4AD0-A8A7-48E929ADC0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9535DDC-212F-416F-B7D5-AE7A1286A6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798B2EA-793E-47A2-AF11-1FDAD153ED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9B6AEF6-880C-4728-8D5D-E032EEE5A2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2DC4E5A-887B-4519-8482-4DC45F2AA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CF9784E-1767-47A0-92A7-A7230ED8F0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BDFCB09-EE43-4170-9DBF-0961823FEC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6AEB9E9-4477-4379-A28B-8BB47B0E1C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D2DDF64-420C-4503-AEFE-322257B21A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C1604CD-0A3D-42B9-979F-77BF74602A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8208D2B-34EA-46CF-9966-9E50461D20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C101071-1E5A-4AD2-8870-2B51A47102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8EBB5C9-483E-4989-88C7-5C4F745C4D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D970151-9298-46F5-BDC1-4F620B2D5B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95B3CD7-37D8-401F-A4EC-B7CAD94885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1E2BD3F-8871-4D81-B5A1-084B81E3C5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EA5FE74-00D6-4D8B-A849-28DD96CED8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2BFA788-BF61-44D1-B9EF-2BF14B7D81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5DE751B-29A6-41C2-A7C7-F0C7961D28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71562A2-C7D6-4D29-946A-264CE35EC4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79E4142-BD57-4B2D-881C-24EBFC856D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5C4059E-7496-4BCD-869F-FD122810CF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66EF113-7C6E-4D99-8D5D-03133A237F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E602AC7-C3CB-48A6-9EF5-48A030E1D6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101A690-1A5B-42CF-9DE2-B0D7C5090A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EE97A6E-2FA9-4E5C-8630-26106A0009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155EFC7-0DC8-41BD-8DFB-8585B586CA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743313A-B6D5-4D77-BDC3-A97A483EE6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5F6302C-6EE8-463A-B68B-556D63C019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78289BC-3605-488D-8C4D-D8222003DF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21EF1232-7A6A-411E-A710-73CBDE27BC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9DAD5EA6-164B-4AF9-956F-AB67AB88F2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1EC1663F-7233-48CF-B8ED-07D0D2944C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5E1E198-0F10-4A7F-8888-57189EBEDE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84E7AFC-9D62-45A6-86E0-BFCB9A45ED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42EFB99C-EDAC-4FF0-B406-9A07BE35B3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F4C548AE-48E8-48C5-B3E7-1FDFFD0B5F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670CB697-BA63-4106-88EA-CD6641A5BF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0AF6C4FF-6A55-4720-B001-BE99DAF431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A21230E7-1872-4391-BBF9-A930CB1DD1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016C2919-F528-4EA9-8245-5F698A195B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EC29880-BDC2-4EA5-B02F-003E4258EC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A52B83C3-5352-40EB-B99E-114CB34F17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80C42752-5E93-4EA1-8B19-A1CEE72235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40E02C58-AE12-45BA-81C7-09D3B639A1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09F9858C-D29F-4A9C-8390-4517F3E3B5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65073795-2087-4384-A659-1B6D6548B2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B2419AE5-41F1-4999-A6E3-AC7616EEB6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A879CF36-C944-42F5-9881-7E4A1F831E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44717F1D-33CD-4579-8BCF-68750299EC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1A1D518-DF92-4ECE-8DAF-CF93187D0E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E2372113-CF84-4135-9C1B-89A2941326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F3E0CFFC-96D6-40C0-924B-F713A0B091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9F1B5F62-FB67-4925-86B5-5F14F73419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3DAA2BF3-F326-4E49-A8CA-260B4FBF92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2B979468-34B5-4CA5-B75D-494540B5A6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C6DD5874-F9CB-445B-945F-B78EC98916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341EF3F0-26C0-4A1B-8FC9-03A1D639DA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90856AA0-C75C-48E6-8BF4-E861042AEB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335EDB75-4003-414F-A4F2-10A0F4609C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7523EE34-9F2A-4FAA-A88B-583F07B16A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D7E64A81-C9D0-4947-810B-42835B7FCE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E85D19DD-E5B8-4FF5-8852-95A663E46D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C19CA1E5-7819-4247-906F-71B177E9FC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C94B2747-19F6-43B1-A6FD-EA68D34321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2C522471-CEA1-48BC-80DC-126C5DDC26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6190884C-DA32-4837-B475-EE49EC61E5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77B0C6A4-ABD4-4D94-9CF1-9C37508871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97587C7E-8603-462A-A159-CD94A68CD3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06DADEA-8B7B-4A35-A4BD-4FCBACECFF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138FBB7-7E51-4A78-97BD-63899F56A6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740416F-ED1E-4BD6-9EA3-D3A74BBE48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BD42CFE-A2AA-4082-874D-F7EF3DEC0C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D3521161-07D8-466B-8FF1-A73E541846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373EA2F2-9372-4BD6-BBEB-38864D538D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FE5022F-A1BB-4900-9F9A-2E64DA1535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5783069A-357A-4256-87B5-4DF4C7771F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7825FEAC-6D7E-435E-AC05-460BCD026D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BBAF7DC-D7DD-4CEB-8085-2AE2D8D805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B1DF261-643B-49A4-8B5D-49D4835E28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02630C6-3910-4472-A67C-841E5E840E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3B66EC80-2FD6-4297-86B2-7C29D361FA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7610C3AB-5182-4828-AE6B-B2240A1711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D03AB17-5B9D-4803-97D5-904F2FF93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C9080449-A60F-4A3F-B02A-FFB7979A3B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6A0188DA-B6B7-4724-8BE4-2EF4000E22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F287AD23-00A0-47E5-B2FE-E2DEA106B4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CE812C9-1D0D-4C68-A9B0-2AC9070C7E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3A90E472-F35D-4568-8C34-23BD07DF6F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E7390CB7-C362-4994-930C-BFC5752940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B9E0E07-6DEE-4D80-AABE-0255E93B9B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DBE8D80-9357-474D-A129-0246F0714A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B8BCEFC3-F911-4BDA-AB93-EC720CAAE9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993D2872-88E6-424B-927B-AF3A33CF7B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97E25E4-8185-4ECA-B24E-3CE6C55E61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C9674C71-4FA7-4470-B31D-06AE6235FE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444688CF-137D-4007-AC46-698FE3D345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45F6093-A40B-40C2-91D3-5A335A72ED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EB24A9D8-A476-4EAF-A486-24C6110649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4881B5EC-9785-4A3B-8BB6-D5077C8DF8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EDBF6563-06A6-4F54-AD11-2A99411685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F141359A-FD25-4B6D-B19E-3B9A0E2A42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9F80F8E3-26E3-40C6-838D-F2A1FE73A8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8229CD31-273F-4193-A8BC-B064D07FBC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D96CAE0E-3394-4426-AF16-2C61D10933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6EAB3FB1-BEE9-4E85-9E3E-4EDCE85F9F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AF104793-DD6F-4D70-A9C2-1E19CFB325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A483F907-25D2-44D0-BF19-34EE4BAA72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BFF8CEDA-8C33-481B-BBD7-2A0077A3B1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23AF32A1-5CBD-42CA-B166-FF041CA68D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65EFBD7-79F7-4468-BEB0-09B860E74F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6252BA9-2F81-4D11-A2E6-B00DDCB558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0013BB0-E471-4186-865A-B71B315C00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A4AB21A-46B3-429B-9621-0C5A4D8674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411D50B-E032-4FEE-9583-C0792BC960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0AC2090-A584-4BE6-9C97-651BCE0A8E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C77C322-CA83-4DCB-88A7-48B9B4B9CC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01B76E1-9E07-4A9B-AA6A-995A886A92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0B5E87B-0664-4135-ABC4-8C59BA89BC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DC9278C-8FE6-4DB3-9AFD-E6F41B324D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291A965-B60E-4E1C-BCFE-C31F29ADC2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84DDF80-0D4F-4533-9FFF-ED228FEC26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A22CE93-D6EF-4C1F-BFA7-F493059F85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95CA6DA-88B6-4D65-8D6C-E63ADD06EC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9D0DBC5-3BF6-4AEB-B650-5DED9AD3CC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35AB83D-7244-4F55-B157-C2E4928C72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4FDF947-3B55-4A28-A894-9005E602D8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0DF072A-0D30-4402-9ABE-0146E4B52E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46726E9-93A2-422A-8B95-1B5AD6878E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DA82CF3-2049-4987-AB58-74E59F0A3F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CC65E19-B86A-47A3-A56C-060FD257AB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FD944C3-154F-44DC-9AD4-75750FEDB6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4F4A294-3668-4BBB-B096-79459DCC9C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DBE63FC-E03D-40C9-82A2-BC915DAD7B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016CF1C-4F96-4998-8AB0-4FF1869209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9265334-55DD-4F10-A2E3-D974BCEFC0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05D6496-5C03-4661-B886-736A58D1F3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B1E1B03-9B00-4716-BEE5-18EDCE813F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B366AA1-F2AB-4F4F-A24C-37E8B1E3B8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4C82B38-E106-47C2-A55D-BE85FD1B72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E9EC71E-7B2D-4DC5-BC9A-645E8CBC8F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0DE81AA-9EBC-475F-B644-6CDB1FB987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678857E-02E9-4470-A816-A933FE3C8B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9DCFCC4-12D6-4DEB-9CB3-9756853C9E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5453AE3-451A-458C-89C8-688EC9579E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C12CA8A-0DE2-4D01-B515-D30C615ACB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740DB8B-D269-48CB-8EBA-22529C3C7D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D77EF11-CCE1-4E0E-B9CB-B628F23E3E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76BB420-D6F3-4680-B914-0494A971AC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EA41587-7B9C-40DB-BDEA-4ECDE397A8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9F025D2-D478-4914-B402-6FECB79785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588938B-9650-4651-9415-3CBA1E4414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5728A17-20FF-4295-B5AA-858976EC53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D374246-874E-43F7-977B-CA8944A226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A0DD8A2-EBAB-45F1-A4D3-A051C661BD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8A78F2E-60A7-4A19-BA43-C4A495D4EB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BB10145-30D3-4D69-9FE8-9D3BFC2F45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7CE87BB-5117-4FDD-A92E-5F6FB4C203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76ED220-F87E-4B8E-9746-D3250C55C1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9628AB2-C5DB-42AE-BD8E-21B54BF1C9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08C6644-AC08-42FE-A008-3BE5BB7332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A9616D7-3DDD-40BC-A384-860DE6DE0E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32F3BE1-CA37-4308-BC36-CF2A00047E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B05EF60-D3DF-4A22-A1F4-F97805E82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C526E08-757D-4909-AECC-DE88288DC7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585C715-919E-4B84-8C36-8FA90577FB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DCF7DE3-76FC-4BFC-903F-26C4ADA1AF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03AAC5A-D4F3-41CE-9DB0-919F740E7B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11D5B91-4BE5-4D37-80E5-BA644D6F22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5AFEA55-2489-44AE-B32E-BC8C805FD6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8C55648-B4E5-4618-995F-3CDFF222E5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F0657F7-337C-4341-A5D5-989EB9E13A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3BFF787-7AB7-4B20-BB69-F3526A2301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544723C-BCDC-4B2F-A88F-54382F6E98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70AFC49-FE1B-4021-933E-1283693413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F880F05-8DBD-49B8-B930-35C6FC3904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DEDC764-2454-4228-B6A8-29B02954AE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FF31C03-A363-463E-AAE5-F9C9B1C26E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FACC883-3CB1-428A-8C5F-0B80D8DEB5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39F750C-FF39-4B38-A9D4-39E257BA8B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C60CB83-2BA2-420C-AAA8-ADB7DA9DB4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4B6BCBC-EB4D-43F7-A46F-0D959811F4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081DF20-3C5A-4414-BBCD-C986FB2BA4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0A54A08-1CBF-48AF-B50A-E33E17E07B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8E914D9-421A-463A-8FAC-3791D47CC2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45D2BE8-CF82-4EBF-A9D0-FF9F9C2348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A836930-6593-4B8D-BE25-24466DD1C9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48ED16D-5115-435F-BE3A-767FBBBAF3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01582B1-E2C1-4A41-8AF3-A4C747BA70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E4E8D9B-902E-47D1-B57E-B9368A1E64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F4F8639E-7192-4558-A110-E2A8A2ED21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916B8FF-94DA-48A2-89EF-D8F08E6032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6A91CC1-AB81-43D1-AA5C-84C172446C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8245DF5-9AE7-4F9B-8151-0E6E825225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6191BED-3604-42A9-92FC-5C5BFDDEAE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D9104A7-3EE7-4AB9-8EF4-B997A5CE72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83F3BD5-78DA-44E8-B7FE-7782DFF99A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2DA1831D-3858-476E-A573-C32A17272D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B210CB9-A6B9-4802-8ED3-FA9C35D26E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F47E8E3-D912-4BB2-BC8F-EB297BE94B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6A2E0AB-1357-4824-A62D-A83457F506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844FFF3-8E8A-44EC-B8CB-524E92319F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7703367-067D-4EAB-A9CD-2ACE092752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BCD82E5-2D0E-46FB-AC91-1A93C2BC69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F2CCA96C-AA60-4AAD-9788-B32763900C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F3AA6D0-9C84-4536-A9C7-17E2BBAA36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45013C1-6E2A-48E8-B4FC-11D0163792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73F6824-A371-44D9-BC8B-722DFC9696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A1A06FA-52E5-4C9D-8F7D-21DAB47FA1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CA813AA-26E4-449A-981A-F11011F47C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8597A48-3FCA-4788-9807-3B21C9282B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D8A1E21-6EB7-4E95-A47B-FCE20B71ED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2ECF35F-6521-4143-AAB1-E9AACD4456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BB08137-41BE-4A2B-9FF1-CD958BB28D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1B44AD0-933B-46CE-86B1-4D797157E7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8235DC6-953C-499C-A1D3-E987209E8B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094FB4F-17F5-44E7-A25B-6EF6E64104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D8304A1-8D5E-4D9F-9894-8B84B8FBA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A16D118-E7C3-4004-ACB4-DA45190DD3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55510EC-3F24-4322-973B-250ECA354C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10C8903-456D-41C0-9933-3556257285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F06521D-237D-46B5-A7B5-171446F408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B427C37-8E4C-4207-8B7F-DFCE8EAAF4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335D8FF-E8BC-41B4-BD00-B9401491EF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1B21D64-2DCE-483D-80F3-F4CAA7A863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F6675EA-7D69-4066-A5BE-DD1DB62843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99CBE1E-A260-4458-87A6-A2DAEC658C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7FDC530-1B32-412D-908A-1F51D71E9F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8DBE586-5260-4E35-9229-B3449E63BA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EB22B5A5-613C-44B2-8191-56B96FD3D4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9C232CF-A983-4092-BC81-C4709FE8D8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9018F3A-504B-448A-A110-44C5E73FC9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C210487-D466-481D-9A09-456D947885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7AE76ED-0234-42BA-91A7-1053355C58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235E41A-AA2B-49E7-A530-6BCE78F17E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88A6C20-BBE7-4FA5-AD1F-3399747E13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298AD2D-714D-4F72-8E39-55D277933A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7D643833-0072-476E-8F89-F94F0AC43F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A528AFB-7F68-44AB-964F-AD14DD514B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C9093B4-0568-4292-8C8B-8F586E969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1B4C1EC-EA25-41A9-BA5E-54F148A0AA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DEEFC43-B1AD-4B4C-BAFC-E207514B7D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206E9C7-97F2-4578-9416-520AFD3788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CDB2D23C-550E-4BE8-9D3B-273F90083C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D9CE265-377D-4C43-A72B-4EDB9E1888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29F8334-1691-48F8-8EEC-1F376BB7C9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BD9ECEF4-BED8-45FE-93E4-11A087E759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80E15F5-2BF0-4A2A-9E48-A8C79B0CF2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ABD7513-44C2-4074-B4E8-FEE00C2FB0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AC2A39F-11B4-484A-B084-518A56B61C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510692F0-F809-4810-BAED-B3071004AB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60A03BBF-3DFB-479B-A09C-30F1B05938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8522A9D-290B-40DB-AC39-9376284CF3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99C858A-1AE3-4748-B22A-CA5D942815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2A5472A7-1CAD-449B-A6AE-FD95FD47E3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7FCFE48-74AE-4F42-B5B5-2B8A8957CA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42DD9B1F-2A3B-411C-AF48-A4041E3251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A12D2FE2-0E5B-4453-ACC7-E933696A4C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55C9EF3E-E619-499D-A8EF-97E58BB625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C83CBDB-5A41-491C-8925-7B3BBF1C21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52F803C1-9A95-4EBB-B559-EECF5F0ADC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E2C72D19-2A50-44E4-8095-B065C01932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7BE0F98A-79D6-43F4-92B5-A77809216E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A360CB8-7080-459E-A50F-D4E752350E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7F94DAD-1E91-455F-8836-C40D4ABA1B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3832C510-8600-4047-AB80-F6286DA1D1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A0870BF6-67E9-4B72-9D68-8686DD3F03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BE44C0A-5173-4897-9F42-93E48BA856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E7B4CBAA-CB84-448D-BAE6-F001127602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EDFA17B-3CD7-447F-9DD3-67946C993C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1CCB7A2C-E4BF-4F20-97E8-505929D6C1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D57C9D00-488D-43BC-BC11-17989414EE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1713A773-6AA5-4915-8072-E92B692E23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78CD9FBD-53B5-48EB-9321-7B5332F4B3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DE9278B8-23E9-465B-8CEE-BD3A5B6512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6114EEE6-752F-443C-BFFC-89FFC1587F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FA8B41FC-16AA-4B60-83DC-881C02B825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22F14F6A-4555-4853-B62D-75C65078BF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D35CD96D-5E6A-49AE-8920-6C13E4498D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1C4674CF-6ED0-4DD4-8A42-EAA3A2E0E3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DC6802A6-5F9D-41FC-A4B3-97EC78D626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506021B1-10A7-4072-B875-358DCB85A3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6359F23F-518A-4507-A4CA-66064A9C63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FA2ECB56-902D-4F7A-8E40-C8B8E86DCC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1EABB49C-3F66-4FF8-8F95-50614104EA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2DB132D3-AC8F-4324-B3D1-CA096DCD90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654CBD0B-38C2-4BCB-B9F2-1CD0934DEB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F8E98834-9BA9-40D4-80F7-E49F041EE0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58A20A65-3536-4520-85BD-AAFAACD17B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13090AEB-2B1D-44C1-98F2-889F0C8864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73B5202A-2E7E-458B-9A8C-B55D333A15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DEEF8351-377D-4E7F-96FF-2B313AE2A0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D8D61647-1B2F-4952-92CB-1533F10AF1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25B21E40-7C8B-42CC-B270-1E00E78701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A867FA48-A1C5-4EB8-8817-7BE940F563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B04CDC8C-9266-4AF5-BB3B-657631741E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B4BD8C4D-6E7B-47F8-875A-2EB643FB78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4438C1EE-C1C1-4885-8154-13991FDE07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A2698432-8DD6-4A22-8F0B-DE87D78647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B83CE92C-EC3F-4DD4-9595-171D284766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40B84ACE-7F23-4815-9B25-FCC0D0DF83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8C41EF92-5743-4083-8EBB-F23340E785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72106F2C-F479-4866-9180-6FF2EE995C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EAA9185B-C4F7-4D72-A541-BA4EABC506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81CEC8DD-439A-4DB9-931D-08962349B7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6900AF78-344C-4FA3-BEFE-551FF7DF3A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601591DC-5C7D-4ACC-9D8F-E2DB1E8D3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A3F32D6E-AE7B-4BD7-8F46-FFCF64E5FE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03319955-36C0-45E0-811E-45115C36F1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0C2FD08C-C502-4870-8B1A-176FE639DB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EC7738A7-E384-4B6E-8676-0CF069ACD3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8FA57BFA-6027-49D3-A9F8-2B4F8283B2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3BE187C3-7D88-4CFE-AB01-95F0197542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2A056AA6-7E58-4126-88A8-2CA04462FC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875917C5-EEEA-46ED-BF44-56A0A9F94B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54D71CE2-C629-45FE-944C-A12A8DA6B0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69E776C3-5776-40AA-8543-50FA49E7D4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F40EBEC7-5881-4664-B015-8A5EB4B8C1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124EAD95-42B9-4180-A73D-6479ECEBF8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E5DABC62-F2B6-46BA-A3FC-00AD5D8A45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7267DFBF-5D95-4094-A167-B65F6DFE49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7E4C25E7-3122-4A98-BD15-BE7B2C4F5A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8F59F9D8-1646-4D28-A7A5-D9925AEBA3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04CFF38F-F7D9-4FC2-81BD-5B09BAFF81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3C39D7EA-BB76-421B-A236-7BB93D0744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8D46DF30-685A-46A9-9C94-C7CEE101F5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96D47495-339E-400B-A361-E63EBFAB4C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3EE2CE09-F712-4FB6-96C2-4873DBF140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D579A2FC-1449-40C1-BC15-23C2D37FCD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3DAA51E7-4AE2-4BCF-BC47-FFABACCBA0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C0E26739-B997-4ECC-8BB3-53ECF488D7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5279D13C-01C1-4969-949F-7ECBF985EA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A7B32CB1-7769-493B-BDF1-7A365C7225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EB9064B2-2AA7-4848-832B-495D88E7A1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217325FD-1384-4152-927C-2D4F22405F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7AFECF2F-3CD1-46DB-AFA3-3B02AFDEF8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EA20F441-9D42-47D4-8308-0F8C4F4C94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434DBDD6-8846-4353-8C8F-FA689333B8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51FAD17C-90C4-4668-83E1-D8495F76EE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2886D870-21E7-42C6-8022-385011C133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E60EB2B2-3D22-463A-970C-62F8C684BE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DF0BF42F-5B82-4DEF-A07F-EA31C6A5A3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5ACCD744-50A0-4B5F-9ACF-31FAF00F44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B36E466C-F8F8-42E3-8A05-4D6F3C535C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5DFDD00C-17A4-48F1-A62F-D364CC8611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1209DBC4-AD75-4AF3-9887-47FDF89CA2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439A0810-8DD9-404F-862A-294337FF8C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019D08F6-5438-40B7-BEA9-E6A4FF6140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3326CCFB-581E-4202-9FBB-69AA8D21C8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33020600-4AD9-406C-B593-D9E12AAD38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86BCA9DC-EF5F-434D-B761-983AD4C0BD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93F0FEFF-115E-4AF6-878F-8FF88EC2B2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07FF1E30-7436-4484-9EEA-95951E2FA7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B6D6D189-B059-4775-89C9-2FFC042C6A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3D066644-DF15-4AEF-94C4-E2F1F4CB07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D3F385E6-6204-4241-9B87-B9939A6AC1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DD6533A7-5B97-47F9-BC94-D87840FFEE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5773B826-DA8E-46F3-AE0C-77B44560B6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48EA5FEB-7993-44C7-B540-7777E1A3DC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B8A39D79-39BF-4F87-97A6-4B047734D1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78082A76-3727-4874-9684-2EFD63D5FF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1119054D-C630-40E7-A0C7-D729591E36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A054CA79-5930-477D-BDA1-33EDA942BA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2175B2AF-E8A5-4B66-99FD-73DD570CA9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63113DCE-6B29-46C8-8800-3C1A549FFD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83AC082E-ABD1-4345-849C-F904D2596F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54B5CFEB-4110-41CA-87FD-8F08ED03BC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3B2EEE6A-8B44-443F-9260-2A70FB13E1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D6554204-05BF-4B90-A1C9-21133332D2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BA7E749E-0F38-414B-B5E5-7D0FC7230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F1A930A6-EC7C-4808-8B22-17420FFE42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9EFB6A9E-ED4C-4053-B1FD-7277FD0AB7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5D04E2CB-5D6B-4411-8834-09B19EADF7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B924EBEE-9645-48CF-BB6C-2869B516F2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6A83AA7C-1056-4C9E-8617-719A5F51FC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E6CAA34A-F146-4E3D-9E69-161794BA11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CA34E2C0-C021-47AB-A435-77D5885C9F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914A39A-2625-44F5-B9A2-613229A0AA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E18620A-66AB-4BC5-9E33-70AF4C55A7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7081646-8CB6-43A8-A424-E394CCF110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FB5E2AA-7A39-4435-82BC-077F90C981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D3FE42B-BBF5-4574-9DC6-9FD8E5055C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9679BB5-3F8C-49EA-A519-2E670AD5CA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7803E3F9-F3BD-48D1-93C4-03D75B2929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1A7A823-BDFE-46D3-90B4-9C155563A4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61393DD-31E9-452C-9D97-F3C2A320C2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B6358A2-073B-4E49-851C-2AB8510777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929D388B-7F1A-43F5-AAD0-2CCE5F7F97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230DB2E8-972B-4301-921A-DE0937612A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C2958E59-F620-4DE4-8465-150A287532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6A89B51-0146-4844-A65E-F40F523A50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9034CBF8-75FA-4CD7-BA2C-23BA4E9F96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689D940A-B1A2-4ACC-ADB4-6C66F7DB58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1DBF604-CD92-4BE2-9CF4-A7950C6E50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2FC09F9-49DF-40B2-AF70-AD9A7B546F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B2E85E6-6E74-431B-87AD-F374998048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A3C92BC0-B6F5-41E1-8FAB-D33F0973B6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1EB3C364-AE59-4AAA-98D5-C5B70BE843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AC6DB77-667B-4540-AFC9-7661805AE7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5CA0932-014B-4DDF-8DFD-25182F79FC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D6D0111-788D-48FA-9B1C-FA9E9BA727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F9D9D81-CC65-4C6A-BB69-32D112965F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88BBEE4-9395-4A8F-AB4C-2E1B7B0445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DC728886-147A-4C58-97A7-A6199147C8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64680DE-118E-4E4F-B740-A72945B581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340123D-B97A-48B1-A2D3-90C7537D58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648549B-97B4-44E1-A5E6-32BBF1E300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2DD00F5-4C65-474A-A0C3-255DA26E9F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8F616C9-52F0-4A95-B5A7-40F729ED5E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015E492-6B42-4AF5-9445-8980E091CE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CADC5796-E330-4F48-8F88-2EDE261BE3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7B5BDF9-FFFA-4BFB-BF03-38B32E3F3C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1F38F58-76DC-4669-BC08-A46882B4E3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C742FD8-21AC-4E45-A3A6-A0DF4D7DA7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CDD547A-2DD2-4FA9-8FAE-A6A9240B85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98C3D74-7CFE-4726-AEF0-3990BDA937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0ACA562C-0666-4601-800A-1A9C4B8A30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67854E60-E78C-4084-B478-1DEFE497B6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8DC2F8B-A8F4-437A-B96B-7CB205986E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65848719-9A53-4295-8D46-F0AE9A74AD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5F8F107C-5640-4971-A8B1-17F88055A8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95B9B279-2B44-4337-932A-4178CCE452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0CFC4E4D-F6D0-45F9-AA05-034A21207D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EA59A446-4167-4EB2-B04B-5939532D5C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707A98B8-80A6-48EB-A257-B993DB5089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9F3A9B5-12AF-419A-ACEB-A50786DDE2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696A9EB1-2C7E-4E56-A981-584B5482CE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4BCDABB1-94DF-4637-A89B-BFF8F668B4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477661EB-8B1A-4826-BB85-3946689BB5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E9D5994-D42E-4D66-8152-ED24266D61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9647B3F-65EF-4CD9-A235-5D0F7DC34D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90BE3F9-61F6-4BD1-BE62-1E8F42AB5B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67C1138-85E3-4875-BC7E-AF2E367DDC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3006D8ED-265B-4143-92BE-E7AA796B2B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215E859-9E0A-4ECC-84D7-52AAB7C5E4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69953D7E-C08F-4E12-A57F-8A794A9434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BAF4BBB-F25E-4EC8-A5F7-6A069CA38A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8066E75-DDAA-456D-952F-A02A0D98DD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5D56C29C-2FEF-4375-802D-AD0C5BEFB8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87173951-1DD8-478F-AB52-BE3840CA4B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FCC398F1-1FA8-4E94-A3AF-587619BAE4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232A331-53B9-4F89-AD7B-22A2D52EFF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866A5674-C169-41E9-A6BC-0BC0217E77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D438725-FC46-423D-98C6-17304E508C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97B8C41-3ED8-445E-895C-2BCD9B84B4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3639DA2-A15A-4B25-BF36-850C633BD9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6A30225-4ADE-45A5-BE85-E31852A8F9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01ED182-2CF5-49DF-AA76-AE1FAE029E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369CB47-1ACA-468C-9138-DA9A2D686C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5679E24-0298-41C6-A653-696FA807B7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DAA8EA8-F0EC-4AC8-82B8-254F33C3CE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6A327B5-84B7-43CB-BCD5-02936CF7D3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66D4CF6-4EC9-4784-8582-9B24D24627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AEE67B5-3C4F-4E8F-9F5A-4BA472C7FD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25ABF77-596C-4EB8-8FFD-45BCABE638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BFFF1A5-5221-462F-99BF-AA3AA6DA5A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C138A6C-0EBB-4F16-9A57-BC0348E56A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00F42A3-B78C-4FA3-925F-E3E1752744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489DF7B-E302-4524-BC5A-B874D62D0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E48550C-86A7-49DA-9158-AA893A114E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126CC75-571D-4804-8152-6F7A3B6468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F0C6CDE-1419-47E2-BB29-296E8A6DE1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FFFE549-7024-42A7-9E89-D53E08EDD1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1D6B957D-FA9D-42AF-BE6C-5D16F42E40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C2F91FA-718A-4168-9F0E-76664701C2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1FA9EEE-F154-44FF-94EB-0463227E22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0E01D866-40F7-4A1A-8752-CDE3D512A1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FD56DD7C-7A2E-4719-92B1-DA74996E18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CD565408-C655-406D-AD88-04F17EA4D5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FDEBD1C2-692A-45AA-8059-6BB7C134FE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030FC113-D03E-4307-96B0-395D4005A3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7C332B62-7C95-4445-BE8D-A35440C6A4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A9372D4-B3E0-473D-9AAD-4AA2718764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4C062A08-E72A-4594-B2B4-3326C7F990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488BC561-119B-4326-9EE7-8431E8E88A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2DAD19C-6EF5-4C15-8EF9-9A06B45261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063E08D-B58E-44F8-8A42-C1C84217FB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D2A23CEF-608B-4E33-8CDE-25C046305A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035BAC2-D33C-4841-A45B-51982446FC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1B3C007-E7BA-403E-8A6A-B81BD71634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4F68906-17BB-47B0-BAAB-F0CFEFAD75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EE3491E-F322-41C9-A6BE-534E411B27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7C435C4-516F-4937-8522-0900139647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9E3D0334-8AE9-4398-87C5-CCCBF3A09D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24D64F6-2946-4840-A051-245B4331DB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A7FB82A0-14B3-4CC9-BB8F-3711A4BDC2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94AF258-6CD0-4531-9BB9-EF1F9AD565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7561D4D-47A2-42A0-ACAB-0AE9A2A569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F6E0E671-428B-48EC-A38A-649109FB40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9C18418-432D-4123-A520-178EBDD9CA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F2DB9073-6C0D-4D9E-BDB8-0A1FA4646A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9CB232F-3656-4FCA-95AB-27FB99176E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5C17E6D4-9F47-49A4-9481-1A23E8C2D8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F929B46-C001-4261-832C-CD0B04F0B3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69B874A-E2A6-4F54-82D4-C448980C21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D174771-0048-4CDA-9CED-ACEF135E22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81291566-19D4-44B4-B492-E570A86FC9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2855D20-9546-49C0-8B9E-B3D4A81A8F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D49C2EB-F379-48BC-A5B3-253CED831D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DA685AA-AC84-4E0C-A687-FADA18F099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9E7958B-33CE-4303-A01A-63315C0D77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C9C6206-AE27-4672-8FE5-2EDB1F7006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A04CFB9-DCC0-41EC-9D20-09F4A5391B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CC36C94-12D2-4F5B-BE9F-150C3F8DDF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E1A472D-F714-47A1-9B2C-DA7E9A5186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4AF42E3-321E-404C-8062-B379DCCAB0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290BCE2-846A-413E-94B6-6C614AC42D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C5ED36C-9086-4088-B81D-05D548D5AB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F209311-A79E-456C-BB91-45CD70EEA1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688E6C7-A378-48D7-9B2D-F254C39B73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D560AED-CCDC-4F2B-8025-6E1E5078F5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A6C812F-233B-4462-93CB-9CEA5A3ADC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5715AEC-EB66-492F-B721-020C1F5863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C7FDC934-3C23-4BB0-8FB7-65D8AE425B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0684EDC-9E7A-4007-81B2-7E16D8B69E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05CAA92-2C3C-4759-9D6E-38AB7B2DB0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0BB1D54F-5EEC-42B8-B3A6-1E9F00525B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94171B0F-3891-4C12-A6BF-F3B35C8E9B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745C601E-922E-4669-91E1-A08707D24C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4EF02B65-8A39-43C1-B706-36B6B0CB42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9C907B72-9025-4B8F-AF23-4744A68A14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FE881D0-4C6C-4994-B5CA-A76F59F49F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45E9258C-FC03-4037-9E83-1E79584588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05CB3CE0-406C-47F0-A9F7-E331C706AA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775B728-613C-43F2-811A-872F4B1B04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2AEA0A27-35DD-4F6B-BBD3-0BCFAB9B16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8CF5E43B-2CFE-45CB-9E79-0D576BD905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7530D78-CBC0-41FA-BD9C-72804371FC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CA02D54F-4722-4821-BF16-4305CBDB0C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6A61CBD-406E-4D06-A448-DF2E11175B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EDDD134B-84B5-4CCD-BD7A-C2F2B0E0A1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6152002E-2A69-4DFA-8C9E-8047F63A04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4A9E3EF3-7DA0-4124-9635-1B73BA5B6C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5D652FB-379B-4FC3-9CB0-3644BB202D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A13CF71-C13B-4D3D-8D15-E5569BA8F3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BA5A60D9-5E5F-4589-A7BF-F036663E14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C3C94F3E-3C3E-4B52-9A0F-744B3568A3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86FFC384-D1F8-4C96-903F-00F9EF11C5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3AE9373B-D153-4205-8D05-75D4673824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2BF9AC6-9100-40FE-8528-1E2A56C3CE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69C8084-CD2D-4CE2-B245-78411C967C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0CEA0BAB-EFE3-4C6B-9EC0-CAD37A0BEA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D7938D4-CBD8-47AB-B2D3-C8284E3E22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800743D-C6E0-4F16-8147-BE05F33E12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FD0CB5E-82DC-498E-AA4A-9FBF037A1C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7BE863-4B11-489F-AB8C-BC3E16BFE3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DA92EF0-3133-4D31-A020-AB0E66F4FE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D4578CF-A6D4-4B83-B4EF-9BD41219B8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D3EF3C3-7C91-4C3D-AAB4-531E3E842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F2DB337-B367-49F9-B538-CA27553F8C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EDF1782-D191-4B73-8178-39AEFF7466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FC48325-97BA-422C-A136-9F1D951F8F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0848D6B-3B2D-4B28-BBFC-E3460A7654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D29E1D8-C4C6-489C-A8D7-96C392ECB1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4DE9E0C-26B3-42BE-9B40-7C437366AA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166815C-6BAD-4DCA-AEE9-176F1C7667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6CE1BC5-295D-40DF-BBA3-7D1826A1BD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028279A-BC07-4FCB-B40D-25ED6ECA2A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B434DC2-26F4-4E0F-AEDD-E2995A6F17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D910BB9-8B34-47A7-8B71-763270F706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B08C1B1-EC1E-4EED-BC72-D582BC07FB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3C4D742-D6E7-4310-AFA5-C4269C8E64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465F5CE-39B1-44B7-B724-698216BE5B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1FD4370-ECDC-44C7-817E-F6566460D4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BC81B13-4778-4B34-842F-EC91F6CFF9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1E96E45-B79E-4F35-BA93-4499C7346D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DC8DED8-C029-477B-A3BD-4747128EA5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6B4FB2B-D754-44D4-B5EE-90FE867610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7586FCA-1529-4EBC-A965-4E8EB05886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B57D24DB-8A8F-4AEF-B0DE-BAEF15A15C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149F5A4-C2ED-43BE-BB26-E9836C204F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12F3B63-33AB-4A07-AC8A-969828D6E2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6E1CAFA2-B2EA-4C1C-A5F7-D0AD4BF6BE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C45A44D6-91AC-4A72-BA84-1AEA9EBF1C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B190AD5F-1D1C-47FE-96B4-FDC31B4D28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8E9086DA-1268-42AC-919A-BC6ABE013B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891DFF86-72FF-4B80-BF14-4178CF82EC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12F1E2C9-254B-4224-9171-34453D278D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9EFA14D0-5BCE-48A5-AD2B-D0CFD57C8D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252F2FBB-75C1-4B8B-9F60-F3EDDC9992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4D1EF1F8-EB77-43C8-985C-B11477013C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77A25BBE-203A-4BB6-B885-FA035BCDDF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070D0A0-18F0-4422-B66F-C4AE4D3995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1ED0AB8-250A-403C-8DBF-B164707ECA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7F9561E4-1D49-44D4-B492-C0682D54F8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419B067F-153A-4EFB-BC47-1F9690C43F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9ED7DB6E-4F72-467B-9669-150B87018A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ADF3A8C-8838-4306-9490-643594FB38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458BF3C-9806-4076-801F-9C5BAEA03C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C395B145-16BF-4DF1-97F4-8FB33A4450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309389F-4B6D-43F1-B1F1-DC5F4AF5CA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3D34C7B-A91B-41E3-9CBC-08F84A2231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F6C3C80-C18D-41CE-97E5-AF8A01B4B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4DC5902-422A-4275-8BB2-A6783261D3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9E1547DA-92A7-4C4D-8BFD-266407D5CE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80F73DA-3852-4CC0-8E18-F23A84199B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1EF2544C-E4EC-4BD4-9468-EBD62D882E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467CE0B0-0655-453F-A63F-9BE209CAA2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5356A5B4-1724-41C3-BD18-2761AC512E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54987C2-96EC-47A6-84F5-DDF4E8AA90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4988634-E3D2-4C9B-BA0F-19E2F3BC51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A81C3AF-BCEA-4582-B95C-FCFAD11010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FA6EA87A-88CA-4911-BE02-BA702E57C4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584E041-DE69-45C3-9489-7365B48D56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1FF66CC-2870-42D3-A512-2FEFD3652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35D04CA-6427-4BA8-A974-BA195CB140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841282B-4AB8-4891-829A-527C4162BF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C922CC2-BED0-49CA-8B23-6DA34C6E10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9FD5C8D-2146-4DFD-8DA2-A8563EFB54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2AC9F33-4D0B-47F3-8275-B36F5604ED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C51CB21-ECB2-452F-AD09-0D47A66CA0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383E1A1-C1BF-4AD6-8271-286318E70F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BF7DA07-E2FA-4FBE-A7AE-7C8B6BEFF6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05DD61F-48B2-4F74-B4A5-BBA8FDA230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4936D15-9399-4A1C-B7E0-1B8607C871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1FBC357-D8EF-4AA3-A5FD-0317A977B4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9F49539-7A9A-44F0-8B8F-07B7F37242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77832A2-C681-4532-A64F-7C1077B391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231BB43-180F-403A-9812-331BC29AA6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4EF4432E-F1B5-4A46-8250-8CC5B0517A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0C14BE3-D9F5-4BA3-8869-98E3E71B45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F623A56-D418-42DB-8CFE-5D6093D28E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2364A25A-9CCC-4FBB-BF6F-075FB91F67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D28BC163-DBFC-41BA-AC9E-072A48371E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2CDD84DB-A137-4B37-84DE-CDF9169260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63A63441-355E-4429-B80A-A95643E263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C970D7B0-81B6-4B37-93D1-D61E554B55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E91E8AE-6249-458B-949F-B8409751A5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D0C7E54C-A716-4DB2-993B-F44CAD357E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73A70F5-CF98-4AEA-AAD3-035F0D713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38545AD-15B8-4E27-9D45-66DE677EA2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353602D7-3612-4703-BC39-93614BA754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C2297552-2FCC-4F26-B174-66FB3AB6A9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2397E067-5C25-4402-858D-3DC9B0F62F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7E84A6D-3209-46D6-BEF6-067046BDF7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5A94DAA-1791-4BE8-8BD3-F47CC69762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0C59CC17-4A3D-46E2-9E28-BB158D50E5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11FF8791-F4B4-404F-9E47-79183F8280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780085F3-30DE-4387-830E-D45F0EBFC8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F47924E-9735-4C53-BC65-99BDF4AEFE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E2A4866-4402-4BF2-8821-EB3BEE5D2C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89F8A326-57DC-4455-AC47-81126FEB59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46C6D4BD-73FA-4F85-AC76-6B96F53472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062687DF-9270-4D11-9D76-09EEF6F2C2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93AF7C4F-47F1-40E1-871B-90AEE63898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76987A0-56ED-4AED-81C6-193051DFB0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2E3C36B-EDCA-49FB-9327-6BC0ADB738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FC3B4673-BAE8-4264-8B46-E5E0339302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377960B-CF02-43D5-A51D-CEFF6FE87F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3428D2A-7852-4739-B8D2-A30B7F3912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7F13CF8-73FA-42BE-9902-45899C7F72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8C3F3BA-06AA-43D6-80F6-F3E953EC15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70FACF3-D17E-4D37-9117-F918437416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FD549A3-7B0E-468C-82D5-84FF898B31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642B992-B17E-4421-B5EE-F87C55162C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EA3087E-48C2-486C-9402-4F3C410228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CF5E707-FB95-4DD4-B8A8-4185FFFB86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7720641-6F61-4E7F-9D79-40F28C6B73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5E1EF63-6F2E-4A0E-A605-9D97355FF4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C931413-1D70-41BA-8BA5-7E7FE3B69C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9390BE7-044E-4957-A275-BE5EEDB1E3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885AF64-3FC2-4EC6-ABA4-1E4DF48369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25E718B-BCE8-40B4-A9ED-AE5040B966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6528081-FDED-4CD2-8307-788921CDA1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39457D4-E4ED-4F87-9ABB-4C1C15A7CA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0C53358-413B-496A-8F57-0A917A068E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B21B6B4-0984-4AE0-9109-BDAE137D47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975DDEB-22EB-4A0F-82C5-714033D97D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5632020-9F09-4118-9B4D-06544EC6FB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2A046EC-D35A-4943-B4D7-219E5DB21C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7EF3EF8-89FC-4F7C-8EFA-DC330BF988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9D3A271-B841-47F7-B06F-AB3203E9F2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48D7BE44-C547-429A-A9E7-478552906B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D4B5686-7C46-446C-8BEB-DDB7795629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A712376-56CF-4244-9B3C-7EFD233C4B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8607665-AA64-4286-AA76-B2A7B81D0E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156FE9F-2B9F-46C1-B8EF-7EED0E874B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2125404-59E4-437D-BBA3-656CA328CE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0E589856-0500-4B2F-B31C-19B9F5A323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5B40C0B4-C6DE-43B5-8347-99A2FD1B30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74142976-5575-4DBB-ABBE-A71121F4EE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12D118D5-5300-42A5-8A11-67F5DEE47A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A55D597D-4DD2-426B-B282-5292A4F1BA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3C3052C-E6E6-4857-836C-ED9317A19C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3ED506E0-E90B-47A8-B678-23314A54E2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CCA5A51-DA25-414F-89E5-75B655F3B3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27C2B993-8E8A-4D21-AE71-C7C0A4C5F2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EE1AE782-42B3-4087-AB88-40ECA96C29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037E44CD-1FC7-4167-B21A-626B139380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E209C8F-C403-4264-A84E-122462B2C5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92BB2830-2F04-40D3-A32C-D3122FBE0D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B59A059A-B2D3-49A9-A9F4-28B4A4301E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F63F9A56-AB58-4C7A-B862-3F67CA6F48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FD8F7C25-26C5-4028-9E06-21ACCFFBA6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2B831864-1872-4F32-B558-16CB62CCE2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2398B3B-4BFA-4C1A-861F-F1159B9B45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EA4D7D50-FEBA-498D-8A7F-D23CED78D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2AF8D055-8E1A-4C72-86BB-AD4A975A22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B81CA3C2-B51F-4787-A69E-FFA600976E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7FBCFF6D-9220-47E3-93A2-544F23A261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A7210786-7DBF-4E3E-A21D-2226F702AB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02085A5-2FFF-426D-B841-830DBACBA0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A17EB48-94EB-493D-B1F6-89DC27722A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CA2E598A-D1E9-4883-B056-BAD9779EF2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E846A04-08DE-47C8-B77E-9078F67381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0119065-CA12-497B-BB9D-7F1353C158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6172951-4CED-4EE8-9BF2-658CACD433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EE94C58-9B17-4377-A734-9C57E0F32A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C9CB8AC-9A87-487F-B541-A0380F3091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70FAADC-E267-4375-A8EA-7855272290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9D03EF7-9584-40A4-882E-DFB02CB0D9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DB790B0-425C-43E9-823B-7D61AE8971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F74F42B-8AEC-40E5-88D3-9C51EB6088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F5D28FD-D318-42E1-8490-8B48100AFB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7290744-08F5-4050-8FCE-D60E658BB3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195C2B5-BAD4-4709-BE58-943CDA4DEE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0613B10-0556-4CFD-A589-1167A8E02B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A7518AC-5EB7-4320-8D87-71F81ED1F9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7836054-B948-446E-B229-C0EBFE87A4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93DCE2F-5FE1-4E94-94A9-D2E7A4DBD4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FDDEE7F-993C-4116-9EF3-AA9D9E3C52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24D7F65-70DA-4DA9-A328-F9FAE29DA2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7BEF34B-6C7B-461A-B4D7-9B7DD96725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BB4BB77-7DD0-4C91-BACF-F45E58FA0B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D091CE5-D693-4B27-A6E0-8F3C0BBF98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0B479C7-AB51-4134-9AD9-5E7521D31F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EF285E5-25AB-4490-8331-DE21D13228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E2F5D6B-A516-4481-931B-800967DD68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5ED7E337-6BDC-4CB8-86D6-52FAC5ACBF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B541FD4-88E8-41EB-9BD9-872DAF0072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B1B1013-A7F8-45E8-ACFD-E2E5AF304D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F1871ACB-8034-4B33-A13A-96AE987E40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3E6BFAD-1A9A-48CA-809A-7A02BEB863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F15D4B5-3601-4918-9B77-328838317A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47CEFC15-4E32-4243-87D9-FAD3E66825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85FA475E-A364-4FB2-809E-E9672D8D3E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1C9139B5-B352-498E-8AE8-141AC1C1AA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3B9AD036-7289-40F8-B156-5404500D82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68305277-2024-4D92-A84F-282D8C6C18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D6E25F7-05EC-45AD-887D-4B54E9D514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0C11C78-A99B-412F-9CF2-9A95AE5CFF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4D56010-26E0-467F-BA39-07ECE0A0E1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37B37CC1-40D3-4829-90C9-853C38DA91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A5F35EDB-A67D-4D23-8DDA-2B5E04E519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62E8C868-3A17-4529-A7A5-666C286037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FBC0930D-C577-4D37-A92F-A1E09EB69E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13B5FA4-205F-479D-92CC-9C38090D26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A7203BB7-3D65-491F-8627-41EB4C8DEF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7F5422AE-188B-4C37-A876-7A2C9C7D04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B8A83E8-0AC3-476A-BC2B-9BC64BC7F2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5072BA2-2066-423B-89C6-ABE1C26187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942FB32D-A8F1-46B5-A7C8-29979DB37E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533476D0-42BB-4CED-A0A5-B5ADE9557F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84FD181B-5511-499E-BD9F-22BF17F037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F92470AF-BB28-4D3A-B9C1-24AE7F40C7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EEACD62-939D-4AA0-A070-E1126A6B06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83CC5115-EC5E-4713-888B-7A8D9EC3B0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6D27979-F9A3-49FC-ABBD-6A37A69F16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7F9DFF7-A1BF-4C9D-875A-3975D3D05F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5355303-C2D6-4CFE-A62F-140D477D91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2A8986E-FEFE-4AFD-B784-7B27732FEF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F22472D9-E62E-4F4D-8843-B6B45786D4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F4AB737-2634-4C67-999C-36AF626A12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67137DF-2228-4A9F-81DC-01D2077D36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70CCB3B-5FD8-4324-A9E6-4B3523FEF9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21D65D4-918B-4D9E-9374-207ECF14D1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62B4284-8B0B-4D1A-93DB-174F996BBC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BA09008-2224-41B5-8D5D-C08B034204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FDC2267-ECEA-4CF1-B879-70F2BD3B2D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B3DE3D8-63AE-4000-9F4A-E6A7B03A72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504CBCA-6CA3-42F8-B150-32BCC53874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A0BB3F7-8F40-411D-8DC3-1756FE83B9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B8DDEB3-6704-43BB-92D5-AA8E79ED87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8B5FB05-3D54-4626-B8D0-C03EC4D9A4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D76BAFF-C1AD-4AC5-AACB-219A544AF9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85D917B-5586-4FC7-BAD6-8508F47B4E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EF2D5C9-B8F1-4569-A181-E98264C96E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FD0B089-5DF9-490F-B924-168C80899B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23BCDCE-A64C-4B8D-8DDA-C034C6BEC1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7674100-2218-45EB-AA50-665FDF532B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2294C45-272F-4B58-A6F2-621B23D324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A820B49-C82A-49AF-AC10-DF7078432F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8362BAA-8970-4281-AB7B-07E0E2AACD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56365E1-F84D-4C0B-BE96-FDFE217DF1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6345038-5490-40A4-B78C-D681C56693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2355DD5-B3F6-4750-9C32-9AC5396408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AA66B7B-8936-4326-83CD-58623A90F8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506D38A-796F-405C-9439-977A74B162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77E335B-ECDC-43B9-98B2-C241B4D730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209C4F9-F045-4E99-BD55-AA823D08F5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F6DB9F5-5DAE-4FEF-99ED-7106C77D98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61845228-C234-495C-A752-CD65AF3338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02BF593F-3CDC-4F69-850B-8462A8A407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D21C012-8F40-4AB0-ADE6-FE1CF92100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21300D29-F162-48DF-A8B6-1F310ACD60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6FA865D5-B058-4BCF-BD62-EF74D9524A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6DF567B-8CDB-4CC8-BFF1-743A105ABA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751FE13F-CC05-4357-A501-D9C9185B95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9989A10E-0CED-447D-96B2-8B7C1BC1A6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0430E70-E731-4C00-BCE6-EF83469361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8BA68D0-C0EB-48D2-9991-74E3840D15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B7C59AB-91D4-441B-AC86-CA54E1E491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EBBB283-F6DB-46CA-BB2B-5DD8D09B7A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DF1207E-508E-4AFB-86ED-E75007C712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92C420A-6526-469B-B743-E96D005115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5309B67-CD10-4CBD-90A3-EDB856DF59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AC307B2-1D82-428E-B1BF-833FAE03F6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12619AA-741F-4FF7-9C77-984D682556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1328ADF-81A0-4BA3-98AD-29ADE5889A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09E2BB4-DC83-492E-9DE8-266412F508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D381458-2339-4A19-97E2-F5F30A70C7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7DD48B3-5EB9-4917-84B9-368AEF0140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F344EFD-92EA-4D45-981C-9586F94DE2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0C1DCAA-262A-4BB5-B9F8-809AF5F39A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2E98539-81B4-4538-A501-D2ECE718C4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A1D1DBC-07B6-49D0-BC11-F86766DD30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84A006E-8F6A-4BA2-BFF5-B4199535B6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6FDFAB7-0B6D-47E1-B82F-438470F240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5C6F3FD-2B13-44A6-971B-F46C95C340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B7EE5E6-0F7C-467D-A316-BCB4282883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841E338-F575-4B9B-AC2A-5D5EAEFA01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B5D3B55-1731-4339-955D-8400D1D3A6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C145453-898B-4F64-828F-56CED94703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9F68864-2D2C-40A6-9335-771C904C49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089EF04-CE4D-4C5D-99B4-18462E8AFA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A07D13C-9F9A-4C4F-B7A3-855D2114F2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BFC72DD-4753-4B75-AA4A-768D621C41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548EC9B-783E-4A12-8935-F47AE9CCFD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21794AA-AA83-4739-A181-FE8D5576DF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4E81DED-CF4A-4145-A78A-6A4128332F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1290F1F-9770-4A7B-BA2C-86DBB064B8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DA94511-1678-4C83-A368-D713E281A4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AD0754B-2C90-49CE-A065-2FFED2CAF9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E0FA8A4-30F5-43DA-94CA-B679D09213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6CB87D2-C7EE-4139-BEE2-48F9DAA4BA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422804F-FD4C-4901-A521-8D443F73A8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B07AC22-B95D-4DEA-A3E4-A7E9BE8E02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EA98964-9304-45F9-BA8E-CD6AFED4B3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B7DAB02-CB8E-4CA0-A0D0-1C32C2979C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FFC2324-C664-4DD0-8076-E9DE162CAA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D405D54-51D7-4BD7-A6DF-CC31C26D6A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263685B-D1D2-45B8-8427-43A0B02F01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CCA3A97-5E4D-447A-BA0D-8AF9056C26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2977E02-13C0-4844-8F7C-F69B5D011D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882098A-2D10-4709-B64C-B32540932D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A457065-C4C4-49C5-B2FF-8FF007AA0E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04DC9D2-ED04-4136-BFCB-9F7E76351D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2478146-778E-475B-A546-31DDDCD0ED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801D686-9F38-4843-B548-7309FF7FB0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8CD810D-C120-4FFD-AB01-180824458A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7B1B698-CA65-43B6-A497-5F13CF9E8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E207B8D-6D41-4FB5-9AB3-6B81812027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51C43A3-2858-4301-99B2-A095F79077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F2CF637-CA22-4303-B763-8FC03A7D47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824B8D8-942F-40A4-87D6-F055397B41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8AEA7F9-684C-43A8-88A2-92DCC48CAC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8ED7C3A-2C9B-4473-9916-C2A0DE2754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428407E-7838-4E7C-B043-0E114C6EE4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2C7262E-0ECE-41F3-B347-2A2506BCD5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4731E60-2C53-4AD1-8839-10BB14FBC0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C88016E-E90E-4EE2-8EE9-15D1B00311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67FFBD9-7324-482C-B76F-97D05C3A9B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4654D0F-D8F0-40E4-91BC-0B20558943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EFA735F-F907-4EAC-A866-93DEC728BE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6F0CAB7-0F6A-4948-8689-DB7CB19B0B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21DA8D2-3EDD-4324-9BA8-F95F4C2170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B720395-E62E-4CAC-8557-0793BE7C74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5D9AFCA-BACF-4CE6-ADC2-5D8266108B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D678859-0891-4D74-AC0A-C28DC96287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D54F108-6C24-4B5A-A554-93CE06EA7A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1E3780B-E452-4664-9090-5F46E3DC43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599022B-BEFE-45C1-B91D-4CE1C2AFC8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818EEAD-5997-43EF-8A28-45B367A7B0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EB253478-8FA3-414C-97F6-30A694E5D2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CEA76D7-594E-45A7-AF5F-97437F7239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E25FBDD-8F51-4F31-ADC5-88EB73DB54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903EA7F-EA04-4DD4-9923-3EA95BA26B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CAFAD97-B749-48F0-9770-C7A608967E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D898CD0C-E4FE-4F22-BEB3-4DEED86D1B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34E6333-E561-4A56-AD00-7EF4A51B97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094E85B-47C3-42F4-9AC2-A7CAD35D26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6FEED7E-64BC-4DCE-A63D-F25252721F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B4A1CCB-2559-46C6-A224-6CA0376F06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6FB272F-354A-4E02-B706-5E43245D11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86D3F7C-438E-471E-AD33-EAC168B6B1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5934B91-EDC7-4187-9E60-B30CF6B133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9C410F4-15FD-47B1-8355-C42D7500A4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46A0305-7C96-46A5-937C-FE51C2985E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CEAA8D3-EC06-4EEF-A11D-0C19EB898B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BB71527-721C-43A4-B679-E2572C27CA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F00EFDC-A4B1-4C37-8CF0-98BC775A4A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A9D3A32-4092-4771-880D-3D898DB219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62CA3DF-8421-450F-9C8F-855D4A34DB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6928B4E-872B-4677-9ECF-756F88CC1F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0FDB23DB-96A5-4010-BF06-E31D46F2A9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73B2B93-F2F9-4F37-9096-7E2E3BA964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ED3580C-DC79-4266-932A-72AA5118CB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2A68C1A-8D13-47E9-A585-27C5D0A63A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9C23B4A-9682-4514-B6F5-FF924504D5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70A0F2A-F545-4557-B4AA-3A1F469945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7BF22CEC-8DE7-498E-9477-C332808777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56241C9-0CF9-47BA-9B9B-B9F67B6264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3D90CBC-0968-40F7-BAC0-2734EC828B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0B37599-DB66-4584-B973-4DC8B58C4A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68EEA57-542E-4E6D-89AB-D7F67DFFCB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D062CE4-1ED4-4CA8-95D1-F0061EC8D9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2F16C51-FC49-44E2-BBC5-0AA23D0486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105CB6C-3A7D-49D3-A8B8-EE322C3CC2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2238772-C3CE-4510-BC15-8A5D2CF9A8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886D464-EBF0-423C-8497-99D84B4FA8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E511560-B3E9-4253-B53C-E44EF7EFFA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F8B04C5-EFCE-4065-BE1D-9060D66F87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FFF14586-46A0-4E61-86CE-1E9E54CA92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EC0C3244-D7CC-44B2-96D8-DEC4B5DC46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BC19F71-9EB6-44C4-A727-C32AB3C80C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87BF54A-5E18-429D-A025-3452D429C8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E8B9D41-4409-45E5-A276-C522D047F9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B917ED5-61A0-4E0C-A4BC-608DABA5C2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9253814-E2C9-4C99-B1D4-805EA62A52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7909E9E-48CD-416C-9C8F-4DC48F962F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0882FBD-97C2-4926-8252-59D38A742F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A1E5F02-3C24-4902-81F5-947136AF0E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A7A069D-0872-4CEA-9179-DD3A26DC11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58F220E-CBEC-4443-B88E-0CB689D45E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F12508E-F7EF-4419-B46D-29FEF81CD6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8DD734E-348F-4056-8E12-BDEC29CE07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18971FC-5CDE-4FEF-873A-A8A70C1978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9725508-D233-4097-AC2F-2E5675E4C3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26178C7-3FF0-4C63-A578-DB7B5518AA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4758297-F2B5-4FDF-8E6A-F0E443ED5D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8B519CB-2CE8-49C9-943C-50EFDD287C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1AFB2F4-ACD8-44A5-BC6A-02FD3BE4E7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655A7C0-2447-4FFC-B48D-FDBD0BF9EF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DA68933-51E8-41F6-9B9A-A581EC05F3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7498064-AB07-4318-AEBE-AEB92DF839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D7EEEE8-5D31-462E-81E9-9EE22494CA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0F5B2DE-85F0-42BE-8BC9-B93A3AED6B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E35F9DE-C94A-4FD2-94E7-53F0113F27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A7D22A6-69FB-49EF-AD10-2EC25016FA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D5E0BDE-2FFF-4E69-B276-5681380672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3858A90-C0AC-4D1E-84E9-55022A0408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05BFF5A-C69C-460F-A401-AB7EE16C55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50A1811-3135-4B12-A3E1-F21B691DC6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D4551EB-5A3F-4F76-A2F9-CD70CF57A9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E1086C2-699D-4053-A99B-E48EEC00A0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F2F0690-F470-4084-A010-90E156A7E4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8A75567-4F80-4A70-A41C-6FFAF4696B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0687076-0CC7-43BD-B0BF-3EF8126AC1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C4CC475-06E4-4C1D-BBF8-C3D74C4E9F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61B5A1B-1296-499A-B714-6540B04A28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CCA1EDC-9A57-4E55-B5F1-B7B3993ACE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66BBA05-C59B-489F-A4DE-8A73D722CA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B03C484-2B9C-4A70-AF44-9D9D42F362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2AA87AA-8CA9-4986-BBA5-79F0EF63C2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EF86726-28D6-416E-AC8D-9F6431CCE7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F3CAF7C-471D-4126-97EF-7955AF15A2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610C783-D8A7-42F7-93D5-AD3F3D0D03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9410D79-D249-415A-9C46-A0916B62BB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D2FF062-3F7A-4FD4-9135-C952FDB0DB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80131F4-CA85-4588-BFF8-5BF00AD940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106B94C-33EF-48E4-B5F8-B097DFD274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0DA9404-39D9-4FAA-94D8-95E03E2625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4AF0A82-114F-4807-8E59-61AEBF9E24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BC17B09-7E79-46A9-9573-4A63A1B00E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0CC83FD-9EE4-4E76-BC46-5341243706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2DD6D12-C3AC-48DA-9D98-A699A93A04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C2C655D-BF93-4E51-8754-30B54B8DEA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64F3712-8A6E-45BD-9274-4D8F830574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41EC37F-3226-4AE2-A55F-1BE666517F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9EF504E-C6B6-4B3A-AB94-DA270075CE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E1B3FF7-25B2-44D6-A3BC-0820AF044F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46BF0D4-1E1C-41B9-8B4A-D3223C7E61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7E4D7E0-D72D-41A8-93D4-AC411A208A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522C5E3-B324-4A92-81AF-4A5003DD6A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94F8776-3146-4DF7-8577-DB3BBB6EBB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798D8BA-DE69-4E02-9460-BB008601F8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5E36AE7-DB73-4709-AD14-4A77183FD3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2851B03-F942-46F4-8959-00BA163C0C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02DFB83-C1E6-4D58-8A37-C3F9F3ECDA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651A8B1-F282-4B90-A039-47A39DB5F9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8706317-B359-49E2-B17F-16017C2DFD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169F447-449F-4CCC-86CC-D60BF3430E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690B994-08C5-4B85-BB77-EB7D429B39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79EADB9-8497-4185-AAD0-05C0C17A0A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B8204B4-1054-4D55-A262-05C07B36BD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D98D57B-6DF2-45CD-B115-778BF78CE4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F75FD20-93D1-478A-94E0-F767C851F2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BA626B3-5D74-41B3-9104-9695B7D06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6E43E6A-338B-46B2-9B30-BD346D3B26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EA91294-A0B1-4EE9-A702-48DF68EC4B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080ADA5-51B7-4BF0-85BE-4C28B451A1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477F12D-E018-4EAD-B865-C6D9CF966A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0E6C7F3-D154-438F-AACD-BF5B99F951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332025F-5695-401E-AB7E-7D6E9707CF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7B6B6EA-2CB8-44DC-9201-5079AABDEA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1C445B0-9A51-4493-9977-E113CD13B4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A82176B-8313-4DDA-A387-83150DE237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EA5A2F4-EF2C-41B8-A3AD-2A70238A69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35C5F86-5D61-4C8F-9A32-AAC7C394C7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38ECD41-86BF-4FE0-B03B-906B93C460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155034F-B5D2-4D29-8449-ED9A6119BA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AB16843-6ABB-465C-A634-73259652D8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DFF3DBD-7EFD-4F65-ADAD-010D27B187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C7144DC-A5E6-49F6-ABD4-5CEF4FC7F7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86126DD-CA01-49AC-8E82-C96E88A12F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94CB3E0-7AD7-416E-8D71-C113289BFD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71C608F-B97E-46A8-B0B7-EC98288F1B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29C98F2-B6A1-4F60-9D4E-F0A62F3473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76118C3-A650-4204-A01C-AA4162B028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D4FC8E1-C1FD-453B-ABED-405B41E89B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088414C-A43B-45C7-A1E8-B0D5494B37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D30AE8B-F8AD-4B02-BEAD-A47789C392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095AA3B-5E0F-4613-BC8E-6F9B5E450B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7CBFA0D-3903-4815-8355-D097D225A5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F0F701B-1207-4673-B671-446B350F4C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0666793-1ED5-4A80-B2C2-8B1CC618A3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CC0BC5A-8041-4887-83EA-50B79EBCF7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0FE704B4-A3B9-49BA-AEDF-75262B47C5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2D7E4F3-D092-480D-8CCA-070993F244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3CF6EF9-970E-4817-866E-E17EF361FA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1685006-A73B-4168-9D5A-6585B91CA6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EEDCD98-A274-4202-8FEE-65F3EC6687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7C54331-8F09-4BF5-8548-8F31ED775F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43BC970-501B-439D-9317-E08DFC218B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7455F21-1F4B-4A65-9D11-7BD61E3AE7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F99E019B-CF6C-44AB-A410-E78F2C63B7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C7AB933-6F7D-4B23-861E-7353EEE44C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2FA54E86-981E-4C1C-B677-53A717F7A1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7D053F4-1CF0-4DCF-9A23-C0D27F69AB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314D285-F92F-4509-B05D-149501597A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08D46CA-1D13-4F35-8819-E5318158B4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9DB9AC2-DD5F-4D43-B568-FE4902E678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F2C05C2-9BFF-4A23-AEE3-6F7A85E174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051F333-48CF-46AC-B1A1-349AB02886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D788612-24C5-478D-8C90-956372B9D1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B6CB61C-480D-4573-B5C3-54E538481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9C3FDEB-3488-4B52-9CF8-BD43B3AF26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26AA627-4561-4A6E-9084-39E8A8DCFF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715A0F8-3CFF-4C53-9631-F719ABC21E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188FE53F-B699-448B-B0E4-5D3F06AA69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DC6F6E9-6456-4B6F-B183-57845DBD14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94928E6-FEB1-49B1-B18F-CB72DE3E34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3B900FA-1D6A-45CA-A322-2DBB2FD198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D1006AA-4C7D-45FD-95CD-0C6E057CC9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4E6A615-F35D-4BD3-AF74-3FFDA078B8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4F281064-1B6F-49B5-BE0C-77367FC987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05357B86-8B00-41B7-A496-8C267A390D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3985E86-DC7F-49C5-968E-D8C2987D35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CEBE852-E697-4403-8B3A-544F8F3C89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140A861-FAC2-4803-BF7D-CCA1584B8B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1C98BD9A-6E23-4167-894A-05817098DE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C1CFEDB-1814-4F17-84FD-33A4F02A65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5B6B9A9-D4CD-403F-A9BF-DD6D266DE9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13BEC98-896D-40DF-9EA1-59FDB30BDE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9903E9B-A6F5-4FB2-8B52-BF287A3C12F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F606CA3-7298-4F0E-A1D0-5B1B16D1D5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EC53A96-18F3-4605-B9A2-0FF1540BE0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A0090E9B-BAD9-4788-9F6E-9EDB2BB03E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B28B12B-852F-4730-81C9-D84839CB4B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62AE7F7-A4F8-4F64-A48D-DC398E9193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C0558BD-E003-4A0C-82DD-8CFD3E3DCD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193F581-DF58-4458-B60B-ECFA72964F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CFB4A26-3F4A-4A6E-A4BB-46E4F1EEF0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4765D11-DD47-4963-AE16-FC4F71C714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B65E8C5-BBD4-48E7-A4B8-73258D3A53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C5D41909-C7AC-4955-9426-289F8BACAD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28A92CC-E524-4C5C-96BF-6A0A339DBD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C1664463-0C60-4F0D-BC99-DFF622531E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A8855DB-6947-47E5-85B9-111F9A4466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816407F-E35F-4C89-B9BB-7347377919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BC5F93A-7301-4323-9F7D-55CCCC96C8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2FAA9E9-F0DA-4C48-A5A6-224C9A2E0D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31A72CA-D5D0-4117-8215-DCF3165E6A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2D7652F-DFE8-46EE-8849-617525F0EB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C42AD10-A865-4504-9804-41BD410885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B7E6CA1-E91A-4665-AE12-3BBBFD19C1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28D17DB-ADA5-444F-AF22-F8264A3893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1573EF1-26B0-49CC-95EE-9EE6709986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A886691-AEB4-49EC-BB01-FE8E28FC86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AD16FCDA-66DB-46F3-89C5-BA6566E5AD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52AD52D-5F78-48F2-985D-4598FFA45D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B4AE704-231E-48D7-BF3E-04710D0CB2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A92F0A1-807B-4620-A14E-9FC30AABBB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31F8C4AD-B4A8-4EBD-9755-A989E427EB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7E21C97-4DF1-4E3A-BE30-C57423ED71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8B462C6-EBD4-4966-A4B9-A61DE4FC99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738CEFCF-CAB7-41CB-AEB5-AC4D03BFD0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BA2AA3D-601E-47A4-B7D1-0A7F3E0E4D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840AAC5-4798-478E-8FF7-014CE10FE6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62A6C11-A6FA-48EE-8886-19A892CFDB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4FC1375-17CF-479E-AD0D-CA058B259A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0481DDE9-3940-4BAB-8E2D-072B31080C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28B24F6-8390-4229-A142-1A5088F03D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FE6C3FB7-AB45-4C9B-947E-AA71BE9C71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DF91761-D488-4231-9402-597B961883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F2C38937-4B39-4551-8496-57C58B2496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C942E19-8B57-40C5-A49A-4CCFDB439E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C6C1E09-CE34-405D-972F-4608C34BD9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5F48D1F2-A034-4740-AFDA-82542A30EE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3E00B21-0F2D-4BBE-A051-031CEAFDFD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E82A85AC-5A3D-424D-A6AA-7074E7C3D1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60CCB7EE-5213-4938-8E44-C5811EA72B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DC22C86D-ACDE-42DF-B883-1E71459921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B59C0EA-1E8E-4836-9027-22C67D9900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DA2F914-6532-484C-A1DA-AA6FC2795F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B36A177B-FE87-4482-AAC3-B078181A13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3210997B-0210-43F9-AC24-0FA72A3808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796453CD-30AC-446F-AB94-0A70C62770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007684C-BD4B-4D5C-971F-629ED272A8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878E291B-5A73-4D09-8D98-CEFAA68A05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A9A0C7A-C37F-4132-B50E-21F787B4FD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B037BDF-4854-4D12-92F5-BAD7BA43D6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3CE3F511-BDAD-4D6D-AD31-3C2F8989C2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FE41F92-27A4-4859-BA56-745E08626B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92D84506-85EE-4C6D-8A7F-3A65DA69AC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1CAE98E4-B1B3-4307-B3D0-72FFD5C089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3CCDC5B-8159-490B-BF8C-94D1B92995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51C078E-8A7D-4B2D-8C64-352DB299D5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5271369-CD86-48F6-801D-0934757589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F01CF0F-938A-4CC7-BE94-BC1D9D2427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C9E4E74-67B6-4D6F-8E1E-C013CAE869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934DF122-2ABE-4AE0-9BF2-3155A2876D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C3180878-372E-4BDD-B197-CB7CAEA636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4C337A1-7258-44F1-8650-BC027D5C2B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D4B5BB12-371F-4188-AF16-25F93E2A3B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4716B2B7-AA0F-41ED-8D84-D384EA26A3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7E03A1F-25E5-4714-A8A3-322144F5A7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FD43ABEA-0413-4B93-B1BE-A962EFE77D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3CF085E5-8E4A-4F7E-8E5E-330CFF4C95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695398E8-B802-4AF6-B8E6-415BC648EA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5185647-99B4-4273-A82C-04F8778CF7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6740FE30-0392-4CEF-ABAB-59D3F69DE9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E750A84-ECDC-4243-83F7-1B300DD169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C514BF4-A5DE-4344-825A-8017A61B41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77C7CCC3-0ABD-4933-A344-6157FBD4E1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22165255-1224-4890-94CA-08FD6A3966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DE8E0F48-EEDA-43E0-B1A0-7B8476FAAF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DF6E56A-C3DF-4325-BF87-3546FD4D11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D6EBB9A-EC1D-4554-8FB2-3F03399EE8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A2170E97-E245-4DDF-AAD7-2518FF5F66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5357905-9731-41DC-BE9F-10896A39FE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48DB9AE3-B4CE-4C33-BBDF-C82A88162C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93F8DEA-8D11-4B3D-9C05-DDB66A5A13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DC62D97E-606A-44E9-B410-4A2161A524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A3E7159-C5A8-4369-BF4C-622DA362F1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81816F8F-43BD-4C8D-950A-FFB98C6D3A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40D5D0F-C27B-4EBD-B2C9-7234969C592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ABFE5A1-1947-458F-BEA5-71B8A3EACA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BA71502-3D81-46EE-8645-433D75B5EE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661D3D9-BDEB-4F56-B643-39A6933173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CAC3A01-6263-4AC7-81D6-42FC0E4000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AEC5CD4-DE9A-4470-B4B7-F106B03B43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313AA00-18C2-4B61-9E64-9953B806A6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DF1BD97-8035-413B-80ED-91B2209AD2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AE7CA64-5CED-4D7E-992A-0ED801A1B9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F93F5E7-5DAA-4D41-9E2C-0800CC7739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8494BCE-BA80-40C9-9322-CAC60F3F2B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A587182-01AA-4B6A-B71A-CC33EDEB74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20736A0-A8C9-4662-9EDE-6C95828B36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422DA63-E77B-4CCC-92D7-DD59CDE00A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12B1FBD-727F-44F8-B4F2-2C41367C65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EE3153C-5427-4BEE-8A76-3E1C481F2D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0A433FB-FB11-43C0-98BA-71400BC707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E6F764D-20AD-4F1D-8D23-5C981EA348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1D2BFBA-6FA1-459A-917A-53A87C7608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11FD655B-7485-48B2-A172-62B125733D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CBFFEF8-1728-4A5B-B53A-02A1F05DE6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B38E1E5-0399-4621-8813-51B674408C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10D0BBE-976E-4F28-B139-42858D59BF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2436DFB-1B90-4A98-9F83-6082FCBC44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E9473F7-3C45-4EAB-864A-68431B1056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C86E2D9-490B-42C4-A1EB-FDA25495CE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056FAA3-0C7B-4A42-88DD-0EF0918458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FEAAA4E-BE8A-4515-B0F8-64F9AE0D09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225FDBE-A984-4115-8CC3-30718263CA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3DE644D6-CF1C-490E-AB3D-2E9ADCFF9B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9506A10-C97D-4B48-A53E-223E005BF0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D6F85C6-0B87-4FEB-9C6F-EC2515608A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6D10470-F55D-4302-B943-C6BE75BE3C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F0F09A0-8B8F-40C4-A2AB-B71403B480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AEE3EE2-8480-4EB0-AF62-08EA0A8C40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5AD348F-6DFF-46AA-A5DE-3DFF288CA1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43A5647-7961-444E-BE96-FB546665FB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C058BF5-5A51-4B8D-A8B9-657A1F046C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89A4848-EDAC-43BC-8E94-E39BE3400E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1040A30-C695-41CD-B027-C82A8BFF6D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C8B33E3-A66E-4DB4-9C34-BC96E66AAF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57F4D70-7C4C-41F1-9A61-D028CCE3FF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8A3F639-D142-411C-B1F7-CDE824280E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6B0E275-DBF1-4B14-B216-CB6ED66183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907FA6E-D283-4F5B-B70B-15FC8BC39F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9145AF2-6EB4-49F7-B255-1627C62453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E9627041-D58E-43FA-884F-FD89A424BA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5ACEA32-6314-4751-A2F1-436D8B1A7C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3827F3F-1C3D-45F3-95BF-421ED060DF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17F6026-A19A-48CC-9A7A-6E4446338A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26EBBB8-C28A-4C9E-ADE6-275C129D7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ADE5AEF3-7241-475C-AE27-C36425EC31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7081ADD-5DA6-4719-A97B-D2F297AEBE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1AB67AD-3E3E-4DB2-9216-0DBB87FC1B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7F73A9C-A9A8-4FFC-9193-C2B40EFC6A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EBD9366-B4D1-4152-B2A4-153C2F43C4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54E5AE19-C20F-4269-A340-F599D098E6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A0C4BD7-E7B6-4B28-B220-AE97B263D0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5ACA45B-27F4-4F00-A8B9-EE136B4A91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218571B-8E0E-46B3-98F8-4FDBB4077B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830CBF4-6BD6-4C8D-9B22-12F4BEAFB7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E527A34-5C3B-47C8-B7C0-A8BC5E87B1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EB53C6D-112E-4E19-9CAF-76EBE6FFF8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0DAB0E43-2323-4023-8B29-EF1DB2CDB1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7F87FB0-852B-4AEE-9913-D951C0A190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73BFC394-19FF-4E36-A12F-ABE675AA91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F5A3315-0E84-4D42-9CC4-0B8427F38D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D0F47BFB-B970-4EBF-9BB1-AD4DEE24F7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35E1E3C-3E53-4D59-88F2-C5D1340AE0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8308ED88-3515-4BC6-96B7-20E0B68A84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29E6C49-18CD-469A-AA45-9AAB9985D0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AB4A58A-CA00-4E03-A18B-F42EA626A3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F6DABAA3-AD59-480F-9A8C-FF1FE5848F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24CF0FD6-2048-46C3-BEAF-960CDD5903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68E57550-EE20-4C72-BB6C-D903F6172C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E3E5D2E-87BC-42CD-9158-DCE3D7D6C9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E17DE2B-48AA-4F0F-AEE6-B071A0EEC8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F1155AA2-2114-4284-93A0-7B1F60FEBA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1B3184F1-D639-4B37-8D91-F40D746E14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E36F09D-A90D-498D-A264-1B1654CADF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D3042FD-7064-453F-90C8-AFC59F9D6A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48496E78-CB36-404A-B027-ED4228E11C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A1C9D0A0-4C69-48FA-ACEA-F840165BB4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A5F813B6-CAB2-4B03-B1EB-B4BE225D2A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CDF57AF4-6DED-43CB-82C2-1DF390022D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B50C69C0-1CA0-4171-A587-F132421AF7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5B820061-B565-4213-B777-A211C2EE0E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69DF0854-6D0D-431F-A69A-03E4F8D4DA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1F21CD93-5E19-432F-8638-B73422B5982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DADC5F64-820A-4202-91B8-DEE221530D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EDF10FCC-A744-4CE7-A48C-25131D07F9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D89B7C9C-1927-4A49-A04F-536EDB6EAB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59776C3C-86C9-4E0C-9F57-40613E1293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A7851F2C-0862-4978-B10C-9ED01D3DFE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A2299B5E-8D32-48C7-A440-CA0F29098E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3A6311B5-4CC5-48B9-B91B-CFDBC1C000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05977AB5-533B-4A54-A983-21EE209386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3E9F2071-161A-4ABC-A5F4-0E18E57087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430C3C9E-F018-47E5-83A1-AE71C2DD65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904798D5-2119-4213-9140-79F8CA224E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A5DEA59C-14E4-463E-8441-B88AB1E230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FFF87E9C-E517-4C0B-9B67-92BA74BB6F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AA2A707A-AAEB-4800-A6B7-D2663C6644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2291DF97-9BC5-4D97-BBBA-BC9A7C333E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63CA439E-E773-45BE-9C85-63FDE387A5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09806909-C685-4F5B-A520-33EB4F31A9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79888877-A225-4402-A502-9916C3215B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4337B356-1EB6-48B5-B2E7-C047A8DF88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FB8FAE1A-6AC7-49AB-A24C-7B056A2160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3D42A233-FB34-43FB-A05E-EBC5E836C1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4BAE7EBD-8655-4032-962F-0AD9C60574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656B8DE2-C065-417E-B37F-64474C04FB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66DFAAA5-1F01-47D5-93F9-27120D9572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5E04DF8C-0637-49C0-A546-2AF824F856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2DF8E5D8-2EB0-4DA5-B47B-E366ED2266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FA62F25B-C361-4DBF-9012-626F792EE4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AA60E97-F9A9-45B0-A7A0-D808D7DFA2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2BE7871-CAA0-48C7-8292-83B5B7BD71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E87DA078-9964-43E0-AC5E-7F1AE678A2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47F0D93-C057-40A7-9816-46DBA5F336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4E94104-6855-4780-9876-55F8526A4E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E40D2A7-6CF5-4AF5-8F76-E594440435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7423948-4E57-4B2B-8381-A37C9228D3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ACCC27F-FB55-40B2-8093-7943185145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0F92628-E7A9-464E-8D73-12E7F4217D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BA2B56C-AAB7-4CBD-AC90-DC5D576126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327AF0D-4195-4E8E-9EFA-18A25B4496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3F98D85-2131-43B2-8ADF-2371C1BC71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8997191-38EA-4895-A975-8D2CF3D2A0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46B7FC5-3051-4859-B1BD-6DA435A8F2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9A5913A-2806-4ED3-B3E4-85A1FFFE09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DCBA26D-AF5D-4048-A7D2-A6AAE5BC1C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42EA6F1-CC5A-430D-B2ED-3C2BE1FB53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52FDBDA-A320-474D-9193-FE473E35C4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4FA147B-9C6D-4E35-AAD2-CA0D1EB6B6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5DFC426-164B-4B57-B023-29C1633D68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EAAF402-249C-4527-BEEB-FC0E5C324E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FAC5307-359E-44A5-AAC5-BC26EB7491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80F298D-F9B4-48C4-B6E8-7702EE26BA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2198C0A-597C-4A2C-9B11-0EEF17344A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76EC515-9BFA-4CCF-818E-107766E6DB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A903A06-DBE9-4204-8B03-848B80E1AD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B9034F0-585F-49C5-AC50-5E5E7A05A0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CA925B4-7421-4BF6-9900-38BA9E78D4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F197635-6BC4-4226-8427-5B9BC2D1EB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FFE90716-EFCD-4584-A80E-D5D6B8CB7B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008369A-2238-4056-9EAC-F5F8E4B1E5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012C7D3-FCCE-4E7B-931B-5E93B24232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739BD5F5-0E1E-47A7-B091-3416FEB375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60D9C34-1C08-4650-9279-6180FA5ACF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2E5782B1-36C4-46AA-BDD5-20B3B49396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E313F520-86AF-4A8C-89CD-7631ED0E78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E0405EF-90FA-47E8-BC3A-3BD40A8454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A4D52FB-C956-42FE-BA69-4FA2327D71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3991415-B09F-4B15-B010-124965ED76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75279AA-CD02-49D2-ACAA-80FA1DB04B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7FF217A2-0F14-4DA5-B678-D5E619E2B5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57AD8C7-9FF0-41C6-93D8-59017A8A80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BAA332B-7914-4041-8897-E984BC8BDB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29FC3BD-F9D1-4FB9-9037-1C1D4CB7BA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21D47D6D-7C1B-4A57-BD33-C455D89A3D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C68B914-F849-4A48-AAF5-9FA086AC72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76AF469-3826-4304-B7BE-5535DFAD83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95288FC-A018-4436-9B62-FADE219944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2682C406-56EC-458A-B722-D0287B7AB5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17176DA9-3AE9-4505-82E4-BA720A5453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01713FB-2EA8-4E4C-8D6F-FBD7D2A92B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FC1E2225-86D3-4F15-90E1-8C81D229F5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275FBD10-EABA-4673-A1E3-E77BDACF52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C28604A-98AA-4597-929B-C5413A3AB6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9E37144-44BD-4C39-8D68-39C35FC2BD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591EF65-C844-4D24-BDFE-2AB74AD2B5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392A3190-0C43-4AF4-8B4A-27E64A83D7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C40A91B-86D6-474D-A3B1-976CD51B2F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9E405F29-9B46-4513-91DB-89D66DAE5D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9451108-7DB3-4CF3-8F96-1253AC50D2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ABF01E7-F10F-4EB7-9C67-BC87C22FF2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607268F8-88DF-46C7-BDBE-5EBF852800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5CCF83DB-E920-4D1F-9CD4-292566BD82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FBE27135-CE37-4D90-8210-3A2F980AA3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BC049495-44BF-4217-94F0-3721F19F46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71BCBED5-A206-413B-9D02-519130FA99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267CEAD1-0452-4380-A6D6-664EB9F441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5A6830C-9A49-455A-8F03-67E7622F4D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49CF37D2-3D63-4F25-AC79-5A24DDE516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A4D3DEE5-31D2-4564-9988-FB09FA5474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09C2E3D4-CAFB-4770-AB4D-5BBB540D51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7BD9342F-32B1-4E70-8851-01E5450FBC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BF4825A-8D1D-428F-BB8F-3F2F2FFAB9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A0943E5-9632-4F96-8C66-F44DCBDA33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3B0863B-65B7-4F9D-B744-F7519044BF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3FB8686-3583-483B-9B06-AC0D1B18CA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F442BA5-7C8B-4C3E-B803-E22F08CCD5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A64D134D-DD74-466E-9251-51FC901021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DC2B3D8-3BFA-42E3-9D77-5A0C6CA18A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91DAB4E2-F8CF-4993-943D-5DC35F19E8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9DF25FF2-603D-4B50-801A-819389A1D3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43B08BD-9DE1-487A-B500-5818CA5771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B61E469-E8D6-4BC2-A8CD-375A949314E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DDECBAE-AF4F-4EFF-BDE1-4D7FA66B57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4C19105-E0A9-4049-8261-E734309E85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E0F7B44-4DB2-4662-998E-FA13AAEF4C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A720505-9617-42B5-BC97-889A5DE28A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A8297C9-E76F-40A5-9216-2BD35B082F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238A13E-2F67-4B95-8ABF-B714F867EA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DA982BE-378B-4B45-832E-D2EAE6B97D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9DB6467F-9B89-4140-917F-FDD17C7601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EBFBE2D-EC4A-4CF2-A519-0CF4925D79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C0B7649-7630-4F8B-8852-989EB0F706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2CE9F3A-3609-4B8F-A820-EA6B749FE6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9BCC47CA-01CA-4834-9689-161A147285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A0A6B6C-533C-4438-92DF-814C5FEF16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AF5990F-2DC2-4AE7-981D-C32E907D68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2B16FD7D-6416-4C8B-B02D-A5B7F7D575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50B79F9-5D32-4A51-BE72-CF28CB242C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BF1E78A-B64A-484E-83FA-995E1B15C4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7EBB0D88-5175-4237-AFE7-DB559ADDD2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B046079-D944-4DF0-B85B-F60CB485DD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E3661F6-3092-474F-BBE3-3918A37FD4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10AB98D-1E19-4C8B-9434-40E71140D6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A4FDB71-A56B-4669-9E3C-84FA8F1FB0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EDE92D5-56AE-430D-91D8-BD10B4A46F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A90D0DC-37F0-4BF6-A151-215FC6FF82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23DD9A3-F7A4-412C-A7F6-F3779815FC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9F37D0DF-1B46-4D18-82BF-449A28934C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AE8DD51-47FD-4901-8DC9-6FDFFE2A23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477C308-57C7-4BB8-941A-D46110A560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3B5C79B-9807-482B-BB88-57C77B3128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F1CB5CF-F9B0-40F0-8BEB-C9F52A7E32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56B2474-186A-4488-B989-D8109F24F2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A09F0858-BAE5-4B3C-92E0-826467FE8F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35F1E27F-FF72-42DF-9BA4-819CB00A19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0120E85-5ACD-4544-BA09-CD3224C5E5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BCBEEC10-9F80-4A43-8A90-17F047D739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4F0AE85F-06A4-4A01-868C-7F8362EB7B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AC1BDD5-E244-4ACA-BF69-BA3F56483D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22E48B8-4E43-49DB-92C9-78B9947370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80C95DF-7E63-4B42-AF88-7E0EB5083E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7A507825-D42B-411F-8225-78E7B17CB4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B423A2A-07CC-41FE-8358-F910928279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3E656C3-DD40-44E1-A25F-F0FA5B24AB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3D9A1F1-C856-41CB-A867-B24225A4D5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E9189343-2FB5-4679-A4E1-86A8430624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9D740124-988E-420D-9C86-C26648B505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A35B202-0825-4A79-A642-C6036F1479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C25CAC1C-7A52-4B2F-B68E-1A7719CD70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09281043-CB8F-4BAA-8BEC-D3799D5BC3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51A36371-0490-4A38-A1C3-7CAA6E5E0C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E8D8D76A-803F-46F0-AEAC-065C5946A8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23819AA3-17CE-4B39-BB5C-7FFDCB3A2C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E9F9238A-BCC7-4D7C-96A2-A68D3AD864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3B2BB5B4-B8A8-4E75-806D-F9F9A467A1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058AF80B-04CF-4F30-9464-6893E7B4D2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908F3EA7-A77B-4807-8F2B-E9B67BA39C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4923004A-21D3-4D1E-AB11-94BA888A2E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F1986C92-E3EC-4015-B71E-FBE3B9E447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6C5AA038-C710-48E3-850D-E75CE1A14A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FD846009-9A02-42FF-A422-DADD7AFE50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48B7A6A2-0752-4BD7-A25E-0DDA804057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7BB8AEB7-2038-4200-A305-2A21B5B9A4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3D2A6207-B5D4-4C3A-A58C-777498F73D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AFD26581-53B7-4241-84E3-DA66D77DC7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16199706-CB2E-41F5-8B87-00E6110325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EF32D557-EAE4-4EEB-914F-1F7BEBC05A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4C71D092-FE8F-4011-8BA0-0D8A91CD50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77F4AB9B-4862-4763-BD54-9A213BF4BA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8386FC11-7A25-4414-A906-EE0CCD6BA1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FB7B19CC-AC97-4ECB-B979-EEED3667BC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C529ED2F-9691-4A33-B4F4-F1CB0002E6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088D2BF4-832D-4770-8E71-CC342CE623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C944E820-0693-44C1-B12D-D66A031410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6031C940-169B-4D73-BA6E-C028C85FA4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E94AB591-F9AC-4DF6-ADF7-144FA4744A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C8A97048-E4BB-48F0-8C93-B4DDEDF1C0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E7A3EBA7-FC4B-4F95-9782-8E14A5016D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6D982252-3A83-4892-8C0D-E77AE94946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2BAC68C1-3E5E-4FA9-B755-EC21749B7B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ED647296-FAD4-4379-AC6E-C6850382B8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43559F9A-EA0F-4C57-8250-28B616A08A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14EFA972-A666-41F1-A1A1-0A0D876AC8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9AFCA17A-4790-4780-ACE2-A7CA67684E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BA5B907F-A5CE-49A1-A637-E4BC4105B9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D76211A5-6695-498C-8F68-E4DEE29A24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4756273C-0867-4867-ACAF-16B19ECEB0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822FB882-A01C-499F-A380-9E8D6C9A4D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EC269074-0591-42D2-AAB4-DFE4366323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C5640BD8-0F69-4A7A-852C-FAC5A4DDFF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EF62AC84-F555-4753-8B4E-6D330EF5BC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53D43478-C06B-4AD2-AA39-EAE57F47F3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70F7F384-6C30-4331-ACEF-B0EBB55391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B9CD74A2-E5BE-42D9-A3FC-91B7EF85DE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09A94989-17A9-4BBD-ACAD-090D71F5BA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A2A8DE53-A375-4622-B594-AAB9F3CF06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A62B3B86-B2BB-4561-9C9A-20C3C0A867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29B1FDCC-7D1A-41D5-AC67-12C9C89509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Michelle Chai</cp:lastModifiedBy>
  <cp:lastPrinted>2019-04-24T14:39:40Z</cp:lastPrinted>
  <dcterms:created xsi:type="dcterms:W3CDTF">2017-01-09T18:01:51Z</dcterms:created>
  <dcterms:modified xsi:type="dcterms:W3CDTF">2020-08-26T17:37:32Z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