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DA47CCD1-6131-4101-84B7-FE66669ACB47}" xr6:coauthVersionLast="47" xr6:coauthVersionMax="47" xr10:uidLastSave="{00000000-0000-0000-0000-000000000000}"/>
  <bookViews>
    <workbookView xWindow="16284" yWindow="-108" windowWidth="23256" windowHeight="12576" activeTab="1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D6" i="2" a="1"/>
  <c r="D6" i="2" s="1"/>
  <c r="M4" i="1" a="1"/>
  <c r="M4" i="1" s="1"/>
  <c r="C17" i="1" a="1"/>
  <c r="C17" i="1" s="1"/>
  <c r="B5" i="1"/>
  <c r="B6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<sst xmlns="http://schemas.openxmlformats.org/spreadsheetml/2006/main" count="140" uniqueCount="94">
  <si>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</si>
  <si>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</si>
  <si>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</si>
  <si>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</si>
  <si>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</si>
  <si>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</si>
  <si>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</si>
  <si>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</si>
  <si>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</si>
  <si>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</si>
  <si>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</si>
  <si>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</si>
  <si>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</si>
  <si>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</si>
  <si>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</si>
  <si>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</si>
  <si>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</si>
  <si>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</si>
  <si>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</si>
  <si>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</si>
  <si>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</si>
  <si>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</si>
  <si>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</si>
  <si>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</si>
  <si>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</si>
  <si>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</si>
  <si>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</si>
  <si>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</si>
  <si>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</si>
  <si>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</si>
  <si>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</si>
  <si>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</si>
  <si>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</si>
  <si>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</si>
  <si>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</si>
  <si>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</si>
  <si>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</si>
  <si>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</si>
  <si>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</si>
  <si>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</si>
  <si>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</si>
  <si>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</si>
  <si>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</si>
  <si>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</si>
  <si>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</si>
  <si>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</si>
  <si>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</si>
  <si>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</si>
  <si>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</si>
  <si>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</si>
  <si>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</si>
  <si>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</si>
  <si>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</si>
  <si>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</si>
  <si>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</si>
  <si>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</si>
  <si>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</si>
  <si>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</si>
  <si>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</si>
  <si>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</si>
  <si>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</si>
  <si>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</si>
  <si>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</si>
  <si>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</si>
  <si>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</si>
  <si>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</si>
  <si>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</si>
  <si>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</si>
  <si>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</si>
  <si>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</si>
  <si>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</si>
  <si>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</si>
  <si>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</si>
  <si>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</si>
  <si>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</si>
  <si>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</si>
  <si>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</si>
  <si>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</si>
  <si>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</si>
  <si>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</si>
  <si>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</si>
  <si>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</si>
  <si>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</si>
  <si>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</si>
  <si>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</si>
  <si>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</si>
  <si>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</si>
  <si>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</si>
  <si>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</si>
  <si>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</si>
  <si>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</si>
  <si>
    <t xml:space="preserve">Michael </t>
  </si>
  <si>
    <t>sales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</si>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</sst>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44" fontId="0" fillId="0" borderId="0" xfId="1" applyFont="1"/>
    <xf numFmtId="0" fontId="0" fillId="0" borderId="2" xfId="0" applyBorder="1"/>
    <xf numFmtId="0" fontId="3" fillId="0" borderId="2" xfId="0" applyFont="1" applyBorder="1"/>
    <xf numFmtId="44" fontId="0" fillId="0" borderId="2" xfId="0" applyNumberFormat="1" applyBorder="1"/>
    <xf numFmtId="4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8" totalsRowShown="0" headerRowDxfId="5" headerRowBorderDxfId="4" tableBorderDxfId="3">
  <autoFilter ref="G3:I18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H6:I17" totalsRowShown="0" headerRowDxfId="2">
  <autoFilter ref="H6:I17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617F6-F82B-485A-A0D1-BB446580010C}" name="Table2" displayName="Table2" ref="A5:B24" totalsRowShown="0" headerRowDxfId="0" tableBorderDxfId="1">
  <autoFilter ref="A5:B24" xr:uid="{EF6617F6-F82B-485A-A0D1-BB446580010C}"/>
  <tableColumns count="2">
    <tableColumn id="1" xr3:uid="{24906945-0310-4EAA-8490-37936967B367}" name="First Name"/>
    <tableColumn id="2" xr3:uid="{0D4628C7-E9B6-4C25-B344-05F8FE658C3D}" name="Last Name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8"/>
  <sheetViews>
    <sheetView topLeftCell="B1" workbookViewId="0">
      <selection activeCell="I19" sqref="I19:I20"/>
    </sheetView>
  </sheetViews>
  <sheetFormatPr defaultRowHeight="14.25" x14ac:dyDescent="0.2"/>
  <cols>
    <col min="1" max="1" width="18.625" customWidth="1"/>
    <col min="2" max="2" width="14.5" customWidth="1"/>
    <col min="4" max="4" width="10.7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15" ht="15" x14ac:dyDescent="0.25">
      <c r="A1" s="3" t="s">
        <v>26</v>
      </c>
      <c r="G1" s="3" t="s">
        <v>25</v>
      </c>
    </row>
    <row r="3" spans="1:15" ht="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">
      <c r="A4" t="s">
        <v>4</v>
      </c>
      <c r="B4" t="str">
        <f>VLOOKUP(A4,Employee_Location[],2,FALSE)</f>
        <v>IT</v>
      </c>
      <c r="G4" t="s">
        <v>4</v>
      </c>
      <c r="H4" t="s">
        <v>18</v>
      </c>
      <c r="I4" t="s">
        <v>21</v>
      </c>
      <c r="K4" t="s">
        <v>0</v>
      </c>
      <c r="M4" t="str" cm="1">
        <f t="array" ref="M4:O8">_xlfn._xlws.FILTER(Employee_Location[],Employee_Location[Dept]=K4)</f>
        <v>Lucy Jones</v>
      </c>
      <c r="N4" t="str">
        <v>Sales</v>
      </c>
      <c r="O4" t="str">
        <v>West</v>
      </c>
    </row>
    <row r="5" spans="1:15" x14ac:dyDescent="0.2">
      <c r="A5" t="s">
        <v>10</v>
      </c>
      <c r="B5" t="str">
        <f>VLOOKUP(A5,Employee_Location[],2,FALSE)</f>
        <v>HR</v>
      </c>
      <c r="G5" t="s">
        <v>5</v>
      </c>
      <c r="H5" t="s">
        <v>0</v>
      </c>
      <c r="I5" t="s">
        <v>22</v>
      </c>
      <c r="M5" t="str">
        <v>Julie Sawyer</v>
      </c>
      <c r="N5" t="str">
        <v>Sales</v>
      </c>
      <c r="O5" t="str">
        <v>South</v>
      </c>
    </row>
    <row r="6" spans="1:15" ht="15" x14ac:dyDescent="0.25">
      <c r="A6" t="s">
        <v>16</v>
      </c>
      <c r="B6" t="str">
        <f>VLOOKUP(A6,Employee_Location[],2,FALSE)</f>
        <v>Sales</v>
      </c>
      <c r="G6" t="s">
        <v>6</v>
      </c>
      <c r="H6" t="s">
        <v>19</v>
      </c>
      <c r="I6" t="s">
        <v>23</v>
      </c>
      <c r="K6" s="2" t="s">
        <v>3</v>
      </c>
      <c r="M6" t="str">
        <v>Patrick O'Neil</v>
      </c>
      <c r="N6" t="str">
        <v>Sales</v>
      </c>
      <c r="O6" t="str">
        <v>North</v>
      </c>
    </row>
    <row r="7" spans="1:15" x14ac:dyDescent="0.2">
      <c r="G7" t="s">
        <v>7</v>
      </c>
      <c r="H7" t="s">
        <v>19</v>
      </c>
      <c r="I7" t="s">
        <v>23</v>
      </c>
      <c r="K7" t="s">
        <v>23</v>
      </c>
      <c r="M7" t="str">
        <v>Molly Merita</v>
      </c>
      <c r="N7" t="str">
        <v>Sales</v>
      </c>
      <c r="O7" t="str">
        <v>North</v>
      </c>
    </row>
    <row r="8" spans="1:15" ht="15" x14ac:dyDescent="0.25">
      <c r="A8" s="3" t="s">
        <v>27</v>
      </c>
      <c r="G8" t="s">
        <v>8</v>
      </c>
      <c r="H8" t="s">
        <v>0</v>
      </c>
      <c r="I8" t="s">
        <v>24</v>
      </c>
      <c r="M8" t="str">
        <v xml:space="preserve">Michael </v>
      </c>
      <c r="N8" t="str">
        <v>sales</v>
      </c>
      <c r="O8" t="str">
        <v>south</v>
      </c>
    </row>
    <row r="9" spans="1:15" x14ac:dyDescent="0.2">
      <c r="G9" t="s">
        <v>9</v>
      </c>
      <c r="H9" t="s">
        <v>20</v>
      </c>
      <c r="I9" t="s">
        <v>21</v>
      </c>
    </row>
    <row r="10" spans="1:15" ht="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">
      <c r="A11" t="s">
        <v>31</v>
      </c>
      <c r="B11">
        <v>10</v>
      </c>
      <c r="C11" s="4">
        <v>1.5</v>
      </c>
      <c r="D11" s="8"/>
      <c r="G11" t="s">
        <v>11</v>
      </c>
      <c r="H11" t="s">
        <v>18</v>
      </c>
      <c r="I11" t="s">
        <v>22</v>
      </c>
    </row>
    <row r="12" spans="1:15" x14ac:dyDescent="0.2">
      <c r="A12" t="s">
        <v>32</v>
      </c>
      <c r="B12">
        <v>15</v>
      </c>
      <c r="C12" s="4">
        <v>1.2</v>
      </c>
      <c r="D12" s="8"/>
      <c r="G12" t="s">
        <v>12</v>
      </c>
      <c r="H12" t="s">
        <v>18</v>
      </c>
      <c r="I12" t="s">
        <v>24</v>
      </c>
    </row>
    <row r="13" spans="1:15" x14ac:dyDescent="0.2">
      <c r="A13" t="s">
        <v>33</v>
      </c>
      <c r="B13">
        <v>20</v>
      </c>
      <c r="C13" s="4">
        <v>1</v>
      </c>
      <c r="D13" s="8"/>
      <c r="G13" t="s">
        <v>13</v>
      </c>
      <c r="H13" t="s">
        <v>0</v>
      </c>
      <c r="I13" t="s">
        <v>23</v>
      </c>
    </row>
    <row r="14" spans="1:15" x14ac:dyDescent="0.2">
      <c r="A14" t="s">
        <v>34</v>
      </c>
      <c r="B14">
        <v>5</v>
      </c>
      <c r="C14" s="4">
        <v>2</v>
      </c>
      <c r="D14" s="8"/>
      <c r="G14" t="s">
        <v>14</v>
      </c>
      <c r="H14" t="s">
        <v>20</v>
      </c>
      <c r="I14" t="s">
        <v>21</v>
      </c>
    </row>
    <row r="15" spans="1:15" x14ac:dyDescent="0.2">
      <c r="A15" t="s">
        <v>35</v>
      </c>
      <c r="B15">
        <v>16</v>
      </c>
      <c r="C15" s="4">
        <v>1.25</v>
      </c>
      <c r="D15" s="8"/>
      <c r="G15" t="s">
        <v>15</v>
      </c>
      <c r="H15" t="s">
        <v>19</v>
      </c>
      <c r="I15" t="s">
        <v>21</v>
      </c>
    </row>
    <row r="16" spans="1:15" x14ac:dyDescent="0.2">
      <c r="A16" t="s">
        <v>36</v>
      </c>
      <c r="B16">
        <v>22</v>
      </c>
      <c r="C16" s="4">
        <v>2.25</v>
      </c>
      <c r="D16" s="8"/>
      <c r="G16" t="s">
        <v>16</v>
      </c>
      <c r="H16" t="s">
        <v>0</v>
      </c>
      <c r="I16" t="s">
        <v>23</v>
      </c>
    </row>
    <row r="17" spans="1:9" ht="15" x14ac:dyDescent="0.25">
      <c r="A17" s="6" t="s">
        <v>37</v>
      </c>
      <c r="B17" s="5"/>
      <c r="C17" s="7">
        <f t="array" ref="C17">SUM(B11:B16*C11:C16)</f>
        <v>132.5</v>
      </c>
      <c r="D17" s="8"/>
      <c r="G17" t="s">
        <v>17</v>
      </c>
      <c r="H17" t="s">
        <v>19</v>
      </c>
      <c r="I17" t="s">
        <v>23</v>
      </c>
    </row>
    <row r="18" spans="1:9" x14ac:dyDescent="0.2">
      <c r="G18" t="s">
        <v>91</v>
      </c>
      <c r="H18" t="s">
        <v>92</v>
      </c>
      <c r="I18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I24"/>
  <sheetViews>
    <sheetView tabSelected="1" workbookViewId="0">
      <selection activeCell="D9" sqref="D9"/>
    </sheetView>
  </sheetViews>
  <sheetFormatPr defaultRowHeight="14.25" x14ac:dyDescent="0.2"/>
  <cols>
    <col min="1" max="1" width="12.375" customWidth="1"/>
    <col min="2" max="2" width="12.25" customWidth="1"/>
    <col min="4" max="4" width="14.5" customWidth="1"/>
    <col min="5" max="5" width="10.75" customWidth="1"/>
  </cols>
  <sheetData>
    <row r="2" spans="1:9" x14ac:dyDescent="0.2">
      <c r="D2" s="10" t="s">
        <v>51</v>
      </c>
      <c r="E2">
        <f>COUNTA(D5:E24)/2</f>
        <v>20</v>
      </c>
    </row>
    <row r="5" spans="1:9" ht="15" x14ac:dyDescent="0.25">
      <c r="A5" s="11" t="s">
        <v>38</v>
      </c>
      <c r="B5" s="12" t="s">
        <v>39</v>
      </c>
      <c r="D5" s="10" t="s">
        <v>38</v>
      </c>
      <c r="E5" s="10" t="s">
        <v>39</v>
      </c>
    </row>
    <row r="6" spans="1:9" x14ac:dyDescent="0.2">
      <c r="A6" t="s">
        <v>52</v>
      </c>
      <c r="B6" t="s">
        <v>40</v>
      </c>
      <c r="D6" t="str" cm="1">
        <f t="array" ref="D6:E24">_xlfn.SORTBY(PROPER(A6:B24),B6:B24,1)</f>
        <v>Jen</v>
      </c>
      <c r="E6" t="str">
        <v>Baxter</v>
      </c>
      <c r="H6" s="10" t="s">
        <v>38</v>
      </c>
      <c r="I6" s="10" t="s">
        <v>2</v>
      </c>
    </row>
    <row r="7" spans="1:9" x14ac:dyDescent="0.2">
      <c r="A7" t="s">
        <v>53</v>
      </c>
      <c r="B7" t="s">
        <v>41</v>
      </c>
      <c r="D7" t="str">
        <v>Olivia</v>
      </c>
      <c r="E7" t="str">
        <v>Brand</v>
      </c>
      <c r="H7" t="s">
        <v>80</v>
      </c>
      <c r="I7" t="s">
        <v>19</v>
      </c>
    </row>
    <row r="8" spans="1:9" x14ac:dyDescent="0.2">
      <c r="A8" t="s">
        <v>54</v>
      </c>
      <c r="B8" t="s">
        <v>42</v>
      </c>
      <c r="D8" t="str">
        <v>James</v>
      </c>
      <c r="E8" t="str">
        <v>Carter</v>
      </c>
      <c r="H8" t="s">
        <v>81</v>
      </c>
      <c r="I8" t="s">
        <v>0</v>
      </c>
    </row>
    <row r="9" spans="1:9" x14ac:dyDescent="0.2">
      <c r="A9" t="s">
        <v>55</v>
      </c>
      <c r="B9" t="s">
        <v>43</v>
      </c>
      <c r="D9" t="str">
        <v>Lucy</v>
      </c>
      <c r="E9" t="str">
        <v>Devonshire</v>
      </c>
      <c r="H9" t="s">
        <v>82</v>
      </c>
      <c r="I9" t="s">
        <v>18</v>
      </c>
    </row>
    <row r="10" spans="1:9" x14ac:dyDescent="0.2">
      <c r="A10" t="s">
        <v>56</v>
      </c>
      <c r="B10" t="s">
        <v>44</v>
      </c>
      <c r="D10" t="str">
        <v>Penelope</v>
      </c>
      <c r="E10" t="str">
        <v>Firsk</v>
      </c>
      <c r="H10" t="s">
        <v>83</v>
      </c>
      <c r="I10" t="s">
        <v>20</v>
      </c>
    </row>
    <row r="11" spans="1:9" x14ac:dyDescent="0.2">
      <c r="A11" t="s">
        <v>57</v>
      </c>
      <c r="B11" t="s">
        <v>45</v>
      </c>
      <c r="D11" t="str">
        <v>Phillipa</v>
      </c>
      <c r="E11" t="str">
        <v>Frost</v>
      </c>
      <c r="H11" t="s">
        <v>84</v>
      </c>
      <c r="I11" t="s">
        <v>19</v>
      </c>
    </row>
    <row r="12" spans="1:9" x14ac:dyDescent="0.2">
      <c r="A12" t="s">
        <v>58</v>
      </c>
      <c r="B12" t="s">
        <v>46</v>
      </c>
      <c r="D12" t="str">
        <v>Mike</v>
      </c>
      <c r="E12" t="str">
        <v>Hannigan</v>
      </c>
      <c r="H12" t="s">
        <v>85</v>
      </c>
      <c r="I12" t="s">
        <v>63</v>
      </c>
    </row>
    <row r="13" spans="1:9" x14ac:dyDescent="0.2">
      <c r="A13" t="s">
        <v>59</v>
      </c>
      <c r="B13" t="s">
        <v>47</v>
      </c>
      <c r="D13" t="str">
        <v>Matt</v>
      </c>
      <c r="E13" t="str">
        <v>Harker</v>
      </c>
      <c r="H13" t="s">
        <v>86</v>
      </c>
      <c r="I13" t="s">
        <v>0</v>
      </c>
    </row>
    <row r="14" spans="1:9" x14ac:dyDescent="0.2">
      <c r="A14" t="s">
        <v>60</v>
      </c>
      <c r="B14" t="s">
        <v>48</v>
      </c>
      <c r="D14" t="str">
        <v>Farooq</v>
      </c>
      <c r="E14" t="str">
        <v>Khan</v>
      </c>
      <c r="H14" t="s">
        <v>87</v>
      </c>
      <c r="I14" t="s">
        <v>18</v>
      </c>
    </row>
    <row r="15" spans="1:9" x14ac:dyDescent="0.2">
      <c r="A15" t="s">
        <v>61</v>
      </c>
      <c r="B15" t="s">
        <v>49</v>
      </c>
      <c r="D15" t="str">
        <v>Briony</v>
      </c>
      <c r="E15" t="str">
        <v>Majors</v>
      </c>
      <c r="H15" t="s">
        <v>88</v>
      </c>
      <c r="I15" t="s">
        <v>20</v>
      </c>
    </row>
    <row r="16" spans="1:9" x14ac:dyDescent="0.2">
      <c r="A16" t="s">
        <v>62</v>
      </c>
      <c r="B16" t="s">
        <v>50</v>
      </c>
      <c r="D16" t="str">
        <v>David</v>
      </c>
      <c r="E16" t="str">
        <v>Marks</v>
      </c>
      <c r="H16" t="s">
        <v>89</v>
      </c>
      <c r="I16" t="s">
        <v>19</v>
      </c>
    </row>
    <row r="17" spans="1:9" x14ac:dyDescent="0.2">
      <c r="A17" t="s">
        <v>64</v>
      </c>
      <c r="B17" t="s">
        <v>65</v>
      </c>
      <c r="D17" t="str">
        <v>Sarah</v>
      </c>
      <c r="E17" t="str">
        <v>Mills</v>
      </c>
      <c r="H17" t="s">
        <v>90</v>
      </c>
      <c r="I17" t="s">
        <v>63</v>
      </c>
    </row>
    <row r="18" spans="1:9" x14ac:dyDescent="0.2">
      <c r="A18" t="s">
        <v>66</v>
      </c>
      <c r="B18" t="s">
        <v>67</v>
      </c>
      <c r="D18" t="str">
        <v>Julian</v>
      </c>
      <c r="E18" t="str">
        <v>Moore</v>
      </c>
    </row>
    <row r="19" spans="1:9" x14ac:dyDescent="0.2">
      <c r="A19" t="s">
        <v>68</v>
      </c>
      <c r="B19" t="s">
        <v>69</v>
      </c>
      <c r="D19" t="str">
        <v>Mary</v>
      </c>
      <c r="E19" t="str">
        <v>Oliver</v>
      </c>
    </row>
    <row r="20" spans="1:9" x14ac:dyDescent="0.2">
      <c r="A20" t="s">
        <v>70</v>
      </c>
      <c r="B20" t="s">
        <v>71</v>
      </c>
      <c r="D20" t="str">
        <v>Amanda</v>
      </c>
      <c r="E20" t="str">
        <v>Peters</v>
      </c>
    </row>
    <row r="21" spans="1:9" x14ac:dyDescent="0.2">
      <c r="A21" t="s">
        <v>72</v>
      </c>
      <c r="B21" t="s">
        <v>73</v>
      </c>
      <c r="D21" t="str">
        <v>Brad</v>
      </c>
      <c r="E21" t="str">
        <v>Porter</v>
      </c>
    </row>
    <row r="22" spans="1:9" x14ac:dyDescent="0.2">
      <c r="A22" t="s">
        <v>74</v>
      </c>
      <c r="B22" t="s">
        <v>75</v>
      </c>
      <c r="D22" t="str">
        <v>Pooja</v>
      </c>
      <c r="E22" t="str">
        <v>Roy</v>
      </c>
    </row>
    <row r="23" spans="1:9" x14ac:dyDescent="0.2">
      <c r="A23" t="s">
        <v>76</v>
      </c>
      <c r="B23" t="s">
        <v>77</v>
      </c>
      <c r="D23" t="str">
        <v>Ben</v>
      </c>
      <c r="E23" t="str">
        <v>Stone</v>
      </c>
    </row>
    <row r="24" spans="1:9" x14ac:dyDescent="0.2">
      <c r="A24" t="s">
        <v>78</v>
      </c>
      <c r="B24" t="s">
        <v>79</v>
      </c>
      <c r="D24" t="str">
        <v>Tilly</v>
      </c>
      <c r="E24" t="str">
        <v>Sullivan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2024-12-08T06:11:45Z</dcterms:modified>
</cp:coreProperties>
</file>