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32FDD234-9F88-4CCF-ACA6-20CD8D8A7D3B}" xr6:coauthVersionLast="47" xr6:coauthVersionMax="47" xr10:uidLastSave="{00000000-0000-0000-0000-000000000000}"/>
  <bookViews>
    <workbookView xWindow="16284" yWindow="-108" windowWidth="23256" windowHeight="1257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<sst xmlns="http://schemas.openxmlformats.org/spreadsheetml/2006/main" count="127" uniqueCount="53">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</sst>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E5A97-F902-42FE-A157-4C751FB949D5}" name="Exam_result" displayName="Exam_result" ref="A3:D41" totalsRowShown="0" headerRowDxfId="0">
  <autoFilter ref="A3:D41" xr:uid="{77AE5A97-F902-42FE-A157-4C751FB949D5}"/>
  <tableColumns count="4">
    <tableColumn id="1" xr3:uid="{335A1601-AB51-443C-9E06-9560885D6CE0}" name="Student"/>
    <tableColumn id="2" xr3:uid="{44C38F27-433D-4E7C-83E6-EC78757A0EAD}" name="Exam"/>
    <tableColumn id="3" xr3:uid="{18A887DD-4672-4626-9675-11870722F9EF}" name="Grade"/>
    <tableColumn id="4" xr3:uid="{A92BEB35-0565-4E48-8F76-BFC130BC7DDE}" name="Dat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3"/>
  <sheetViews>
    <sheetView tabSelected="1" topLeftCell="B1" zoomScaleNormal="100" workbookViewId="0">
      <selection activeCell="F4" sqref="F4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customWidth="1"/>
    <col min="14" max="14" width="9" style="2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27</v>
      </c>
      <c r="H4" t="str" cm="1">
        <f t="array" ref="H4:K13">_xlfn._xlws.FILTER(Exam_result[],Exam_result[Exam]=F4,"No Records Found")</f>
        <v>Brooke Burns</v>
      </c>
      <c r="I4" t="str">
        <v>Science</v>
      </c>
      <c r="J4" t="str">
        <v>C</v>
      </c>
      <c r="K4" s="2">
        <v>44565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Mary Woo</v>
      </c>
      <c r="I5" t="str">
        <v>Science</v>
      </c>
      <c r="J5" t="str">
        <v>D</v>
      </c>
      <c r="K5" s="2">
        <v>44569</v>
      </c>
    </row>
    <row r="6" spans="1:15" ht="15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  <c r="H6" t="str">
        <v>Jonas Keats</v>
      </c>
      <c r="I6" t="str">
        <v>Science</v>
      </c>
      <c r="J6" t="str">
        <v>E</v>
      </c>
      <c r="K6" s="2">
        <v>44572</v>
      </c>
      <c r="M6" t="str" cm="1">
        <f t="array" ref="M6:M9">_xlfn.UNIQUE(Exam_result[Exam])</f>
        <v>French</v>
      </c>
      <c r="N6" s="2" cm="1">
        <f t="array" ref="N6:N43">_xlfn.UNIQUE(Exam_result[Date],,1)</f>
        <v>44562</v>
      </c>
      <c r="O6" t="str" cm="1">
        <f t="array" ref="O6:O11">_xlfn.UNIQUE(_xlfn._xlws.SORT(Exam_result[Grade],,1))</f>
        <v>A</v>
      </c>
    </row>
    <row r="7" spans="1:15" x14ac:dyDescent="0.2">
      <c r="A7" t="s">
        <v>8</v>
      </c>
      <c r="B7" t="s">
        <v>27</v>
      </c>
      <c r="C7" t="s">
        <v>49</v>
      </c>
      <c r="D7" s="2">
        <v>44565</v>
      </c>
      <c r="F7" s="2">
        <v>44565</v>
      </c>
      <c r="H7" t="str">
        <v>Michael Fladgate</v>
      </c>
      <c r="I7" t="str">
        <v>Science</v>
      </c>
      <c r="J7" t="str">
        <v>D</v>
      </c>
      <c r="K7" s="2">
        <v>44578</v>
      </c>
      <c r="M7" t="str">
        <v>English</v>
      </c>
      <c r="N7" s="2">
        <v>44563</v>
      </c>
      <c r="O7" t="str">
        <v>B</v>
      </c>
    </row>
    <row r="8" spans="1:15" x14ac:dyDescent="0.2">
      <c r="A8" t="s">
        <v>9</v>
      </c>
      <c r="B8" t="s">
        <v>25</v>
      </c>
      <c r="C8" t="s">
        <v>49</v>
      </c>
      <c r="D8" s="2">
        <v>44566</v>
      </c>
      <c r="H8" t="str">
        <v>Eunice Murray</v>
      </c>
      <c r="I8" t="str">
        <v>Science</v>
      </c>
      <c r="J8" t="str">
        <v>Fail</v>
      </c>
      <c r="K8" s="2">
        <v>44586</v>
      </c>
      <c r="M8" t="str">
        <v>Maths</v>
      </c>
      <c r="N8" s="2">
        <v>44564</v>
      </c>
      <c r="O8" t="str">
        <v>C</v>
      </c>
    </row>
    <row r="9" spans="1:15" ht="15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  <c r="H9" t="str">
        <v>Steve Dean</v>
      </c>
      <c r="I9" t="str">
        <v>Science</v>
      </c>
      <c r="J9" t="str">
        <v>B</v>
      </c>
      <c r="K9" s="2">
        <v>44588</v>
      </c>
      <c r="M9" t="str">
        <v>Science</v>
      </c>
      <c r="N9" s="2">
        <v>44565</v>
      </c>
      <c r="O9" t="str">
        <v>D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H10" t="str">
        <v>Simon Franklin</v>
      </c>
      <c r="I10" t="str">
        <v>Science</v>
      </c>
      <c r="J10" t="str">
        <v>C</v>
      </c>
      <c r="K10" s="2">
        <v>44590</v>
      </c>
      <c r="N10" s="2">
        <v>44566</v>
      </c>
      <c r="O10" t="str">
        <v>E</v>
      </c>
    </row>
    <row r="11" spans="1:15" x14ac:dyDescent="0.2">
      <c r="A11" t="s">
        <v>12</v>
      </c>
      <c r="B11" t="s">
        <v>27</v>
      </c>
      <c r="C11" t="s">
        <v>50</v>
      </c>
      <c r="D11" s="2">
        <v>44569</v>
      </c>
      <c r="H11" t="str">
        <v>Carol Hart</v>
      </c>
      <c r="I11" t="str">
        <v>Science</v>
      </c>
      <c r="J11" t="str">
        <v>A</v>
      </c>
      <c r="K11" s="2">
        <v>44592</v>
      </c>
      <c r="N11" s="2">
        <v>44567</v>
      </c>
      <c r="O11" t="str">
        <v>Fail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H12" t="str">
        <v>Susie Harrington</v>
      </c>
      <c r="I12" t="str">
        <v>Science</v>
      </c>
      <c r="J12" t="str">
        <v>D</v>
      </c>
      <c r="K12" s="2">
        <v>44595</v>
      </c>
      <c r="N12" s="2">
        <v>44568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H13" t="str">
        <v>Ernesto Allen</v>
      </c>
      <c r="I13" t="str">
        <v>Science</v>
      </c>
      <c r="J13" t="str">
        <v>D</v>
      </c>
      <c r="K13" s="2">
        <v>44598</v>
      </c>
      <c r="N13" s="2">
        <v>44569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N14" s="2">
        <v>44570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N15" s="2">
        <v>44571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N16" s="2">
        <v>44572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N17" s="2">
        <v>44573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N18" s="2">
        <v>44574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N19" s="2">
        <v>44575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N20" s="2">
        <v>44576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44577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44578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44579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44580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44581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44582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44583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44584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44585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44586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44587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44588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44589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44590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44591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44592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44593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44594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44595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44596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  <c r="N41" s="2">
        <v>44597</v>
      </c>
    </row>
    <row r="42" spans="1:14" x14ac:dyDescent="0.2">
      <c r="N42" s="2">
        <v>44598</v>
      </c>
    </row>
    <row r="43" spans="1:14" x14ac:dyDescent="0.2">
      <c r="N43" s="2">
        <v>44599</v>
      </c>
    </row>
  </sheetData>
  <sortState xmlns:xlrd2="http://schemas.microsoft.com/office/spreadsheetml/2017/richdata2" ref="G22:G37">
    <sortCondition ref="G22:G37"/>
  </sortState>
  <dataValidations count="2">
    <dataValidation type="list" allowBlank="1" showInputMessage="1" showErrorMessage="1" sqref="F4" xr:uid="{4DC1D58B-FCCA-4987-B467-89BC9264F01B}">
      <formula1>$M$6:$M$9</formula1>
    </dataValidation>
    <dataValidation type="list" allowBlank="1" showInputMessage="1" showErrorMessage="1" sqref="F7" xr:uid="{B874B15A-94AA-41CA-B444-F96138C51A36}">
      <formula1>$N$6:$N$43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2024-12-09T05:44:54Z</dcterms:modified>
</cp:coreProperties>
</file>