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_analyst_self_assignments\"/>
    </mc:Choice>
  </mc:AlternateContent>
  <xr:revisionPtr revIDLastSave="0" documentId="13_ncr:1_{192805FD-0F6E-45D5-8FBC-A15507612ED3}" xr6:coauthVersionLast="47" xr6:coauthVersionMax="47" xr10:uidLastSave="{00000000-0000-0000-0000-000000000000}"/>
  <bookViews>
    <workbookView xWindow="-120" yWindow="-120" windowWidth="20730" windowHeight="11160" xr2:uid="{76A50A02-F55C-47B1-87F3-1741533E4AD8}"/>
  </bookViews>
  <sheets>
    <sheet name="Sheet1" sheetId="1" r:id="rId1"/>
  </sheets>
  <definedNames>
    <definedName name="_xlchart.v1.0" hidden="1">Sheet1!$B$6:$B$100</definedName>
    <definedName name="_xlchart.v1.1" hidden="1">Sheet1!$C$5</definedName>
    <definedName name="_xlchart.v1.2" hidden="1">Sheet1!$C$6:$C$100</definedName>
    <definedName name="_xlchart.v1.3" hidden="1">Sheet1!$B$6:$B$100</definedName>
    <definedName name="_xlchart.v1.4" hidden="1">Sheet1!$C$5</definedName>
    <definedName name="_xlchart.v1.5" hidden="1">Sheet1!$C$6:$C$100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F10" i="1" a="1"/>
  <c r="F10" i="1" s="1"/>
  <c r="G9" i="1" a="1"/>
  <c r="G9" i="1" s="1"/>
  <c r="F9" i="1" a="1"/>
  <c r="F9" i="1" s="1"/>
  <c r="G8" i="1"/>
  <c r="F8" i="1"/>
  <c r="G7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<sst xmlns="http://schemas.openxmlformats.org/spreadsheetml/2006/main" count="107" uniqueCount="12">
  <si>
    <t>Are MBA grades more dispersed for Business undergrads than the rest?</t>
  </si>
  <si>
    <t>Measures of Variability</t>
  </si>
  <si>
    <t>Dynamic Excel Formulas</t>
  </si>
  <si>
    <t>Undergrad Degree</t>
  </si>
  <si>
    <t>MBA Grade</t>
  </si>
  <si>
    <t>MBA GRADE STATISTICS BY UNDERGRAD</t>
  </si>
  <si>
    <t>Business</t>
  </si>
  <si>
    <t>Other</t>
  </si>
  <si>
    <t>Graduates:</t>
  </si>
  <si>
    <t>Range:</t>
  </si>
  <si>
    <t>IQR:</t>
  </si>
  <si>
    <t>Std 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</si>
</sst>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BBF80D7E-C975-4C4D-B45D-5311E68BEF28}">
          <cx:tx>
            <cx:txData>
              <cx:f>_xlchart.v1.1</cx:f>
              <cx:v>MBA Grade</cx:v>
            </cx:txData>
          </cx:tx>
          <cx:spPr>
            <a:solidFill>
              <a:schemeClr val="accent4">
                <a:alpha val="52000"/>
              </a:schemeClr>
            </a:solidFill>
            <a:ln>
              <a:solidFill>
                <a:schemeClr val="accent1">
                  <a:alpha val="42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0.99000001"/>
        <cx:title>
          <cx:tx>
            <cx:txData>
              <cx:v>UndergraduateGrade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UndergraduateGrade</a:t>
              </a:r>
            </a:p>
          </cx:txPr>
        </cx:title>
        <cx:tickLabels/>
      </cx:axis>
      <cx:axis id="1">
        <cx:valScaling min="60"/>
        <cx:title>
          <cx:tx>
            <cx:txData>
              <cx:v>MBA 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 Grade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</xdr:row>
      <xdr:rowOff>57149</xdr:rowOff>
    </xdr:from>
    <xdr:to>
      <xdr:col>13</xdr:col>
      <xdr:colOff>552450</xdr:colOff>
      <xdr:row>21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A40219B-6306-4FBC-89A0-37EBF9325A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380999"/>
              <a:ext cx="3619500" cy="3819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D27C-5955-4B02-9107-BE77908C4805}">
  <dimension ref="B1:G100"/>
  <sheetViews>
    <sheetView tabSelected="1" workbookViewId="0">
      <selection activeCell="E16" sqref="E16"/>
    </sheetView>
  </sheetViews>
  <sheetFormatPr defaultRowHeight="15" x14ac:dyDescent="0.25"/>
  <cols>
    <col min="1" max="1" width="2.85546875" customWidth="1"/>
    <col min="2" max="2" width="17.5703125" bestFit="1" customWidth="1"/>
    <col min="3" max="3" width="10.7109375" bestFit="1" customWidth="1"/>
    <col min="5" max="5" width="14.28515625" customWidth="1"/>
    <col min="6" max="7" width="12.85546875" customWidth="1"/>
  </cols>
  <sheetData>
    <row r="1" spans="2:7" ht="25.5" customHeight="1" x14ac:dyDescent="0.3">
      <c r="B1" s="1" t="s">
        <v>0</v>
      </c>
    </row>
    <row r="2" spans="2:7" ht="15" customHeight="1" x14ac:dyDescent="0.25">
      <c r="B2" s="2" t="s">
        <v>1</v>
      </c>
    </row>
    <row r="3" spans="2:7" ht="18" customHeight="1" x14ac:dyDescent="0.25"/>
    <row r="4" spans="2:7" x14ac:dyDescent="0.25">
      <c r="E4" s="3" t="s">
        <v>2</v>
      </c>
    </row>
    <row r="5" spans="2:7" x14ac:dyDescent="0.25">
      <c r="B5" s="4" t="s">
        <v>3</v>
      </c>
      <c r="C5" s="4" t="s">
        <v>4</v>
      </c>
      <c r="E5" s="10" t="s">
        <v>5</v>
      </c>
      <c r="F5" s="10"/>
      <c r="G5" s="10"/>
    </row>
    <row r="6" spans="2:7" x14ac:dyDescent="0.25">
      <c r="B6" s="5" t="s">
        <v>6</v>
      </c>
      <c r="C6" s="5">
        <v>90.2</v>
      </c>
      <c r="F6" s="6" t="s">
        <v>6</v>
      </c>
      <c r="G6" s="6" t="s">
        <v>7</v>
      </c>
    </row>
    <row r="7" spans="2:7" x14ac:dyDescent="0.25">
      <c r="B7" s="5" t="s">
        <v>6</v>
      </c>
      <c r="C7" s="5">
        <v>92.8</v>
      </c>
      <c r="E7" s="7" t="s">
        <v>8</v>
      </c>
      <c r="F7" s="8">
        <f>COUNTIF($B$6:$B$100,F6)</f>
        <v>36</v>
      </c>
      <c r="G7" s="8">
        <f>COUNTIF($B$6:$B$100,G6)</f>
        <v>59</v>
      </c>
    </row>
    <row r="8" spans="2:7" x14ac:dyDescent="0.25">
      <c r="B8" s="5" t="s">
        <v>7</v>
      </c>
      <c r="C8" s="5">
        <v>68.7</v>
      </c>
      <c r="E8" s="7" t="s">
        <v>9</v>
      </c>
      <c r="F8" s="9">
        <f>_xlfn.MAXIFS($C$6:$C$100,$B$6:$B$100,F6)-_xlfn.MINIFS($C$6:$C$100,$B$6:$B$100,F6)</f>
        <v>25.099999999999994</v>
      </c>
      <c r="G8" s="9">
        <f>_xlfn.MAXIFS($C$6:$C$100,$B$6:$B$100,G6)-_xlfn.MINIFS($C$6:$C$100,$B$6:$B$100,G6)</f>
        <v>27.300000000000004</v>
      </c>
    </row>
    <row r="9" spans="2:7" x14ac:dyDescent="0.25">
      <c r="B9" s="5" t="s">
        <v>7</v>
      </c>
      <c r="C9" s="5">
        <v>80.7</v>
      </c>
      <c r="E9" s="7" t="s">
        <v>10</v>
      </c>
      <c r="F9" s="9" cm="1">
        <f t="array" ref="F9">_xlfn.QUARTILE.INC(_xlfn._xlws.FILTER($C$6:$C$100,$B$6:$B$100=F6),3)-_xlfn.QUARTILE.INC(_xlfn._xlws.FILTER($C$6:$C$100,$B$6:$B$100=F6),1)</f>
        <v>10.424999999999997</v>
      </c>
      <c r="G9" s="9" cm="1">
        <f t="array" ref="G9">_xlfn.QUARTILE.INC(_xlfn._xlws.FILTER($C$6:$C$100,$B$6:$B$100=G6),3)-_xlfn.QUARTILE.INC(_xlfn._xlws.FILTER($C$6:$C$100,$B$6:$B$100=G6),1)</f>
        <v>8.3999999999999773</v>
      </c>
    </row>
    <row r="10" spans="2:7" x14ac:dyDescent="0.25">
      <c r="B10" s="5" t="s">
        <v>7</v>
      </c>
      <c r="C10" s="5">
        <v>74.900000000000006</v>
      </c>
      <c r="E10" s="7" t="s">
        <v>11</v>
      </c>
      <c r="F10" s="9">
        <f t="array" ref="F10">_xlfn.STDEV.S(IF($B$6:$B$100=F6,$C$6:$C$100))</f>
        <v>6.6434333254128743</v>
      </c>
      <c r="G10" s="9" cm="1">
        <f t="array" ref="G10">_xlfn.STDEV.S(IF($B$6:$B$100=G6,$C$6:$C$100))</f>
        <v>5.8085519088336834</v>
      </c>
    </row>
    <row r="11" spans="2:7" x14ac:dyDescent="0.25">
      <c r="B11" s="5" t="s">
        <v>7</v>
      </c>
      <c r="C11" s="5">
        <v>80.7</v>
      </c>
    </row>
    <row r="12" spans="2:7" x14ac:dyDescent="0.25">
      <c r="B12" s="5" t="s">
        <v>7</v>
      </c>
      <c r="C12" s="5">
        <v>83.3</v>
      </c>
    </row>
    <row r="13" spans="2:7" x14ac:dyDescent="0.25">
      <c r="B13" s="5" t="s">
        <v>6</v>
      </c>
      <c r="C13" s="5">
        <v>88.7</v>
      </c>
    </row>
    <row r="14" spans="2:7" x14ac:dyDescent="0.25">
      <c r="B14" s="5" t="s">
        <v>7</v>
      </c>
      <c r="C14" s="5">
        <v>75.400000000000006</v>
      </c>
    </row>
    <row r="15" spans="2:7" x14ac:dyDescent="0.25">
      <c r="B15" s="5" t="s">
        <v>7</v>
      </c>
      <c r="C15" s="5">
        <v>82.1</v>
      </c>
    </row>
    <row r="16" spans="2:7" x14ac:dyDescent="0.25">
      <c r="B16" s="5" t="s">
        <v>6</v>
      </c>
      <c r="C16" s="5">
        <v>87.5</v>
      </c>
    </row>
    <row r="17" spans="2:3" x14ac:dyDescent="0.25">
      <c r="B17" s="5" t="s">
        <v>7</v>
      </c>
      <c r="C17" s="5">
        <v>66.900000000000006</v>
      </c>
    </row>
    <row r="18" spans="2:3" x14ac:dyDescent="0.25">
      <c r="B18" s="5" t="s">
        <v>6</v>
      </c>
      <c r="C18" s="5">
        <v>71.3</v>
      </c>
    </row>
    <row r="19" spans="2:3" x14ac:dyDescent="0.25">
      <c r="B19" s="5" t="s">
        <v>7</v>
      </c>
      <c r="C19" s="5">
        <v>76.8</v>
      </c>
    </row>
    <row r="20" spans="2:3" x14ac:dyDescent="0.25">
      <c r="B20" s="5" t="s">
        <v>6</v>
      </c>
      <c r="C20" s="5">
        <v>72.3</v>
      </c>
    </row>
    <row r="21" spans="2:3" x14ac:dyDescent="0.25">
      <c r="B21" s="5" t="s">
        <v>7</v>
      </c>
      <c r="C21" s="5">
        <v>72.400000000000006</v>
      </c>
    </row>
    <row r="22" spans="2:3" x14ac:dyDescent="0.25">
      <c r="B22" s="5" t="s">
        <v>7</v>
      </c>
      <c r="C22" s="5">
        <v>72</v>
      </c>
    </row>
    <row r="23" spans="2:3" x14ac:dyDescent="0.25">
      <c r="B23" s="5" t="s">
        <v>7</v>
      </c>
      <c r="C23" s="5">
        <v>81</v>
      </c>
    </row>
    <row r="24" spans="2:3" x14ac:dyDescent="0.25">
      <c r="B24" s="5" t="s">
        <v>6</v>
      </c>
      <c r="C24" s="5">
        <v>96.1</v>
      </c>
    </row>
    <row r="25" spans="2:3" x14ac:dyDescent="0.25">
      <c r="B25" s="5" t="s">
        <v>7</v>
      </c>
      <c r="C25" s="5">
        <v>76.7</v>
      </c>
    </row>
    <row r="26" spans="2:3" x14ac:dyDescent="0.25">
      <c r="B26" s="5" t="s">
        <v>6</v>
      </c>
      <c r="C26" s="5">
        <v>80.3</v>
      </c>
    </row>
    <row r="27" spans="2:3" x14ac:dyDescent="0.25">
      <c r="B27" s="5" t="s">
        <v>7</v>
      </c>
      <c r="C27" s="5">
        <v>77.8</v>
      </c>
    </row>
    <row r="28" spans="2:3" x14ac:dyDescent="0.25">
      <c r="B28" s="5" t="s">
        <v>7</v>
      </c>
      <c r="C28" s="5">
        <v>62.6</v>
      </c>
    </row>
    <row r="29" spans="2:3" x14ac:dyDescent="0.25">
      <c r="B29" s="5" t="s">
        <v>7</v>
      </c>
      <c r="C29" s="5">
        <v>80.2</v>
      </c>
    </row>
    <row r="30" spans="2:3" x14ac:dyDescent="0.25">
      <c r="B30" s="5" t="s">
        <v>6</v>
      </c>
      <c r="C30" s="5">
        <v>79.099999999999994</v>
      </c>
    </row>
    <row r="31" spans="2:3" x14ac:dyDescent="0.25">
      <c r="B31" s="5" t="s">
        <v>7</v>
      </c>
      <c r="C31" s="5">
        <v>77.8</v>
      </c>
    </row>
    <row r="32" spans="2:3" x14ac:dyDescent="0.25">
      <c r="B32" s="5" t="s">
        <v>7</v>
      </c>
      <c r="C32" s="5">
        <v>75.099999999999994</v>
      </c>
    </row>
    <row r="33" spans="2:3" x14ac:dyDescent="0.25">
      <c r="B33" s="5" t="s">
        <v>7</v>
      </c>
      <c r="C33" s="5">
        <v>82.2</v>
      </c>
    </row>
    <row r="34" spans="2:3" x14ac:dyDescent="0.25">
      <c r="B34" s="5" t="s">
        <v>7</v>
      </c>
      <c r="C34" s="5">
        <v>70.5</v>
      </c>
    </row>
    <row r="35" spans="2:3" x14ac:dyDescent="0.25">
      <c r="B35" s="5" t="s">
        <v>7</v>
      </c>
      <c r="C35" s="5">
        <v>70.8</v>
      </c>
    </row>
    <row r="36" spans="2:3" x14ac:dyDescent="0.25">
      <c r="B36" s="5" t="s">
        <v>6</v>
      </c>
      <c r="C36" s="5">
        <v>87.5</v>
      </c>
    </row>
    <row r="37" spans="2:3" x14ac:dyDescent="0.25">
      <c r="B37" s="5" t="s">
        <v>7</v>
      </c>
      <c r="C37" s="5">
        <v>79.5</v>
      </c>
    </row>
    <row r="38" spans="2:3" x14ac:dyDescent="0.25">
      <c r="B38" s="5" t="s">
        <v>6</v>
      </c>
      <c r="C38" s="5">
        <v>80.8</v>
      </c>
    </row>
    <row r="39" spans="2:3" x14ac:dyDescent="0.25">
      <c r="B39" s="5" t="s">
        <v>7</v>
      </c>
      <c r="C39" s="5">
        <v>79.599999999999994</v>
      </c>
    </row>
    <row r="40" spans="2:3" x14ac:dyDescent="0.25">
      <c r="B40" s="5" t="s">
        <v>6</v>
      </c>
      <c r="C40" s="5">
        <v>88.9</v>
      </c>
    </row>
    <row r="41" spans="2:3" x14ac:dyDescent="0.25">
      <c r="B41" s="5" t="s">
        <v>7</v>
      </c>
      <c r="C41" s="5">
        <v>85.9</v>
      </c>
    </row>
    <row r="42" spans="2:3" x14ac:dyDescent="0.25">
      <c r="B42" s="5" t="s">
        <v>6</v>
      </c>
      <c r="C42" s="5">
        <v>82.3</v>
      </c>
    </row>
    <row r="43" spans="2:3" x14ac:dyDescent="0.25">
      <c r="B43" s="5" t="s">
        <v>7</v>
      </c>
      <c r="C43" s="5">
        <v>76.7</v>
      </c>
    </row>
    <row r="44" spans="2:3" x14ac:dyDescent="0.25">
      <c r="B44" s="5" t="s">
        <v>7</v>
      </c>
      <c r="C44" s="5">
        <v>79.900000000000006</v>
      </c>
    </row>
    <row r="45" spans="2:3" x14ac:dyDescent="0.25">
      <c r="B45" s="5" t="s">
        <v>7</v>
      </c>
      <c r="C45" s="5">
        <v>86.2</v>
      </c>
    </row>
    <row r="46" spans="2:3" x14ac:dyDescent="0.25">
      <c r="B46" s="5" t="s">
        <v>7</v>
      </c>
      <c r="C46" s="5">
        <v>79.2</v>
      </c>
    </row>
    <row r="47" spans="2:3" x14ac:dyDescent="0.25">
      <c r="B47" s="5" t="s">
        <v>6</v>
      </c>
      <c r="C47" s="5">
        <v>83.4</v>
      </c>
    </row>
    <row r="48" spans="2:3" x14ac:dyDescent="0.25">
      <c r="B48" s="5" t="s">
        <v>7</v>
      </c>
      <c r="C48" s="5">
        <v>85.2</v>
      </c>
    </row>
    <row r="49" spans="2:3" x14ac:dyDescent="0.25">
      <c r="B49" s="5" t="s">
        <v>6</v>
      </c>
      <c r="C49" s="5">
        <v>77.8</v>
      </c>
    </row>
    <row r="50" spans="2:3" x14ac:dyDescent="0.25">
      <c r="B50" s="5" t="s">
        <v>7</v>
      </c>
      <c r="C50" s="5">
        <v>80.2</v>
      </c>
    </row>
    <row r="51" spans="2:3" x14ac:dyDescent="0.25">
      <c r="B51" s="5" t="s">
        <v>6</v>
      </c>
      <c r="C51" s="5">
        <v>71</v>
      </c>
    </row>
    <row r="52" spans="2:3" x14ac:dyDescent="0.25">
      <c r="B52" s="5" t="s">
        <v>6</v>
      </c>
      <c r="C52" s="5">
        <v>87.2</v>
      </c>
    </row>
    <row r="53" spans="2:3" x14ac:dyDescent="0.25">
      <c r="B53" s="5" t="s">
        <v>6</v>
      </c>
      <c r="C53" s="5">
        <v>82.9</v>
      </c>
    </row>
    <row r="54" spans="2:3" x14ac:dyDescent="0.25">
      <c r="B54" s="5" t="s">
        <v>7</v>
      </c>
      <c r="C54" s="5">
        <v>73.5</v>
      </c>
    </row>
    <row r="55" spans="2:3" x14ac:dyDescent="0.25">
      <c r="B55" s="5" t="s">
        <v>7</v>
      </c>
      <c r="C55" s="5">
        <v>74.599999999999994</v>
      </c>
    </row>
    <row r="56" spans="2:3" x14ac:dyDescent="0.25">
      <c r="B56" s="5" t="s">
        <v>6</v>
      </c>
      <c r="C56" s="5">
        <v>75.099999999999994</v>
      </c>
    </row>
    <row r="57" spans="2:3" x14ac:dyDescent="0.25">
      <c r="B57" s="5" t="s">
        <v>7</v>
      </c>
      <c r="C57" s="5">
        <v>85.1</v>
      </c>
    </row>
    <row r="58" spans="2:3" x14ac:dyDescent="0.25">
      <c r="B58" s="5" t="s">
        <v>6</v>
      </c>
      <c r="C58" s="5">
        <v>74.900000000000006</v>
      </c>
    </row>
    <row r="59" spans="2:3" x14ac:dyDescent="0.25">
      <c r="B59" s="5" t="s">
        <v>7</v>
      </c>
      <c r="C59" s="5">
        <v>84.6</v>
      </c>
    </row>
    <row r="60" spans="2:3" x14ac:dyDescent="0.25">
      <c r="B60" s="5" t="s">
        <v>6</v>
      </c>
      <c r="C60" s="5">
        <v>81.7</v>
      </c>
    </row>
    <row r="61" spans="2:3" x14ac:dyDescent="0.25">
      <c r="B61" s="5" t="s">
        <v>7</v>
      </c>
      <c r="C61" s="5">
        <v>81.400000000000006</v>
      </c>
    </row>
    <row r="62" spans="2:3" x14ac:dyDescent="0.25">
      <c r="B62" s="5" t="s">
        <v>6</v>
      </c>
      <c r="C62" s="5">
        <v>83.8</v>
      </c>
    </row>
    <row r="63" spans="2:3" x14ac:dyDescent="0.25">
      <c r="B63" s="5" t="s">
        <v>7</v>
      </c>
      <c r="C63" s="5">
        <v>88.5</v>
      </c>
    </row>
    <row r="64" spans="2:3" x14ac:dyDescent="0.25">
      <c r="B64" s="5" t="s">
        <v>7</v>
      </c>
      <c r="C64" s="5">
        <v>84.9</v>
      </c>
    </row>
    <row r="65" spans="2:3" x14ac:dyDescent="0.25">
      <c r="B65" s="5" t="s">
        <v>7</v>
      </c>
      <c r="C65" s="5">
        <v>84.3</v>
      </c>
    </row>
    <row r="66" spans="2:3" x14ac:dyDescent="0.25">
      <c r="B66" s="5" t="s">
        <v>7</v>
      </c>
      <c r="C66" s="5">
        <v>78.2</v>
      </c>
    </row>
    <row r="67" spans="2:3" x14ac:dyDescent="0.25">
      <c r="B67" s="5" t="s">
        <v>7</v>
      </c>
      <c r="C67" s="5">
        <v>80</v>
      </c>
    </row>
    <row r="68" spans="2:3" x14ac:dyDescent="0.25">
      <c r="B68" s="5" t="s">
        <v>6</v>
      </c>
      <c r="C68" s="5">
        <v>74.8</v>
      </c>
    </row>
    <row r="69" spans="2:3" x14ac:dyDescent="0.25">
      <c r="B69" s="5" t="s">
        <v>7</v>
      </c>
      <c r="C69" s="5">
        <v>78.5</v>
      </c>
    </row>
    <row r="70" spans="2:3" x14ac:dyDescent="0.25">
      <c r="B70" s="5" t="s">
        <v>7</v>
      </c>
      <c r="C70" s="5">
        <v>71.8</v>
      </c>
    </row>
    <row r="71" spans="2:3" x14ac:dyDescent="0.25">
      <c r="B71" s="5" t="s">
        <v>7</v>
      </c>
      <c r="C71" s="5">
        <v>69.900000000000006</v>
      </c>
    </row>
    <row r="72" spans="2:3" x14ac:dyDescent="0.25">
      <c r="B72" s="5" t="s">
        <v>6</v>
      </c>
      <c r="C72" s="5">
        <v>82.7</v>
      </c>
    </row>
    <row r="73" spans="2:3" x14ac:dyDescent="0.25">
      <c r="B73" s="5" t="s">
        <v>7</v>
      </c>
      <c r="C73" s="5">
        <v>74</v>
      </c>
    </row>
    <row r="74" spans="2:3" x14ac:dyDescent="0.25">
      <c r="B74" s="5" t="s">
        <v>6</v>
      </c>
      <c r="C74" s="5">
        <v>84</v>
      </c>
    </row>
    <row r="75" spans="2:3" x14ac:dyDescent="0.25">
      <c r="B75" s="5" t="s">
        <v>7</v>
      </c>
      <c r="C75" s="5">
        <v>84.7</v>
      </c>
    </row>
    <row r="76" spans="2:3" x14ac:dyDescent="0.25">
      <c r="B76" s="5" t="s">
        <v>7</v>
      </c>
      <c r="C76" s="5">
        <v>78.2</v>
      </c>
    </row>
    <row r="77" spans="2:3" x14ac:dyDescent="0.25">
      <c r="B77" s="5" t="s">
        <v>7</v>
      </c>
      <c r="C77" s="5">
        <v>85</v>
      </c>
    </row>
    <row r="78" spans="2:3" x14ac:dyDescent="0.25">
      <c r="B78" s="5" t="s">
        <v>6</v>
      </c>
      <c r="C78" s="5">
        <v>80.099999999999994</v>
      </c>
    </row>
    <row r="79" spans="2:3" x14ac:dyDescent="0.25">
      <c r="B79" s="5" t="s">
        <v>7</v>
      </c>
      <c r="C79" s="5">
        <v>85.3</v>
      </c>
    </row>
    <row r="80" spans="2:3" x14ac:dyDescent="0.25">
      <c r="B80" s="5" t="s">
        <v>7</v>
      </c>
      <c r="C80" s="5">
        <v>79.7</v>
      </c>
    </row>
    <row r="81" spans="2:3" x14ac:dyDescent="0.25">
      <c r="B81" s="5" t="s">
        <v>6</v>
      </c>
      <c r="C81" s="5">
        <v>79.599999999999994</v>
      </c>
    </row>
    <row r="82" spans="2:3" x14ac:dyDescent="0.25">
      <c r="B82" s="5" t="s">
        <v>6</v>
      </c>
      <c r="C82" s="5">
        <v>78.900000000000006</v>
      </c>
    </row>
    <row r="83" spans="2:3" x14ac:dyDescent="0.25">
      <c r="B83" s="5" t="s">
        <v>7</v>
      </c>
      <c r="C83" s="5">
        <v>78.5</v>
      </c>
    </row>
    <row r="84" spans="2:3" x14ac:dyDescent="0.25">
      <c r="B84" s="5" t="s">
        <v>6</v>
      </c>
      <c r="C84" s="5">
        <v>72</v>
      </c>
    </row>
    <row r="85" spans="2:3" x14ac:dyDescent="0.25">
      <c r="B85" s="5" t="s">
        <v>6</v>
      </c>
      <c r="C85" s="5">
        <v>74.2</v>
      </c>
    </row>
    <row r="86" spans="2:3" x14ac:dyDescent="0.25">
      <c r="B86" s="5" t="s">
        <v>6</v>
      </c>
      <c r="C86" s="5">
        <v>71.7</v>
      </c>
    </row>
    <row r="87" spans="2:3" x14ac:dyDescent="0.25">
      <c r="B87" s="5" t="s">
        <v>7</v>
      </c>
      <c r="C87" s="5">
        <v>80.7</v>
      </c>
    </row>
    <row r="88" spans="2:3" x14ac:dyDescent="0.25">
      <c r="B88" s="5" t="s">
        <v>7</v>
      </c>
      <c r="C88" s="5">
        <v>84.1</v>
      </c>
    </row>
    <row r="89" spans="2:3" x14ac:dyDescent="0.25">
      <c r="B89" s="5" t="s">
        <v>6</v>
      </c>
      <c r="C89" s="5">
        <v>87.4</v>
      </c>
    </row>
    <row r="90" spans="2:3" x14ac:dyDescent="0.25">
      <c r="B90" s="5" t="s">
        <v>6</v>
      </c>
      <c r="C90" s="5">
        <v>77.400000000000006</v>
      </c>
    </row>
    <row r="91" spans="2:3" x14ac:dyDescent="0.25">
      <c r="B91" s="5" t="s">
        <v>7</v>
      </c>
      <c r="C91" s="5">
        <v>84.7</v>
      </c>
    </row>
    <row r="92" spans="2:3" x14ac:dyDescent="0.25">
      <c r="B92" s="5" t="s">
        <v>6</v>
      </c>
      <c r="C92" s="5">
        <v>78.8</v>
      </c>
    </row>
    <row r="93" spans="2:3" x14ac:dyDescent="0.25">
      <c r="B93" s="5" t="s">
        <v>6</v>
      </c>
      <c r="C93" s="5">
        <v>92.7</v>
      </c>
    </row>
    <row r="94" spans="2:3" x14ac:dyDescent="0.25">
      <c r="B94" s="5" t="s">
        <v>7</v>
      </c>
      <c r="C94" s="5">
        <v>88.8</v>
      </c>
    </row>
    <row r="95" spans="2:3" x14ac:dyDescent="0.25">
      <c r="B95" s="5" t="s">
        <v>7</v>
      </c>
      <c r="C95" s="5">
        <v>86.6</v>
      </c>
    </row>
    <row r="96" spans="2:3" x14ac:dyDescent="0.25">
      <c r="B96" s="5" t="s">
        <v>6</v>
      </c>
      <c r="C96" s="5">
        <v>77.900000000000006</v>
      </c>
    </row>
    <row r="97" spans="2:3" x14ac:dyDescent="0.25">
      <c r="B97" s="5" t="s">
        <v>7</v>
      </c>
      <c r="C97" s="5">
        <v>86.1</v>
      </c>
    </row>
    <row r="98" spans="2:3" x14ac:dyDescent="0.25">
      <c r="B98" s="5" t="s">
        <v>7</v>
      </c>
      <c r="C98" s="5">
        <v>89.9</v>
      </c>
    </row>
    <row r="99" spans="2:3" x14ac:dyDescent="0.25">
      <c r="B99" s="5" t="s">
        <v>7</v>
      </c>
      <c r="C99" s="5">
        <v>83.1</v>
      </c>
    </row>
    <row r="100" spans="2:3" x14ac:dyDescent="0.25">
      <c r="B100" s="5" t="s">
        <v>7</v>
      </c>
      <c r="C100" s="5">
        <v>82.6</v>
      </c>
    </row>
  </sheetData>
  <mergeCells count="1">
    <mergeCell ref="E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2024-05-11T02:15:21Z</dcterms:created>
  <dcterms:modified xsi:type="dcterms:W3CDTF">2024-11-18T10:06:58Z</dcterms:modified>
</cp:coreProperties>
</file>