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boag\Desktop\Excel Modeling Folder\Activities\"/>
    </mc:Choice>
  </mc:AlternateContent>
  <xr:revisionPtr revIDLastSave="0" documentId="13_ncr:1_{7F82C0B9-5BF1-45AD-BC7C-40320567B9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stion 7" sheetId="1" r:id="rId1"/>
    <sheet name="Answer Report 1" sheetId="2" r:id="rId2"/>
    <sheet name="Answer Report 2" sheetId="4" r:id="rId3"/>
    <sheet name="Answer Report 3" sheetId="6" r:id="rId4"/>
    <sheet name="Sensitivity Report 1" sheetId="3" r:id="rId5"/>
    <sheet name="Sensitivity Report 2" sheetId="5" r:id="rId6"/>
    <sheet name="Sensitivity Report 3" sheetId="7" r:id="rId7"/>
  </sheets>
  <definedNames>
    <definedName name="solver_adj" localSheetId="0" hidden="1">'question 7'!$D$4:$D$7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'question 7'!$C$7</definedName>
    <definedName name="solver_lhs10" localSheetId="0" hidden="1">'question 7'!$G$8</definedName>
    <definedName name="solver_lhs2" localSheetId="0" hidden="1">'question 7'!$D$4</definedName>
    <definedName name="solver_lhs3" localSheetId="0" hidden="1">'question 7'!$D$5</definedName>
    <definedName name="solver_lhs4" localSheetId="0" hidden="1">'question 7'!$D$6</definedName>
    <definedName name="solver_lhs5" localSheetId="0" hidden="1">'question 7'!$G$8</definedName>
    <definedName name="solver_lhs6" localSheetId="0" hidden="1">'question 7'!$D$6</definedName>
    <definedName name="solver_lhs7" localSheetId="0" hidden="1">'question 7'!$D$6</definedName>
    <definedName name="solver_lhs8" localSheetId="0" hidden="1">'question 7'!$D$7</definedName>
    <definedName name="solver_lhs9" localSheetId="0" hidden="1">'question 7'!$G$8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'question 7'!$G$8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10" localSheetId="0" hidden="1">3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'question 7'!$D$7</definedName>
    <definedName name="solver_rhs10" localSheetId="0" hidden="1">13</definedName>
    <definedName name="solver_rhs2" localSheetId="0" hidden="1">'question 7'!$C$4</definedName>
    <definedName name="solver_rhs3" localSheetId="0" hidden="1">'question 7'!$C$5</definedName>
    <definedName name="solver_rhs4" localSheetId="0" hidden="1">'question 7'!$C$6</definedName>
    <definedName name="solver_rhs5" localSheetId="0" hidden="1">15</definedName>
    <definedName name="solver_rhs6" localSheetId="0" hidden="1">'question 7'!$C$6</definedName>
    <definedName name="solver_rhs7" localSheetId="0" hidden="1">1</definedName>
    <definedName name="solver_rhs8" localSheetId="0" hidden="1">1</definedName>
    <definedName name="solver_rhs9" localSheetId="0" hidden="1">13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10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4" i="1"/>
  <c r="D8" i="1"/>
  <c r="E8" i="1"/>
  <c r="F8" i="1"/>
  <c r="C8" i="1"/>
  <c r="I5" i="1" l="1"/>
  <c r="I6" i="1"/>
  <c r="I7" i="1"/>
  <c r="I4" i="1"/>
  <c r="G8" i="1" l="1"/>
  <c r="I8" i="1"/>
</calcChain>
</file>

<file path=xl/sharedStrings.xml><?xml version="1.0" encoding="utf-8"?>
<sst xmlns="http://schemas.openxmlformats.org/spreadsheetml/2006/main" count="325" uniqueCount="79">
  <si>
    <t>Cost per contract</t>
  </si>
  <si>
    <t>Value of contract</t>
  </si>
  <si>
    <t>Project 1</t>
  </si>
  <si>
    <t>Project 2</t>
  </si>
  <si>
    <t>Project 3</t>
  </si>
  <si>
    <t>Project 4</t>
  </si>
  <si>
    <t>Available Contract types</t>
  </si>
  <si>
    <t>Total cost</t>
  </si>
  <si>
    <t>Total value</t>
  </si>
  <si>
    <t>Knapsack problem</t>
  </si>
  <si>
    <t>Totals</t>
  </si>
  <si>
    <t># of investment contract  available</t>
  </si>
  <si>
    <t># of investment contract selected</t>
  </si>
  <si>
    <t>Microsoft Excel 16.0 Answer Report</t>
  </si>
  <si>
    <t>Worksheet: [prescriptuve modeling activities.xlsx]question 7</t>
  </si>
  <si>
    <t>Report Created: 30 Aug 2024 12:34:24 am</t>
  </si>
  <si>
    <t>Result: Solver found a solution.  All Constraints and optimality conditions are satisfied.</t>
  </si>
  <si>
    <t>Solver Engine</t>
  </si>
  <si>
    <t>Engine: Simplex LP</t>
  </si>
  <si>
    <t>Solution Time: 0.219 Seconds.</t>
  </si>
  <si>
    <t>Iterations: 2 Subproblems: 0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</si>
  <si>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</si>
  <si>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</si>
  <si>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</si>
  <si>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</si>
  <si>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</si>
  <si>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</si>
  <si>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</si>
  <si>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</si>
  <si>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</si>
  <si>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</si>
  <si>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</si>
  <si>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</si>
  <si>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</si>
  <si>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</si>
  <si>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</si>
  <si>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$G$8</t>
  </si>
  <si>
    <t>Totals Total cost</t>
  </si>
  <si>
    <t>$D$4</t>
  </si>
  <si>
    <t>Project 1 # of investment contract selected</t>
  </si>
  <si>
    <t>Contin</t>
  </si>
  <si>
    <t>$D$5</t>
  </si>
  <si>
    <t>Project 2 # of investment contract selected</t>
  </si>
  <si>
    <t>$D$6</t>
  </si>
  <si>
    <t>Project 3 # of investment contract selected</t>
  </si>
  <si>
    <t>$D$7</t>
  </si>
  <si>
    <t>Project 4 # of investment contract selected</t>
  </si>
  <si>
    <t>$C$7</t>
  </si>
  <si>
    <t>Project 4 # of investment contract  available</t>
  </si>
  <si>
    <t>$C$7&gt;=$D$7</t>
  </si>
  <si>
    <t>Binding</t>
  </si>
  <si>
    <t>$G$8&lt;=20</t>
  </si>
  <si>
    <t>$D$4&lt;=$C$4</t>
  </si>
  <si>
    <t>Not Binding</t>
  </si>
  <si>
    <t>$D$5&lt;=$C$5</t>
  </si>
  <si>
    <t>$D$6&lt;=$C$6</t>
  </si>
  <si>
    <t>Microsoft Excel 16.0 Sensitivity Report</t>
  </si>
  <si>
    <t>Report Created: 30 Aug 2024 12:34:25 am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</si>
  <si>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</si>
  <si>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</si>
  <si>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</si>
  <si>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</si>
  <si>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</si>
  <si>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</si>
  <si>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</si>
  <si>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</si>
  <si>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</si>
  <si>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</si>
  <si>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</si>
  <si>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</si>
  <si>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</si>
  <si>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Report Created: 30 Aug 2024 12:44:13 am</t>
  </si>
  <si>
    <t>Solution Time: 0.297 Seconds.</t>
  </si>
  <si>
    <t>Iterations: 1 Subproblems: 0</t>
  </si>
  <si>
    <t>Report Created: 30 Aug 2024 12:44:14 am</t>
  </si>
  <si>
    <t>Report Created: 30 Aug 2024 12:56:09 am</t>
  </si>
  <si>
    <t>Solution Time: 0.375 Seconds.</t>
  </si>
  <si>
    <t>$G$8&lt;=15</t>
  </si>
  <si>
    <t>Report Created: 30 Aug 2024 12:56:10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</si>
</sst>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0" fillId="0" borderId="8" xfId="0" applyFill="1" applyBorder="1" applyAlignment="1"/>
    <xf numFmtId="0" fontId="6" fillId="0" borderId="7" xfId="0" applyFont="1" applyFill="1" applyBorder="1" applyAlignment="1">
      <alignment horizontal="center"/>
    </xf>
    <xf numFmtId="0" fontId="0" fillId="0" borderId="9" xfId="0" applyFill="1" applyBorder="1" applyAlignment="1"/>
    <xf numFmtId="0" fontId="0" fillId="0" borderId="8" xfId="0" applyNumberFormat="1" applyFill="1" applyBorder="1" applyAlignment="1"/>
    <xf numFmtId="0" fontId="0" fillId="0" borderId="9" xfId="0" applyNumberFormat="1" applyFill="1" applyBorder="1" applyAlignment="1"/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1:I8"/>
  <sheetViews>
    <sheetView tabSelected="1" zoomScale="160" zoomScaleNormal="160" workbookViewId="0">
      <selection activeCell="I16" sqref="I16"/>
    </sheetView>
  </sheetViews>
  <sheetFormatPr defaultColWidth="0" defaultRowHeight="15" x14ac:dyDescent="0.25"/>
  <cols>
    <col min="1" max="1" width="5" customWidth="1"/>
    <col min="2" max="2" width="23.5703125" customWidth="1"/>
    <col min="3" max="4" width="15" bestFit="1" customWidth="1"/>
    <col min="5" max="6" width="8.5703125" bestFit="1" customWidth="1"/>
    <col min="7" max="7" width="9.42578125" bestFit="1" customWidth="1"/>
    <col min="8" max="8" width="9.140625" customWidth="1"/>
    <col min="9" max="9" width="10.7109375" bestFit="1" customWidth="1"/>
    <col min="10" max="11" width="9.140625" customWidth="1"/>
    <col min="12" max="16384" width="9.140625" hidden="1"/>
  </cols>
  <sheetData>
    <row r="1" spans="2:9" ht="21" x14ac:dyDescent="0.35">
      <c r="B1" s="11" t="s">
        <v>9</v>
      </c>
    </row>
    <row r="3" spans="2:9" s="1" customFormat="1" ht="45" x14ac:dyDescent="0.25">
      <c r="B3" s="2" t="s">
        <v>6</v>
      </c>
      <c r="C3" s="2" t="s">
        <v>11</v>
      </c>
      <c r="D3" s="2" t="s">
        <v>12</v>
      </c>
      <c r="E3" s="2" t="s">
        <v>0</v>
      </c>
      <c r="F3" s="2" t="s">
        <v>1</v>
      </c>
      <c r="G3" s="12" t="s">
        <v>7</v>
      </c>
      <c r="I3" s="12" t="s">
        <v>8</v>
      </c>
    </row>
    <row r="4" spans="2:9" x14ac:dyDescent="0.25">
      <c r="B4" s="10" t="s">
        <v>2</v>
      </c>
      <c r="C4" s="15">
        <v>5</v>
      </c>
      <c r="D4" s="15">
        <v>0</v>
      </c>
      <c r="E4" s="13">
        <v>1</v>
      </c>
      <c r="F4" s="14">
        <v>2</v>
      </c>
      <c r="G4" s="8">
        <f>D4*E4</f>
        <v>0</v>
      </c>
      <c r="I4" s="8">
        <f>F4*C4</f>
        <v>10</v>
      </c>
    </row>
    <row r="5" spans="2:9" x14ac:dyDescent="0.25">
      <c r="B5" s="10" t="s">
        <v>3</v>
      </c>
      <c r="C5" s="15">
        <v>4</v>
      </c>
      <c r="D5" s="15">
        <v>0</v>
      </c>
      <c r="E5" s="13">
        <v>3</v>
      </c>
      <c r="F5" s="14">
        <v>8</v>
      </c>
      <c r="G5" s="8">
        <f t="shared" ref="G5:G7" si="0">D5*E5</f>
        <v>0</v>
      </c>
      <c r="I5" s="8">
        <f>F5*C5</f>
        <v>32</v>
      </c>
    </row>
    <row r="6" spans="2:9" x14ac:dyDescent="0.25">
      <c r="B6" s="10" t="s">
        <v>4</v>
      </c>
      <c r="C6" s="15">
        <v>3</v>
      </c>
      <c r="D6" s="15">
        <v>0</v>
      </c>
      <c r="E6" s="13">
        <v>4</v>
      </c>
      <c r="F6" s="14">
        <v>11</v>
      </c>
      <c r="G6" s="8">
        <f t="shared" si="0"/>
        <v>0</v>
      </c>
      <c r="I6" s="8">
        <f>F6*C6</f>
        <v>33</v>
      </c>
    </row>
    <row r="7" spans="2:9" ht="15.75" thickBot="1" x14ac:dyDescent="0.3">
      <c r="B7" s="10" t="s">
        <v>5</v>
      </c>
      <c r="C7" s="15">
        <v>3</v>
      </c>
      <c r="D7" s="15">
        <v>2.1428571428571428</v>
      </c>
      <c r="E7" s="13">
        <v>7</v>
      </c>
      <c r="F7" s="14">
        <v>20</v>
      </c>
      <c r="G7" s="8">
        <f t="shared" si="0"/>
        <v>15</v>
      </c>
      <c r="I7" s="9">
        <f>F7*C7</f>
        <v>60</v>
      </c>
    </row>
    <row r="8" spans="2:9" ht="15.75" thickBot="1" x14ac:dyDescent="0.3">
      <c r="B8" s="4" t="s">
        <v>10</v>
      </c>
      <c r="C8" s="5">
        <f>SUM(C4:C7)</f>
        <v>15</v>
      </c>
      <c r="D8" s="5">
        <f>SUM(D4:D7)</f>
        <v>2.1428571428571428</v>
      </c>
      <c r="E8" s="5">
        <f t="shared" ref="E8:G8" si="1">SUM(E4:E7)</f>
        <v>15</v>
      </c>
      <c r="F8" s="6">
        <f t="shared" si="1"/>
        <v>41</v>
      </c>
      <c r="G8" s="16">
        <f t="shared" si="1"/>
        <v>15</v>
      </c>
      <c r="I8" s="7">
        <f>SUM(I4:I7)</f>
        <v>135</v>
      </c>
    </row>
  </sheetData>
  <scenarios current="0">
    <scenario name="Senario1" count="4" user="Michael Aboagye" comment="Created by Michael Aboagye on 8/30/2024">
      <inputCells r="D4" val="0"/>
      <inputCells r="D5" val="0"/>
      <inputCells r="D6" val="1.5"/>
      <inputCells r="D7" val="2"/>
    </scenario>
    <scenario name="senario2" count="4" user="Michael Aboagye" comment="Created by Michael Aboagye on 8/30/2024">
      <inputCells r="D4" val="0"/>
      <inputCells r="D5" val="0"/>
      <inputCells r="D6" val="0"/>
      <inputCells r="D7" val="2.85714285714286"/>
    </scenario>
    <scenario name="5 unit change in budget" count="4" user="Michael Aboagye" comment="Created by Michael Aboagye on 8/30/2024">
      <inputCells r="D4" val="0"/>
      <inputCells r="D5" val="0"/>
      <inputCells r="D6" val="0"/>
      <inputCells r="D7" val="2.14285714285714"/>
    </scenario>
  </scenario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CDF0-CDD3-4EB4-9877-E33932282646}">
  <dimension ref="A1:G33"/>
  <sheetViews>
    <sheetView zoomScale="130" zoomScaleNormal="130" workbookViewId="0"/>
  </sheetViews>
  <sheetFormatPr defaultRowHeight="15" x14ac:dyDescent="0.25"/>
  <cols>
    <col min="1" max="1" width="11" customWidth="1"/>
    <col min="2" max="2" width="5.28515625" bestFit="1" customWidth="1"/>
    <col min="3" max="3" width="40.42578125" bestFit="1" customWidth="1"/>
    <col min="4" max="4" width="13.7109375" bestFit="1" customWidth="1"/>
    <col min="5" max="6" width="11.42578125" bestFit="1" customWidth="1"/>
    <col min="7" max="7" width="5.42578125" bestFit="1" customWidth="1"/>
  </cols>
  <sheetData>
    <row r="1" spans="1:5" x14ac:dyDescent="0.25">
      <c r="A1" s="3" t="s">
        <v>13</v>
      </c>
    </row>
    <row r="2" spans="1:5" x14ac:dyDescent="0.25">
      <c r="A2" s="3" t="s">
        <v>14</v>
      </c>
    </row>
    <row r="3" spans="1:5" x14ac:dyDescent="0.25">
      <c r="A3" s="3" t="s">
        <v>15</v>
      </c>
    </row>
    <row r="4" spans="1:5" x14ac:dyDescent="0.25">
      <c r="A4" s="3" t="s">
        <v>16</v>
      </c>
    </row>
    <row r="5" spans="1:5" x14ac:dyDescent="0.25">
      <c r="A5" s="3" t="s">
        <v>17</v>
      </c>
    </row>
    <row r="6" spans="1:5" x14ac:dyDescent="0.25">
      <c r="A6" s="3"/>
      <c r="B6" t="s">
        <v>18</v>
      </c>
    </row>
    <row r="7" spans="1:5" x14ac:dyDescent="0.25">
      <c r="A7" s="3"/>
      <c r="B7" t="s">
        <v>19</v>
      </c>
    </row>
    <row r="8" spans="1:5" x14ac:dyDescent="0.25">
      <c r="A8" s="3"/>
      <c r="B8" t="s">
        <v>20</v>
      </c>
    </row>
    <row r="9" spans="1:5" x14ac:dyDescent="0.25">
      <c r="A9" s="3" t="s">
        <v>21</v>
      </c>
    </row>
    <row r="10" spans="1:5" x14ac:dyDescent="0.25">
      <c r="B10" t="s">
        <v>22</v>
      </c>
    </row>
    <row r="11" spans="1:5" x14ac:dyDescent="0.25">
      <c r="B11" t="s">
        <v>23</v>
      </c>
    </row>
    <row r="14" spans="1:5" ht="15.75" thickBot="1" x14ac:dyDescent="0.3">
      <c r="A14" t="s">
        <v>24</v>
      </c>
    </row>
    <row r="15" spans="1:5" ht="15.75" thickBot="1" x14ac:dyDescent="0.3">
      <c r="B15" s="18" t="s">
        <v>25</v>
      </c>
      <c r="C15" s="18" t="s">
        <v>26</v>
      </c>
      <c r="D15" s="18" t="s">
        <v>27</v>
      </c>
      <c r="E15" s="18" t="s">
        <v>28</v>
      </c>
    </row>
    <row r="16" spans="1:5" ht="15.75" thickBot="1" x14ac:dyDescent="0.3">
      <c r="B16" s="17" t="s">
        <v>36</v>
      </c>
      <c r="C16" s="17" t="s">
        <v>37</v>
      </c>
      <c r="D16" s="20">
        <v>0</v>
      </c>
      <c r="E16" s="20">
        <v>20</v>
      </c>
    </row>
    <row r="19" spans="1:7" ht="15.75" thickBot="1" x14ac:dyDescent="0.3">
      <c r="A19" t="s">
        <v>29</v>
      </c>
    </row>
    <row r="20" spans="1:7" ht="15.75" thickBot="1" x14ac:dyDescent="0.3">
      <c r="B20" s="18" t="s">
        <v>25</v>
      </c>
      <c r="C20" s="18" t="s">
        <v>26</v>
      </c>
      <c r="D20" s="18" t="s">
        <v>27</v>
      </c>
      <c r="E20" s="18" t="s">
        <v>28</v>
      </c>
      <c r="F20" s="18" t="s">
        <v>30</v>
      </c>
    </row>
    <row r="21" spans="1:7" x14ac:dyDescent="0.25">
      <c r="B21" s="19" t="s">
        <v>38</v>
      </c>
      <c r="C21" s="19" t="s">
        <v>39</v>
      </c>
      <c r="D21" s="21">
        <v>0</v>
      </c>
      <c r="E21" s="21">
        <v>0</v>
      </c>
      <c r="F21" s="19" t="s">
        <v>40</v>
      </c>
    </row>
    <row r="22" spans="1:7" x14ac:dyDescent="0.25">
      <c r="B22" s="19" t="s">
        <v>41</v>
      </c>
      <c r="C22" s="19" t="s">
        <v>42</v>
      </c>
      <c r="D22" s="21">
        <v>0</v>
      </c>
      <c r="E22" s="21">
        <v>0</v>
      </c>
      <c r="F22" s="19" t="s">
        <v>40</v>
      </c>
    </row>
    <row r="23" spans="1:7" x14ac:dyDescent="0.25">
      <c r="B23" s="19" t="s">
        <v>43</v>
      </c>
      <c r="C23" s="19" t="s">
        <v>44</v>
      </c>
      <c r="D23" s="21">
        <v>0</v>
      </c>
      <c r="E23" s="21">
        <v>1.5</v>
      </c>
      <c r="F23" s="19" t="s">
        <v>40</v>
      </c>
    </row>
    <row r="24" spans="1:7" ht="15.75" thickBot="1" x14ac:dyDescent="0.3">
      <c r="B24" s="17" t="s">
        <v>45</v>
      </c>
      <c r="C24" s="17" t="s">
        <v>46</v>
      </c>
      <c r="D24" s="20">
        <v>0</v>
      </c>
      <c r="E24" s="20">
        <v>2</v>
      </c>
      <c r="F24" s="17" t="s">
        <v>40</v>
      </c>
    </row>
    <row r="27" spans="1:7" ht="15.75" thickBot="1" x14ac:dyDescent="0.3">
      <c r="A27" t="s">
        <v>31</v>
      </c>
    </row>
    <row r="28" spans="1:7" ht="15.75" thickBot="1" x14ac:dyDescent="0.3">
      <c r="B28" s="18" t="s">
        <v>25</v>
      </c>
      <c r="C28" s="18" t="s">
        <v>26</v>
      </c>
      <c r="D28" s="18" t="s">
        <v>32</v>
      </c>
      <c r="E28" s="18" t="s">
        <v>33</v>
      </c>
      <c r="F28" s="18" t="s">
        <v>34</v>
      </c>
      <c r="G28" s="18" t="s">
        <v>35</v>
      </c>
    </row>
    <row r="29" spans="1:7" x14ac:dyDescent="0.25">
      <c r="B29" s="19" t="s">
        <v>47</v>
      </c>
      <c r="C29" s="19" t="s">
        <v>48</v>
      </c>
      <c r="D29" s="21">
        <v>2</v>
      </c>
      <c r="E29" s="19" t="s">
        <v>49</v>
      </c>
      <c r="F29" s="19" t="s">
        <v>50</v>
      </c>
      <c r="G29" s="21">
        <v>0</v>
      </c>
    </row>
    <row r="30" spans="1:7" x14ac:dyDescent="0.25">
      <c r="B30" s="19" t="s">
        <v>36</v>
      </c>
      <c r="C30" s="19" t="s">
        <v>37</v>
      </c>
      <c r="D30" s="21">
        <v>20</v>
      </c>
      <c r="E30" s="19" t="s">
        <v>51</v>
      </c>
      <c r="F30" s="19" t="s">
        <v>50</v>
      </c>
      <c r="G30" s="19">
        <v>0</v>
      </c>
    </row>
    <row r="31" spans="1:7" x14ac:dyDescent="0.25">
      <c r="B31" s="19" t="s">
        <v>38</v>
      </c>
      <c r="C31" s="19" t="s">
        <v>39</v>
      </c>
      <c r="D31" s="21">
        <v>0</v>
      </c>
      <c r="E31" s="19" t="s">
        <v>52</v>
      </c>
      <c r="F31" s="19" t="s">
        <v>53</v>
      </c>
      <c r="G31" s="19">
        <v>4</v>
      </c>
    </row>
    <row r="32" spans="1:7" x14ac:dyDescent="0.25">
      <c r="B32" s="19" t="s">
        <v>41</v>
      </c>
      <c r="C32" s="19" t="s">
        <v>42</v>
      </c>
      <c r="D32" s="21">
        <v>0</v>
      </c>
      <c r="E32" s="19" t="s">
        <v>54</v>
      </c>
      <c r="F32" s="19" t="s">
        <v>53</v>
      </c>
      <c r="G32" s="19">
        <v>3</v>
      </c>
    </row>
    <row r="33" spans="2:7" ht="15.75" thickBot="1" x14ac:dyDescent="0.3">
      <c r="B33" s="17" t="s">
        <v>43</v>
      </c>
      <c r="C33" s="17" t="s">
        <v>44</v>
      </c>
      <c r="D33" s="20">
        <v>1.5</v>
      </c>
      <c r="E33" s="17" t="s">
        <v>55</v>
      </c>
      <c r="F33" s="17" t="s">
        <v>53</v>
      </c>
      <c r="G33" s="17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EFF8-3D68-4C66-B83D-7487ADAD531B}">
  <dimension ref="A1:G33"/>
  <sheetViews>
    <sheetView topLeftCell="A10" zoomScale="140" zoomScaleNormal="140" workbookViewId="0">
      <selection activeCell="J24" sqref="J24"/>
    </sheetView>
  </sheetViews>
  <sheetFormatPr defaultRowHeight="15" x14ac:dyDescent="0.25"/>
  <cols>
    <col min="1" max="1" width="5" customWidth="1"/>
    <col min="2" max="2" width="5.28515625" bestFit="1" customWidth="1"/>
    <col min="3" max="3" width="40.42578125" bestFit="1" customWidth="1"/>
    <col min="4" max="4" width="13.7109375" bestFit="1" customWidth="1"/>
    <col min="5" max="5" width="12" bestFit="1" customWidth="1"/>
    <col min="6" max="6" width="11.42578125" bestFit="1" customWidth="1"/>
    <col min="7" max="7" width="12" bestFit="1" customWidth="1"/>
  </cols>
  <sheetData>
    <row r="1" spans="1:5" x14ac:dyDescent="0.25">
      <c r="A1" s="3" t="s">
        <v>13</v>
      </c>
    </row>
    <row r="2" spans="1:5" x14ac:dyDescent="0.25">
      <c r="A2" s="3" t="s">
        <v>14</v>
      </c>
    </row>
    <row r="3" spans="1:5" x14ac:dyDescent="0.25">
      <c r="A3" s="3" t="s">
        <v>71</v>
      </c>
    </row>
    <row r="4" spans="1:5" x14ac:dyDescent="0.25">
      <c r="A4" s="3" t="s">
        <v>16</v>
      </c>
    </row>
    <row r="5" spans="1:5" x14ac:dyDescent="0.25">
      <c r="A5" s="3" t="s">
        <v>17</v>
      </c>
    </row>
    <row r="6" spans="1:5" x14ac:dyDescent="0.25">
      <c r="A6" s="3"/>
      <c r="B6" t="s">
        <v>18</v>
      </c>
    </row>
    <row r="7" spans="1:5" x14ac:dyDescent="0.25">
      <c r="A7" s="3"/>
      <c r="B7" t="s">
        <v>72</v>
      </c>
    </row>
    <row r="8" spans="1:5" x14ac:dyDescent="0.25">
      <c r="A8" s="3"/>
      <c r="B8" t="s">
        <v>73</v>
      </c>
    </row>
    <row r="9" spans="1:5" x14ac:dyDescent="0.25">
      <c r="A9" s="3" t="s">
        <v>21</v>
      </c>
    </row>
    <row r="10" spans="1:5" x14ac:dyDescent="0.25">
      <c r="B10" t="s">
        <v>22</v>
      </c>
    </row>
    <row r="11" spans="1:5" x14ac:dyDescent="0.25">
      <c r="B11" t="s">
        <v>23</v>
      </c>
    </row>
    <row r="14" spans="1:5" ht="15.75" thickBot="1" x14ac:dyDescent="0.3">
      <c r="A14" t="s">
        <v>24</v>
      </c>
    </row>
    <row r="15" spans="1:5" ht="15.75" thickBot="1" x14ac:dyDescent="0.3">
      <c r="B15" s="18" t="s">
        <v>25</v>
      </c>
      <c r="C15" s="18" t="s">
        <v>26</v>
      </c>
      <c r="D15" s="18" t="s">
        <v>27</v>
      </c>
      <c r="E15" s="18" t="s">
        <v>28</v>
      </c>
    </row>
    <row r="16" spans="1:5" ht="15.75" thickBot="1" x14ac:dyDescent="0.3">
      <c r="B16" s="17" t="s">
        <v>36</v>
      </c>
      <c r="C16" s="17" t="s">
        <v>37</v>
      </c>
      <c r="D16" s="20">
        <v>20</v>
      </c>
      <c r="E16" s="20">
        <v>19.999999999999996</v>
      </c>
    </row>
    <row r="19" spans="1:7" ht="15.75" thickBot="1" x14ac:dyDescent="0.3">
      <c r="A19" t="s">
        <v>29</v>
      </c>
    </row>
    <row r="20" spans="1:7" ht="15.75" thickBot="1" x14ac:dyDescent="0.3">
      <c r="B20" s="18" t="s">
        <v>25</v>
      </c>
      <c r="C20" s="18" t="s">
        <v>26</v>
      </c>
      <c r="D20" s="18" t="s">
        <v>27</v>
      </c>
      <c r="E20" s="18" t="s">
        <v>28</v>
      </c>
      <c r="F20" s="18" t="s">
        <v>30</v>
      </c>
    </row>
    <row r="21" spans="1:7" x14ac:dyDescent="0.25">
      <c r="B21" s="19" t="s">
        <v>38</v>
      </c>
      <c r="C21" s="19" t="s">
        <v>39</v>
      </c>
      <c r="D21" s="21">
        <v>0</v>
      </c>
      <c r="E21" s="21">
        <v>0</v>
      </c>
      <c r="F21" s="19" t="s">
        <v>40</v>
      </c>
    </row>
    <row r="22" spans="1:7" x14ac:dyDescent="0.25">
      <c r="B22" s="19" t="s">
        <v>41</v>
      </c>
      <c r="C22" s="19" t="s">
        <v>42</v>
      </c>
      <c r="D22" s="21">
        <v>0</v>
      </c>
      <c r="E22" s="21">
        <v>0</v>
      </c>
      <c r="F22" s="19" t="s">
        <v>40</v>
      </c>
    </row>
    <row r="23" spans="1:7" x14ac:dyDescent="0.25">
      <c r="B23" s="19" t="s">
        <v>43</v>
      </c>
      <c r="C23" s="19" t="s">
        <v>44</v>
      </c>
      <c r="D23" s="21">
        <v>1.5</v>
      </c>
      <c r="E23" s="21">
        <v>0</v>
      </c>
      <c r="F23" s="19" t="s">
        <v>40</v>
      </c>
    </row>
    <row r="24" spans="1:7" ht="15.75" thickBot="1" x14ac:dyDescent="0.3">
      <c r="B24" s="17" t="s">
        <v>45</v>
      </c>
      <c r="C24" s="17" t="s">
        <v>46</v>
      </c>
      <c r="D24" s="20">
        <v>2</v>
      </c>
      <c r="E24" s="20">
        <v>2.8571428571428568</v>
      </c>
      <c r="F24" s="17" t="s">
        <v>40</v>
      </c>
    </row>
    <row r="27" spans="1:7" ht="15.75" thickBot="1" x14ac:dyDescent="0.3">
      <c r="A27" t="s">
        <v>31</v>
      </c>
    </row>
    <row r="28" spans="1:7" ht="15.75" thickBot="1" x14ac:dyDescent="0.3">
      <c r="B28" s="18" t="s">
        <v>25</v>
      </c>
      <c r="C28" s="18" t="s">
        <v>26</v>
      </c>
      <c r="D28" s="18" t="s">
        <v>32</v>
      </c>
      <c r="E28" s="18" t="s">
        <v>33</v>
      </c>
      <c r="F28" s="18" t="s">
        <v>34</v>
      </c>
      <c r="G28" s="18" t="s">
        <v>35</v>
      </c>
    </row>
    <row r="29" spans="1:7" x14ac:dyDescent="0.25">
      <c r="B29" s="19" t="s">
        <v>47</v>
      </c>
      <c r="C29" s="19" t="s">
        <v>48</v>
      </c>
      <c r="D29" s="21">
        <v>3</v>
      </c>
      <c r="E29" s="19" t="s">
        <v>49</v>
      </c>
      <c r="F29" s="19" t="s">
        <v>53</v>
      </c>
      <c r="G29" s="21">
        <v>0.14285714285714324</v>
      </c>
    </row>
    <row r="30" spans="1:7" x14ac:dyDescent="0.25">
      <c r="B30" s="19" t="s">
        <v>36</v>
      </c>
      <c r="C30" s="19" t="s">
        <v>37</v>
      </c>
      <c r="D30" s="21">
        <v>19.999999999999996</v>
      </c>
      <c r="E30" s="19" t="s">
        <v>51</v>
      </c>
      <c r="F30" s="19" t="s">
        <v>50</v>
      </c>
      <c r="G30" s="19">
        <v>0</v>
      </c>
    </row>
    <row r="31" spans="1:7" x14ac:dyDescent="0.25">
      <c r="B31" s="19" t="s">
        <v>38</v>
      </c>
      <c r="C31" s="19" t="s">
        <v>39</v>
      </c>
      <c r="D31" s="21">
        <v>0</v>
      </c>
      <c r="E31" s="19" t="s">
        <v>52</v>
      </c>
      <c r="F31" s="19" t="s">
        <v>53</v>
      </c>
      <c r="G31" s="19">
        <v>5</v>
      </c>
    </row>
    <row r="32" spans="1:7" x14ac:dyDescent="0.25">
      <c r="B32" s="19" t="s">
        <v>41</v>
      </c>
      <c r="C32" s="19" t="s">
        <v>42</v>
      </c>
      <c r="D32" s="21">
        <v>0</v>
      </c>
      <c r="E32" s="19" t="s">
        <v>54</v>
      </c>
      <c r="F32" s="19" t="s">
        <v>53</v>
      </c>
      <c r="G32" s="19">
        <v>4</v>
      </c>
    </row>
    <row r="33" spans="2:7" ht="15.75" thickBot="1" x14ac:dyDescent="0.3">
      <c r="B33" s="17" t="s">
        <v>43</v>
      </c>
      <c r="C33" s="17" t="s">
        <v>44</v>
      </c>
      <c r="D33" s="20">
        <v>0</v>
      </c>
      <c r="E33" s="17" t="s">
        <v>55</v>
      </c>
      <c r="F33" s="17" t="s">
        <v>53</v>
      </c>
      <c r="G33" s="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7F8C-26E2-43F6-BB2E-35AA7DD441A0}">
  <dimension ref="A1:G33"/>
  <sheetViews>
    <sheetView showGridLines="0" zoomScale="130" zoomScaleNormal="130" workbookViewId="0"/>
  </sheetViews>
  <sheetFormatPr defaultRowHeight="15" x14ac:dyDescent="0.25"/>
  <cols>
    <col min="1" max="1" width="4.28515625" customWidth="1"/>
    <col min="2" max="2" width="5.28515625" bestFit="1" customWidth="1"/>
    <col min="3" max="3" width="40.42578125" bestFit="1" customWidth="1"/>
    <col min="4" max="4" width="13.7109375" bestFit="1" customWidth="1"/>
    <col min="5" max="5" width="12" bestFit="1" customWidth="1"/>
    <col min="6" max="6" width="11.42578125" bestFit="1" customWidth="1"/>
    <col min="7" max="7" width="12" bestFit="1" customWidth="1"/>
  </cols>
  <sheetData>
    <row r="1" spans="1:5" x14ac:dyDescent="0.25">
      <c r="A1" s="3" t="s">
        <v>13</v>
      </c>
    </row>
    <row r="2" spans="1:5" x14ac:dyDescent="0.25">
      <c r="A2" s="3" t="s">
        <v>14</v>
      </c>
    </row>
    <row r="3" spans="1:5" x14ac:dyDescent="0.25">
      <c r="A3" s="3" t="s">
        <v>75</v>
      </c>
    </row>
    <row r="4" spans="1:5" x14ac:dyDescent="0.25">
      <c r="A4" s="3" t="s">
        <v>16</v>
      </c>
    </row>
    <row r="5" spans="1:5" x14ac:dyDescent="0.25">
      <c r="A5" s="3" t="s">
        <v>17</v>
      </c>
    </row>
    <row r="6" spans="1:5" x14ac:dyDescent="0.25">
      <c r="A6" s="3"/>
      <c r="B6" t="s">
        <v>18</v>
      </c>
    </row>
    <row r="7" spans="1:5" x14ac:dyDescent="0.25">
      <c r="A7" s="3"/>
      <c r="B7" t="s">
        <v>76</v>
      </c>
    </row>
    <row r="8" spans="1:5" x14ac:dyDescent="0.25">
      <c r="A8" s="3"/>
      <c r="B8" t="s">
        <v>73</v>
      </c>
    </row>
    <row r="9" spans="1:5" x14ac:dyDescent="0.25">
      <c r="A9" s="3" t="s">
        <v>21</v>
      </c>
    </row>
    <row r="10" spans="1:5" x14ac:dyDescent="0.25">
      <c r="B10" t="s">
        <v>22</v>
      </c>
    </row>
    <row r="11" spans="1:5" x14ac:dyDescent="0.25">
      <c r="B11" t="s">
        <v>23</v>
      </c>
    </row>
    <row r="14" spans="1:5" ht="15.75" thickBot="1" x14ac:dyDescent="0.3">
      <c r="A14" t="s">
        <v>24</v>
      </c>
    </row>
    <row r="15" spans="1:5" ht="15.75" thickBot="1" x14ac:dyDescent="0.3">
      <c r="B15" s="18" t="s">
        <v>25</v>
      </c>
      <c r="C15" s="18" t="s">
        <v>26</v>
      </c>
      <c r="D15" s="18" t="s">
        <v>27</v>
      </c>
      <c r="E15" s="18" t="s">
        <v>28</v>
      </c>
    </row>
    <row r="16" spans="1:5" ht="15.75" thickBot="1" x14ac:dyDescent="0.3">
      <c r="B16" s="17" t="s">
        <v>36</v>
      </c>
      <c r="C16" s="17" t="s">
        <v>37</v>
      </c>
      <c r="D16" s="20">
        <v>19.999999999999996</v>
      </c>
      <c r="E16" s="20">
        <v>15</v>
      </c>
    </row>
    <row r="19" spans="1:7" ht="15.75" thickBot="1" x14ac:dyDescent="0.3">
      <c r="A19" t="s">
        <v>29</v>
      </c>
    </row>
    <row r="20" spans="1:7" ht="15.75" thickBot="1" x14ac:dyDescent="0.3">
      <c r="B20" s="18" t="s">
        <v>25</v>
      </c>
      <c r="C20" s="18" t="s">
        <v>26</v>
      </c>
      <c r="D20" s="18" t="s">
        <v>27</v>
      </c>
      <c r="E20" s="18" t="s">
        <v>28</v>
      </c>
      <c r="F20" s="18" t="s">
        <v>30</v>
      </c>
    </row>
    <row r="21" spans="1:7" x14ac:dyDescent="0.25">
      <c r="B21" s="19" t="s">
        <v>38</v>
      </c>
      <c r="C21" s="19" t="s">
        <v>39</v>
      </c>
      <c r="D21" s="21">
        <v>0</v>
      </c>
      <c r="E21" s="21">
        <v>0</v>
      </c>
      <c r="F21" s="19" t="s">
        <v>40</v>
      </c>
    </row>
    <row r="22" spans="1:7" x14ac:dyDescent="0.25">
      <c r="B22" s="19" t="s">
        <v>41</v>
      </c>
      <c r="C22" s="19" t="s">
        <v>42</v>
      </c>
      <c r="D22" s="21">
        <v>0</v>
      </c>
      <c r="E22" s="21">
        <v>0</v>
      </c>
      <c r="F22" s="19" t="s">
        <v>40</v>
      </c>
    </row>
    <row r="23" spans="1:7" x14ac:dyDescent="0.25">
      <c r="B23" s="19" t="s">
        <v>43</v>
      </c>
      <c r="C23" s="19" t="s">
        <v>44</v>
      </c>
      <c r="D23" s="21">
        <v>0</v>
      </c>
      <c r="E23" s="21">
        <v>0</v>
      </c>
      <c r="F23" s="19" t="s">
        <v>40</v>
      </c>
    </row>
    <row r="24" spans="1:7" ht="15.75" thickBot="1" x14ac:dyDescent="0.3">
      <c r="B24" s="17" t="s">
        <v>45</v>
      </c>
      <c r="C24" s="17" t="s">
        <v>46</v>
      </c>
      <c r="D24" s="20">
        <v>2.8571428571428568</v>
      </c>
      <c r="E24" s="20">
        <v>2.1428571428571428</v>
      </c>
      <c r="F24" s="17" t="s">
        <v>40</v>
      </c>
    </row>
    <row r="27" spans="1:7" ht="15.75" thickBot="1" x14ac:dyDescent="0.3">
      <c r="A27" t="s">
        <v>31</v>
      </c>
    </row>
    <row r="28" spans="1:7" ht="15.75" thickBot="1" x14ac:dyDescent="0.3">
      <c r="B28" s="18" t="s">
        <v>25</v>
      </c>
      <c r="C28" s="18" t="s">
        <v>26</v>
      </c>
      <c r="D28" s="18" t="s">
        <v>32</v>
      </c>
      <c r="E28" s="18" t="s">
        <v>33</v>
      </c>
      <c r="F28" s="18" t="s">
        <v>34</v>
      </c>
      <c r="G28" s="18" t="s">
        <v>35</v>
      </c>
    </row>
    <row r="29" spans="1:7" x14ac:dyDescent="0.25">
      <c r="B29" s="19" t="s">
        <v>47</v>
      </c>
      <c r="C29" s="19" t="s">
        <v>48</v>
      </c>
      <c r="D29" s="21">
        <v>3</v>
      </c>
      <c r="E29" s="19" t="s">
        <v>49</v>
      </c>
      <c r="F29" s="19" t="s">
        <v>53</v>
      </c>
      <c r="G29" s="21">
        <v>0.85714285714285721</v>
      </c>
    </row>
    <row r="30" spans="1:7" x14ac:dyDescent="0.25">
      <c r="B30" s="19" t="s">
        <v>36</v>
      </c>
      <c r="C30" s="19" t="s">
        <v>37</v>
      </c>
      <c r="D30" s="21">
        <v>15</v>
      </c>
      <c r="E30" s="19" t="s">
        <v>77</v>
      </c>
      <c r="F30" s="19" t="s">
        <v>50</v>
      </c>
      <c r="G30" s="19">
        <v>0</v>
      </c>
    </row>
    <row r="31" spans="1:7" x14ac:dyDescent="0.25">
      <c r="B31" s="19" t="s">
        <v>38</v>
      </c>
      <c r="C31" s="19" t="s">
        <v>39</v>
      </c>
      <c r="D31" s="21">
        <v>0</v>
      </c>
      <c r="E31" s="19" t="s">
        <v>52</v>
      </c>
      <c r="F31" s="19" t="s">
        <v>53</v>
      </c>
      <c r="G31" s="19">
        <v>5</v>
      </c>
    </row>
    <row r="32" spans="1:7" x14ac:dyDescent="0.25">
      <c r="B32" s="19" t="s">
        <v>41</v>
      </c>
      <c r="C32" s="19" t="s">
        <v>42</v>
      </c>
      <c r="D32" s="21">
        <v>0</v>
      </c>
      <c r="E32" s="19" t="s">
        <v>54</v>
      </c>
      <c r="F32" s="19" t="s">
        <v>53</v>
      </c>
      <c r="G32" s="19">
        <v>4</v>
      </c>
    </row>
    <row r="33" spans="2:7" ht="15.75" thickBot="1" x14ac:dyDescent="0.3">
      <c r="B33" s="17" t="s">
        <v>43</v>
      </c>
      <c r="C33" s="17" t="s">
        <v>44</v>
      </c>
      <c r="D33" s="20">
        <v>0</v>
      </c>
      <c r="E33" s="17" t="s">
        <v>55</v>
      </c>
      <c r="F33" s="17" t="s">
        <v>53</v>
      </c>
      <c r="G33" s="1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BEBB-B111-4F2F-8F42-6B5D20ACDFB5}">
  <dimension ref="A1:H18"/>
  <sheetViews>
    <sheetView zoomScale="130" zoomScaleNormal="130" workbookViewId="0"/>
  </sheetViews>
  <sheetFormatPr defaultRowHeight="15" x14ac:dyDescent="0.25"/>
  <cols>
    <col min="1" max="1" width="10.7109375" customWidth="1"/>
    <col min="2" max="2" width="5.28515625" bestFit="1" customWidth="1"/>
    <col min="3" max="3" width="40.42578125" bestFit="1" customWidth="1"/>
    <col min="4" max="4" width="6.140625" bestFit="1" customWidth="1"/>
    <col min="5" max="5" width="8.7109375" bestFit="1" customWidth="1"/>
    <col min="6" max="6" width="10.85546875" bestFit="1" customWidth="1"/>
    <col min="7" max="8" width="12" bestFit="1" customWidth="1"/>
  </cols>
  <sheetData>
    <row r="1" spans="1:8" x14ac:dyDescent="0.25">
      <c r="A1" s="3" t="s">
        <v>56</v>
      </c>
    </row>
    <row r="2" spans="1:8" x14ac:dyDescent="0.25">
      <c r="A2" s="3" t="s">
        <v>14</v>
      </c>
    </row>
    <row r="3" spans="1:8" x14ac:dyDescent="0.25">
      <c r="A3" s="3" t="s">
        <v>57</v>
      </c>
    </row>
    <row r="6" spans="1:8" ht="15.75" thickBot="1" x14ac:dyDescent="0.3">
      <c r="A6" t="s">
        <v>29</v>
      </c>
    </row>
    <row r="7" spans="1:8" x14ac:dyDescent="0.25">
      <c r="B7" s="22"/>
      <c r="C7" s="22"/>
      <c r="D7" s="22" t="s">
        <v>58</v>
      </c>
      <c r="E7" s="22" t="s">
        <v>60</v>
      </c>
      <c r="F7" s="22" t="s">
        <v>62</v>
      </c>
      <c r="G7" s="22" t="s">
        <v>64</v>
      </c>
      <c r="H7" s="22" t="s">
        <v>64</v>
      </c>
    </row>
    <row r="8" spans="1:8" ht="15.75" thickBot="1" x14ac:dyDescent="0.3">
      <c r="B8" s="23" t="s">
        <v>25</v>
      </c>
      <c r="C8" s="23" t="s">
        <v>26</v>
      </c>
      <c r="D8" s="23" t="s">
        <v>59</v>
      </c>
      <c r="E8" s="23" t="s">
        <v>61</v>
      </c>
      <c r="F8" s="23" t="s">
        <v>63</v>
      </c>
      <c r="G8" s="23" t="s">
        <v>65</v>
      </c>
      <c r="H8" s="23" t="s">
        <v>66</v>
      </c>
    </row>
    <row r="9" spans="1:8" x14ac:dyDescent="0.25">
      <c r="B9" s="19" t="s">
        <v>38</v>
      </c>
      <c r="C9" s="19" t="s">
        <v>39</v>
      </c>
      <c r="D9" s="19">
        <v>0</v>
      </c>
      <c r="E9" s="19">
        <v>0</v>
      </c>
      <c r="F9" s="19">
        <v>1</v>
      </c>
      <c r="G9" s="19">
        <v>0</v>
      </c>
      <c r="H9" s="19">
        <v>1E+30</v>
      </c>
    </row>
    <row r="10" spans="1:8" x14ac:dyDescent="0.25">
      <c r="B10" s="19" t="s">
        <v>41</v>
      </c>
      <c r="C10" s="19" t="s">
        <v>42</v>
      </c>
      <c r="D10" s="19">
        <v>0</v>
      </c>
      <c r="E10" s="19">
        <v>0</v>
      </c>
      <c r="F10" s="19">
        <v>3</v>
      </c>
      <c r="G10" s="19">
        <v>0</v>
      </c>
      <c r="H10" s="19">
        <v>1E+30</v>
      </c>
    </row>
    <row r="11" spans="1:8" x14ac:dyDescent="0.25">
      <c r="B11" s="19" t="s">
        <v>43</v>
      </c>
      <c r="C11" s="19" t="s">
        <v>44</v>
      </c>
      <c r="D11" s="19">
        <v>1.5</v>
      </c>
      <c r="E11" s="19">
        <v>0</v>
      </c>
      <c r="F11" s="19">
        <v>4</v>
      </c>
      <c r="G11" s="19">
        <v>0</v>
      </c>
      <c r="H11" s="19">
        <v>0</v>
      </c>
    </row>
    <row r="12" spans="1:8" ht="15.75" thickBot="1" x14ac:dyDescent="0.3">
      <c r="B12" s="17" t="s">
        <v>45</v>
      </c>
      <c r="C12" s="17" t="s">
        <v>46</v>
      </c>
      <c r="D12" s="17">
        <v>2</v>
      </c>
      <c r="E12" s="17">
        <v>0</v>
      </c>
      <c r="F12" s="17">
        <v>7</v>
      </c>
      <c r="G12" s="17">
        <v>1E+30</v>
      </c>
      <c r="H12" s="17">
        <v>0</v>
      </c>
    </row>
    <row r="14" spans="1:8" ht="15.75" thickBot="1" x14ac:dyDescent="0.3">
      <c r="A14" t="s">
        <v>31</v>
      </c>
    </row>
    <row r="15" spans="1:8" x14ac:dyDescent="0.25">
      <c r="B15" s="22"/>
      <c r="C15" s="22"/>
      <c r="D15" s="22" t="s">
        <v>58</v>
      </c>
      <c r="E15" s="22" t="s">
        <v>67</v>
      </c>
      <c r="F15" s="22" t="s">
        <v>69</v>
      </c>
      <c r="G15" s="22" t="s">
        <v>64</v>
      </c>
      <c r="H15" s="22" t="s">
        <v>64</v>
      </c>
    </row>
    <row r="16" spans="1:8" ht="15.75" thickBot="1" x14ac:dyDescent="0.3">
      <c r="B16" s="23" t="s">
        <v>25</v>
      </c>
      <c r="C16" s="23" t="s">
        <v>26</v>
      </c>
      <c r="D16" s="23" t="s">
        <v>59</v>
      </c>
      <c r="E16" s="23" t="s">
        <v>68</v>
      </c>
      <c r="F16" s="23" t="s">
        <v>70</v>
      </c>
      <c r="G16" s="23" t="s">
        <v>65</v>
      </c>
      <c r="H16" s="23" t="s">
        <v>66</v>
      </c>
    </row>
    <row r="17" spans="2:8" x14ac:dyDescent="0.25">
      <c r="B17" s="19" t="s">
        <v>47</v>
      </c>
      <c r="C17" s="19" t="s">
        <v>48</v>
      </c>
      <c r="D17" s="19">
        <v>2</v>
      </c>
      <c r="E17" s="19">
        <v>0</v>
      </c>
      <c r="F17" s="19">
        <v>0</v>
      </c>
      <c r="G17" s="19">
        <v>0.2857142857142857</v>
      </c>
      <c r="H17" s="19">
        <v>0.8571428571428571</v>
      </c>
    </row>
    <row r="18" spans="2:8" ht="15.75" thickBot="1" x14ac:dyDescent="0.3">
      <c r="B18" s="17" t="s">
        <v>36</v>
      </c>
      <c r="C18" s="17" t="s">
        <v>37</v>
      </c>
      <c r="D18" s="17">
        <v>20</v>
      </c>
      <c r="E18" s="17">
        <v>1</v>
      </c>
      <c r="F18" s="17">
        <v>20</v>
      </c>
      <c r="G18" s="17">
        <v>2</v>
      </c>
      <c r="H18" s="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977B-27EF-42C5-8437-E2EE47D3E249}">
  <dimension ref="A1:H18"/>
  <sheetViews>
    <sheetView zoomScale="150" zoomScaleNormal="150" workbookViewId="0"/>
  </sheetViews>
  <sheetFormatPr defaultRowHeight="15" x14ac:dyDescent="0.25"/>
  <cols>
    <col min="1" max="1" width="8.28515625" customWidth="1"/>
    <col min="2" max="2" width="5.28515625" bestFit="1" customWidth="1"/>
    <col min="3" max="3" width="40.42578125" bestFit="1" customWidth="1"/>
    <col min="4" max="4" width="12" bestFit="1" customWidth="1"/>
    <col min="5" max="5" width="8.7109375" bestFit="1" customWidth="1"/>
    <col min="6" max="6" width="10.85546875" bestFit="1" customWidth="1"/>
    <col min="7" max="7" width="12" bestFit="1" customWidth="1"/>
    <col min="8" max="8" width="10" bestFit="1" customWidth="1"/>
  </cols>
  <sheetData>
    <row r="1" spans="1:8" x14ac:dyDescent="0.25">
      <c r="A1" s="3" t="s">
        <v>56</v>
      </c>
    </row>
    <row r="2" spans="1:8" x14ac:dyDescent="0.25">
      <c r="A2" s="3" t="s">
        <v>14</v>
      </c>
    </row>
    <row r="3" spans="1:8" x14ac:dyDescent="0.25">
      <c r="A3" s="3" t="s">
        <v>74</v>
      </c>
    </row>
    <row r="6" spans="1:8" ht="15.75" thickBot="1" x14ac:dyDescent="0.3">
      <c r="A6" t="s">
        <v>29</v>
      </c>
    </row>
    <row r="7" spans="1:8" x14ac:dyDescent="0.25">
      <c r="B7" s="22"/>
      <c r="C7" s="22"/>
      <c r="D7" s="22" t="s">
        <v>58</v>
      </c>
      <c r="E7" s="22" t="s">
        <v>60</v>
      </c>
      <c r="F7" s="22" t="s">
        <v>62</v>
      </c>
      <c r="G7" s="22" t="s">
        <v>64</v>
      </c>
      <c r="H7" s="22" t="s">
        <v>64</v>
      </c>
    </row>
    <row r="8" spans="1:8" ht="15.75" thickBot="1" x14ac:dyDescent="0.3">
      <c r="B8" s="23" t="s">
        <v>25</v>
      </c>
      <c r="C8" s="23" t="s">
        <v>26</v>
      </c>
      <c r="D8" s="23" t="s">
        <v>59</v>
      </c>
      <c r="E8" s="23" t="s">
        <v>61</v>
      </c>
      <c r="F8" s="23" t="s">
        <v>63</v>
      </c>
      <c r="G8" s="23" t="s">
        <v>65</v>
      </c>
      <c r="H8" s="23" t="s">
        <v>66</v>
      </c>
    </row>
    <row r="9" spans="1:8" x14ac:dyDescent="0.25">
      <c r="B9" s="19" t="s">
        <v>38</v>
      </c>
      <c r="C9" s="19" t="s">
        <v>39</v>
      </c>
      <c r="D9" s="19">
        <v>0</v>
      </c>
      <c r="E9" s="19">
        <v>0</v>
      </c>
      <c r="F9" s="19">
        <v>1</v>
      </c>
      <c r="G9" s="19">
        <v>0</v>
      </c>
      <c r="H9" s="19">
        <v>1E+30</v>
      </c>
    </row>
    <row r="10" spans="1:8" x14ac:dyDescent="0.25">
      <c r="B10" s="19" t="s">
        <v>41</v>
      </c>
      <c r="C10" s="19" t="s">
        <v>42</v>
      </c>
      <c r="D10" s="19">
        <v>0</v>
      </c>
      <c r="E10" s="19">
        <v>0</v>
      </c>
      <c r="F10" s="19">
        <v>3</v>
      </c>
      <c r="G10" s="19">
        <v>0</v>
      </c>
      <c r="H10" s="19">
        <v>1E+30</v>
      </c>
    </row>
    <row r="11" spans="1:8" x14ac:dyDescent="0.25">
      <c r="B11" s="19" t="s">
        <v>43</v>
      </c>
      <c r="C11" s="19" t="s">
        <v>44</v>
      </c>
      <c r="D11" s="19">
        <v>0</v>
      </c>
      <c r="E11" s="19">
        <v>0</v>
      </c>
      <c r="F11" s="19">
        <v>4</v>
      </c>
      <c r="G11" s="19">
        <v>0</v>
      </c>
      <c r="H11" s="19">
        <v>1E+30</v>
      </c>
    </row>
    <row r="12" spans="1:8" ht="15.75" thickBot="1" x14ac:dyDescent="0.3">
      <c r="B12" s="17" t="s">
        <v>45</v>
      </c>
      <c r="C12" s="17" t="s">
        <v>46</v>
      </c>
      <c r="D12" s="17">
        <v>2.8571428571428568</v>
      </c>
      <c r="E12" s="17">
        <v>0</v>
      </c>
      <c r="F12" s="17">
        <v>7</v>
      </c>
      <c r="G12" s="17">
        <v>1E+30</v>
      </c>
      <c r="H12" s="17">
        <v>0</v>
      </c>
    </row>
    <row r="14" spans="1:8" ht="15.75" thickBot="1" x14ac:dyDescent="0.3">
      <c r="A14" t="s">
        <v>31</v>
      </c>
    </row>
    <row r="15" spans="1:8" x14ac:dyDescent="0.25">
      <c r="B15" s="22"/>
      <c r="C15" s="22"/>
      <c r="D15" s="22" t="s">
        <v>58</v>
      </c>
      <c r="E15" s="22" t="s">
        <v>67</v>
      </c>
      <c r="F15" s="22" t="s">
        <v>69</v>
      </c>
      <c r="G15" s="22" t="s">
        <v>64</v>
      </c>
      <c r="H15" s="22" t="s">
        <v>64</v>
      </c>
    </row>
    <row r="16" spans="1:8" ht="15.75" thickBot="1" x14ac:dyDescent="0.3">
      <c r="B16" s="23" t="s">
        <v>25</v>
      </c>
      <c r="C16" s="23" t="s">
        <v>26</v>
      </c>
      <c r="D16" s="23" t="s">
        <v>59</v>
      </c>
      <c r="E16" s="23" t="s">
        <v>68</v>
      </c>
      <c r="F16" s="23" t="s">
        <v>70</v>
      </c>
      <c r="G16" s="23" t="s">
        <v>65</v>
      </c>
      <c r="H16" s="23" t="s">
        <v>66</v>
      </c>
    </row>
    <row r="17" spans="2:8" x14ac:dyDescent="0.25">
      <c r="B17" s="19" t="s">
        <v>47</v>
      </c>
      <c r="C17" s="19" t="s">
        <v>48</v>
      </c>
      <c r="D17" s="19">
        <v>3</v>
      </c>
      <c r="E17" s="19">
        <v>0</v>
      </c>
      <c r="F17" s="19">
        <v>0</v>
      </c>
      <c r="G17" s="19">
        <v>0.14285714285714324</v>
      </c>
      <c r="H17" s="19">
        <v>1E+30</v>
      </c>
    </row>
    <row r="18" spans="2:8" ht="15.75" thickBot="1" x14ac:dyDescent="0.3">
      <c r="B18" s="17" t="s">
        <v>36</v>
      </c>
      <c r="C18" s="17" t="s">
        <v>37</v>
      </c>
      <c r="D18" s="17">
        <v>19.999999999999996</v>
      </c>
      <c r="E18" s="17">
        <v>1</v>
      </c>
      <c r="F18" s="17">
        <v>20</v>
      </c>
      <c r="G18" s="17">
        <v>1.0000000000000027</v>
      </c>
      <c r="H18" s="1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257D-2D99-4A81-9BDA-63D2BA770A6D}">
  <dimension ref="A1:H18"/>
  <sheetViews>
    <sheetView showGridLines="0" zoomScale="150" zoomScaleNormal="150" workbookViewId="0">
      <selection activeCell="H21" sqref="H21"/>
    </sheetView>
  </sheetViews>
  <sheetFormatPr defaultRowHeight="15" x14ac:dyDescent="0.25"/>
  <cols>
    <col min="1" max="1" width="4.140625" customWidth="1"/>
    <col min="2" max="2" width="5.28515625" bestFit="1" customWidth="1"/>
    <col min="3" max="3" width="40.42578125" bestFit="1" customWidth="1"/>
    <col min="4" max="4" width="12" bestFit="1" customWidth="1"/>
    <col min="5" max="5" width="8.7109375" bestFit="1" customWidth="1"/>
    <col min="6" max="6" width="10.85546875" bestFit="1" customWidth="1"/>
    <col min="7" max="7" width="12" bestFit="1" customWidth="1"/>
    <col min="8" max="8" width="10" bestFit="1" customWidth="1"/>
  </cols>
  <sheetData>
    <row r="1" spans="1:8" x14ac:dyDescent="0.25">
      <c r="A1" s="3" t="s">
        <v>56</v>
      </c>
    </row>
    <row r="2" spans="1:8" x14ac:dyDescent="0.25">
      <c r="A2" s="3" t="s">
        <v>14</v>
      </c>
    </row>
    <row r="3" spans="1:8" x14ac:dyDescent="0.25">
      <c r="A3" s="3" t="s">
        <v>78</v>
      </c>
    </row>
    <row r="6" spans="1:8" ht="15.75" thickBot="1" x14ac:dyDescent="0.3">
      <c r="A6" t="s">
        <v>29</v>
      </c>
    </row>
    <row r="7" spans="1:8" x14ac:dyDescent="0.25">
      <c r="B7" s="22"/>
      <c r="C7" s="22"/>
      <c r="D7" s="22" t="s">
        <v>58</v>
      </c>
      <c r="E7" s="22" t="s">
        <v>60</v>
      </c>
      <c r="F7" s="22" t="s">
        <v>62</v>
      </c>
      <c r="G7" s="22" t="s">
        <v>64</v>
      </c>
      <c r="H7" s="22" t="s">
        <v>64</v>
      </c>
    </row>
    <row r="8" spans="1:8" ht="15.75" thickBot="1" x14ac:dyDescent="0.3">
      <c r="B8" s="23" t="s">
        <v>25</v>
      </c>
      <c r="C8" s="23" t="s">
        <v>26</v>
      </c>
      <c r="D8" s="23" t="s">
        <v>59</v>
      </c>
      <c r="E8" s="23" t="s">
        <v>61</v>
      </c>
      <c r="F8" s="23" t="s">
        <v>63</v>
      </c>
      <c r="G8" s="23" t="s">
        <v>65</v>
      </c>
      <c r="H8" s="23" t="s">
        <v>66</v>
      </c>
    </row>
    <row r="9" spans="1:8" x14ac:dyDescent="0.25">
      <c r="B9" s="19" t="s">
        <v>38</v>
      </c>
      <c r="C9" s="19" t="s">
        <v>39</v>
      </c>
      <c r="D9" s="19">
        <v>0</v>
      </c>
      <c r="E9" s="19">
        <v>0</v>
      </c>
      <c r="F9" s="19">
        <v>1</v>
      </c>
      <c r="G9" s="19">
        <v>0</v>
      </c>
      <c r="H9" s="19">
        <v>1E+30</v>
      </c>
    </row>
    <row r="10" spans="1:8" x14ac:dyDescent="0.25">
      <c r="B10" s="19" t="s">
        <v>41</v>
      </c>
      <c r="C10" s="19" t="s">
        <v>42</v>
      </c>
      <c r="D10" s="19">
        <v>0</v>
      </c>
      <c r="E10" s="19">
        <v>0</v>
      </c>
      <c r="F10" s="19">
        <v>3</v>
      </c>
      <c r="G10" s="19">
        <v>0</v>
      </c>
      <c r="H10" s="19">
        <v>1E+30</v>
      </c>
    </row>
    <row r="11" spans="1:8" x14ac:dyDescent="0.25">
      <c r="B11" s="19" t="s">
        <v>43</v>
      </c>
      <c r="C11" s="19" t="s">
        <v>44</v>
      </c>
      <c r="D11" s="19">
        <v>0</v>
      </c>
      <c r="E11" s="19">
        <v>0</v>
      </c>
      <c r="F11" s="19">
        <v>4</v>
      </c>
      <c r="G11" s="19">
        <v>0</v>
      </c>
      <c r="H11" s="19">
        <v>1E+30</v>
      </c>
    </row>
    <row r="12" spans="1:8" ht="15.75" thickBot="1" x14ac:dyDescent="0.3">
      <c r="B12" s="17" t="s">
        <v>45</v>
      </c>
      <c r="C12" s="17" t="s">
        <v>46</v>
      </c>
      <c r="D12" s="17">
        <v>2.1428571428571428</v>
      </c>
      <c r="E12" s="17">
        <v>0</v>
      </c>
      <c r="F12" s="17">
        <v>7</v>
      </c>
      <c r="G12" s="17">
        <v>1E+30</v>
      </c>
      <c r="H12" s="17">
        <v>0</v>
      </c>
    </row>
    <row r="14" spans="1:8" ht="15.75" thickBot="1" x14ac:dyDescent="0.3">
      <c r="A14" t="s">
        <v>31</v>
      </c>
    </row>
    <row r="15" spans="1:8" x14ac:dyDescent="0.25">
      <c r="B15" s="22"/>
      <c r="C15" s="22"/>
      <c r="D15" s="22" t="s">
        <v>58</v>
      </c>
      <c r="E15" s="22" t="s">
        <v>67</v>
      </c>
      <c r="F15" s="22" t="s">
        <v>69</v>
      </c>
      <c r="G15" s="22" t="s">
        <v>64</v>
      </c>
      <c r="H15" s="22" t="s">
        <v>64</v>
      </c>
    </row>
    <row r="16" spans="1:8" ht="15.75" thickBot="1" x14ac:dyDescent="0.3">
      <c r="B16" s="23" t="s">
        <v>25</v>
      </c>
      <c r="C16" s="23" t="s">
        <v>26</v>
      </c>
      <c r="D16" s="23" t="s">
        <v>59</v>
      </c>
      <c r="E16" s="23" t="s">
        <v>68</v>
      </c>
      <c r="F16" s="23" t="s">
        <v>70</v>
      </c>
      <c r="G16" s="23" t="s">
        <v>65</v>
      </c>
      <c r="H16" s="23" t="s">
        <v>66</v>
      </c>
    </row>
    <row r="17" spans="2:8" x14ac:dyDescent="0.25">
      <c r="B17" s="19" t="s">
        <v>47</v>
      </c>
      <c r="C17" s="19" t="s">
        <v>48</v>
      </c>
      <c r="D17" s="19">
        <v>3</v>
      </c>
      <c r="E17" s="19">
        <v>0</v>
      </c>
      <c r="F17" s="19">
        <v>0</v>
      </c>
      <c r="G17" s="19">
        <v>0.85714285714285721</v>
      </c>
      <c r="H17" s="19">
        <v>1E+30</v>
      </c>
    </row>
    <row r="18" spans="2:8" ht="15.75" thickBot="1" x14ac:dyDescent="0.3">
      <c r="B18" s="17" t="s">
        <v>36</v>
      </c>
      <c r="C18" s="17" t="s">
        <v>37</v>
      </c>
      <c r="D18" s="17">
        <v>15</v>
      </c>
      <c r="E18" s="17">
        <v>1</v>
      </c>
      <c r="F18" s="17">
        <v>15</v>
      </c>
      <c r="G18" s="17">
        <v>6.0000000000000009</v>
      </c>
      <c r="H18" s="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 7</vt:lpstr>
      <vt:lpstr>Answer Report 1</vt:lpstr>
      <vt:lpstr>Answer Report 2</vt:lpstr>
      <vt:lpstr>Answer Report 3</vt:lpstr>
      <vt:lpstr>Sensitivity Report 1</vt:lpstr>
      <vt:lpstr>Sensitivity Report 2</vt:lpstr>
      <vt:lpstr>Sensitivity Report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Aboagye</dc:creator>
  <cp:lastModifiedBy>Michael Aboagye</cp:lastModifiedBy>
  <dcterms:created xsi:type="dcterms:W3CDTF">2015-06-05T18:17:20Z</dcterms:created>
  <dcterms:modified xsi:type="dcterms:W3CDTF">2024-08-30T02:25:23Z</dcterms:modified>
</cp:coreProperties>
</file>