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9F387641-AFFE-4980-925C-155B6F12E1A6}" xr6:coauthVersionLast="47" xr6:coauthVersionMax="47" xr10:uidLastSave="{00000000-0000-0000-0000-000000000000}"/>
  <bookViews>
    <workbookView xWindow="8520" yWindow="0" windowWidth="10650" windowHeight="11370" xr2:uid="{820D8640-657D-459F-B6EE-08676D90DF6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1" i="1" l="1"/>
  <c r="T110" i="1"/>
  <c r="AO98" i="1"/>
  <c r="AO92" i="1"/>
  <c r="Q42" i="1"/>
  <c r="Q43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6" i="1"/>
  <c r="R57" i="1"/>
  <c r="R58" i="1"/>
  <c r="R59" i="1"/>
  <c r="R60" i="1"/>
  <c r="R61" i="1"/>
  <c r="R62" i="1"/>
  <c r="R63" i="1"/>
  <c r="R64" i="1"/>
  <c r="R65" i="1"/>
  <c r="R66" i="1"/>
  <c r="R67" i="1"/>
  <c r="R69" i="1"/>
  <c r="R70" i="1"/>
  <c r="R71" i="1"/>
  <c r="R72" i="1"/>
  <c r="R73" i="1"/>
  <c r="R74" i="1"/>
  <c r="R75" i="1"/>
  <c r="R76" i="1"/>
  <c r="R31" i="1"/>
  <c r="Q32" i="1"/>
  <c r="Q33" i="1"/>
  <c r="Q34" i="1"/>
  <c r="Q35" i="1"/>
  <c r="Q36" i="1"/>
  <c r="Q37" i="1"/>
  <c r="Q38" i="1"/>
  <c r="Q39" i="1"/>
  <c r="Q40" i="1"/>
  <c r="Q41" i="1"/>
  <c r="Q44" i="1"/>
  <c r="Q45" i="1"/>
  <c r="Q46" i="1"/>
  <c r="Q47" i="1"/>
  <c r="Q48" i="1"/>
  <c r="Q49" i="1"/>
  <c r="Q50" i="1"/>
  <c r="Q51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0" i="1"/>
  <c r="Q71" i="1"/>
  <c r="Q72" i="1"/>
  <c r="Q73" i="1"/>
  <c r="Q74" i="1"/>
  <c r="Q75" i="1"/>
  <c r="Q76" i="1"/>
  <c r="Q31" i="1"/>
  <c r="T135" i="1"/>
  <c r="U109" i="1"/>
  <c r="U110" i="1"/>
  <c r="U111" i="1"/>
  <c r="U112" i="1"/>
  <c r="U113" i="1"/>
  <c r="U114" i="1"/>
  <c r="U115" i="1"/>
  <c r="U116" i="1"/>
  <c r="U117" i="1"/>
  <c r="U118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08" i="1"/>
  <c r="T109" i="1"/>
  <c r="T112" i="1"/>
  <c r="T113" i="1"/>
  <c r="T114" i="1"/>
  <c r="T115" i="1"/>
  <c r="T116" i="1"/>
  <c r="T117" i="1"/>
  <c r="T118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08" i="1"/>
  <c r="AP82" i="1"/>
  <c r="AP83" i="1"/>
  <c r="AP84" i="1"/>
  <c r="AP85" i="1"/>
  <c r="AP87" i="1"/>
  <c r="AP88" i="1"/>
  <c r="AP89" i="1"/>
  <c r="AP90" i="1"/>
  <c r="AP91" i="1"/>
  <c r="AP94" i="1"/>
  <c r="AP95" i="1"/>
  <c r="AP96" i="1"/>
  <c r="AP97" i="1"/>
  <c r="AP98" i="1"/>
  <c r="AP99" i="1"/>
  <c r="AP101" i="1"/>
  <c r="AP81" i="1"/>
  <c r="AO82" i="1"/>
  <c r="AO83" i="1"/>
  <c r="AO84" i="1"/>
  <c r="AO85" i="1"/>
  <c r="AO87" i="1"/>
  <c r="AO88" i="1"/>
  <c r="AO89" i="1"/>
  <c r="AO90" i="1"/>
  <c r="AO91" i="1"/>
  <c r="AO94" i="1"/>
  <c r="AO95" i="1"/>
  <c r="AO96" i="1"/>
  <c r="AO97" i="1"/>
  <c r="AO99" i="1"/>
  <c r="AO101" i="1"/>
  <c r="AO81" i="1"/>
  <c r="AQ147" i="1"/>
  <c r="AQ148" i="1"/>
  <c r="AQ149" i="1"/>
  <c r="AQ150" i="1"/>
  <c r="AQ151" i="1"/>
  <c r="AQ152" i="1"/>
  <c r="AQ153" i="1"/>
  <c r="AQ154" i="1"/>
  <c r="AQ155" i="1"/>
  <c r="AQ156" i="1"/>
  <c r="AQ157" i="1"/>
  <c r="AQ159" i="1"/>
  <c r="AQ160" i="1"/>
  <c r="AQ161" i="1"/>
  <c r="AQ162" i="1"/>
  <c r="AQ163" i="1"/>
  <c r="AQ164" i="1"/>
  <c r="AQ166" i="1"/>
  <c r="AP147" i="1"/>
  <c r="AP148" i="1"/>
  <c r="AP149" i="1"/>
  <c r="AP150" i="1"/>
  <c r="AP151" i="1"/>
  <c r="AP152" i="1"/>
  <c r="AP153" i="1"/>
  <c r="AP154" i="1"/>
  <c r="AP155" i="1"/>
  <c r="AP156" i="1"/>
  <c r="AP157" i="1"/>
  <c r="AP159" i="1"/>
  <c r="AP160" i="1"/>
  <c r="AP161" i="1"/>
  <c r="AP162" i="1"/>
  <c r="AP163" i="1"/>
  <c r="AP164" i="1"/>
  <c r="AP166" i="1"/>
  <c r="AQ146" i="1"/>
  <c r="AP146" i="1"/>
</calcChain>
</file>

<file path=xl/sharedStrings.xml><?xml version="1.0" encoding="utf-8"?>
<sst xmlns="http://schemas.openxmlformats.org/spreadsheetml/2006/main" count="330" uniqueCount="27">
  <si>
    <t>CHROME</t>
  </si>
  <si>
    <t>1 Request</t>
  </si>
  <si>
    <t>REST</t>
  </si>
  <si>
    <t>Text</t>
  </si>
  <si>
    <t>small text</t>
  </si>
  <si>
    <t>medium text</t>
  </si>
  <si>
    <t>large text</t>
  </si>
  <si>
    <t>Media</t>
  </si>
  <si>
    <t>Foto</t>
  </si>
  <si>
    <t>Audio</t>
  </si>
  <si>
    <t>Video</t>
  </si>
  <si>
    <t>GraphQL</t>
  </si>
  <si>
    <t>gRPC</t>
  </si>
  <si>
    <t>FIREFOX</t>
  </si>
  <si>
    <t>EDGE</t>
  </si>
  <si>
    <t>20 Requests</t>
  </si>
  <si>
    <t>MicroService</t>
  </si>
  <si>
    <t>Blog</t>
  </si>
  <si>
    <t>gRPC- Web</t>
  </si>
  <si>
    <t>AVG</t>
  </si>
  <si>
    <t>MEDIAN</t>
  </si>
  <si>
    <t>Request Zahl</t>
  </si>
  <si>
    <t>Median</t>
  </si>
  <si>
    <t>Chrome</t>
  </si>
  <si>
    <t>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</si>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</sst>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354420</xdr:colOff>
      <xdr:row>24</xdr:row>
      <xdr:rowOff>2</xdr:rowOff>
    </xdr:from>
    <xdr:to>
      <xdr:col>21</xdr:col>
      <xdr:colOff>459661</xdr:colOff>
      <xdr:row>54</xdr:row>
      <xdr:rowOff>15755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ED8B618-ADDC-17F8-F5F2-A8F543DD1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16397" y="4253025"/>
          <a:ext cx="2408962" cy="533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D02-2B44-4E5C-AB95-E83D001DCDCF}">
  <dimension ref="A3:AQ166"/>
  <sheetViews>
    <sheetView tabSelected="1" topLeftCell="A28" zoomScale="40" zoomScaleNormal="40" workbookViewId="0">
      <selection activeCell="Q60" sqref="E60:Q60"/>
    </sheetView>
  </sheetViews>
  <sheetFormatPr baseColWidth="10" defaultRowHeight="14.5" x14ac:dyDescent="0.35"/>
  <cols>
    <col min="1" max="1" width="10.90625" customWidth="1"/>
    <col min="2" max="2" width="10.6328125" customWidth="1"/>
    <col min="3" max="3" width="16.1796875" customWidth="1"/>
  </cols>
  <sheetData>
    <row r="3" spans="1:35" x14ac:dyDescent="0.35">
      <c r="A3" t="s">
        <v>0</v>
      </c>
    </row>
    <row r="5" spans="1:35" x14ac:dyDescent="0.35">
      <c r="A5" t="s">
        <v>1</v>
      </c>
    </row>
    <row r="6" spans="1:35" x14ac:dyDescent="0.3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</row>
    <row r="7" spans="1:35" x14ac:dyDescent="0.35">
      <c r="B7" t="s">
        <v>2</v>
      </c>
      <c r="C7" t="s">
        <v>3</v>
      </c>
      <c r="D7" t="s">
        <v>4</v>
      </c>
      <c r="F7" s="1">
        <v>9</v>
      </c>
      <c r="G7" s="1">
        <v>9.6</v>
      </c>
      <c r="H7" s="1">
        <v>9.5</v>
      </c>
      <c r="I7" s="1">
        <v>6.5</v>
      </c>
      <c r="J7" s="1">
        <v>9.9</v>
      </c>
      <c r="K7" s="1">
        <v>9.3000000000000007</v>
      </c>
      <c r="L7" s="1">
        <v>9.1</v>
      </c>
      <c r="M7" s="1">
        <v>11</v>
      </c>
      <c r="N7" s="1">
        <v>11</v>
      </c>
      <c r="O7" s="1">
        <v>8.4</v>
      </c>
      <c r="P7" s="1">
        <v>8.1</v>
      </c>
      <c r="Q7" s="1">
        <v>6.5</v>
      </c>
      <c r="R7" s="1">
        <v>8.1999999999999993</v>
      </c>
      <c r="S7" s="1">
        <v>11.6</v>
      </c>
      <c r="T7" s="1">
        <v>5.7</v>
      </c>
      <c r="U7" s="1">
        <v>8.9</v>
      </c>
      <c r="V7" s="1">
        <v>5.0999999999999996</v>
      </c>
      <c r="W7" s="1">
        <v>13.9</v>
      </c>
      <c r="X7" s="1">
        <v>13.2</v>
      </c>
      <c r="Y7" s="1">
        <v>14.5</v>
      </c>
      <c r="Z7" s="1">
        <v>14</v>
      </c>
      <c r="AA7" s="1">
        <v>14.5</v>
      </c>
      <c r="AB7" s="1">
        <v>7.5</v>
      </c>
      <c r="AC7" s="1">
        <v>9.8000000000000007</v>
      </c>
      <c r="AD7" s="1">
        <v>14</v>
      </c>
      <c r="AE7" s="1">
        <v>9.8000000000000007</v>
      </c>
      <c r="AF7" s="1">
        <v>10.8</v>
      </c>
      <c r="AG7" s="1">
        <v>12.3</v>
      </c>
      <c r="AH7" s="1">
        <v>13</v>
      </c>
      <c r="AI7" s="1">
        <v>9.1999999999999993</v>
      </c>
    </row>
    <row r="8" spans="1:35" x14ac:dyDescent="0.35">
      <c r="D8" t="s">
        <v>5</v>
      </c>
      <c r="F8" s="1">
        <v>9.6999999999999993</v>
      </c>
      <c r="G8" s="1">
        <v>11.5</v>
      </c>
      <c r="H8" s="1">
        <v>10.5</v>
      </c>
      <c r="I8" s="1">
        <v>8.4</v>
      </c>
      <c r="J8" s="1">
        <v>8.6</v>
      </c>
      <c r="K8" s="1">
        <v>8.5</v>
      </c>
      <c r="L8" s="1">
        <v>7</v>
      </c>
      <c r="M8" s="1">
        <v>5.5</v>
      </c>
      <c r="N8" s="1">
        <v>17</v>
      </c>
      <c r="O8" s="1">
        <v>12.2</v>
      </c>
      <c r="P8" s="1">
        <v>10.9</v>
      </c>
      <c r="Q8" s="1">
        <v>10.8</v>
      </c>
      <c r="R8" s="1">
        <v>9.1</v>
      </c>
      <c r="S8" s="1">
        <v>8.9</v>
      </c>
      <c r="T8" s="1">
        <v>16.3</v>
      </c>
      <c r="U8" s="1">
        <v>11.3</v>
      </c>
      <c r="V8" s="1">
        <v>13.4</v>
      </c>
      <c r="W8" s="1">
        <v>6.1</v>
      </c>
      <c r="X8" s="1">
        <v>8.6</v>
      </c>
      <c r="Y8" s="1">
        <v>7.1</v>
      </c>
      <c r="Z8" s="1">
        <v>10.199999999999999</v>
      </c>
      <c r="AA8" s="1">
        <v>7.2</v>
      </c>
      <c r="AB8" s="1">
        <v>11.5</v>
      </c>
      <c r="AC8" s="1">
        <v>5.4</v>
      </c>
      <c r="AD8" s="1">
        <v>11.1</v>
      </c>
      <c r="AE8" s="1">
        <v>10.8</v>
      </c>
      <c r="AF8" s="1">
        <v>15.7</v>
      </c>
      <c r="AG8" s="1">
        <v>10.4</v>
      </c>
      <c r="AH8" s="1">
        <v>7.6</v>
      </c>
      <c r="AI8" s="1">
        <v>7.7</v>
      </c>
    </row>
    <row r="9" spans="1:35" x14ac:dyDescent="0.35">
      <c r="D9" t="s">
        <v>6</v>
      </c>
      <c r="F9" s="1">
        <v>12.7</v>
      </c>
      <c r="G9" s="1">
        <v>16.5</v>
      </c>
      <c r="H9" s="1">
        <v>19.7</v>
      </c>
      <c r="I9" s="1">
        <v>15.5</v>
      </c>
      <c r="J9" s="1">
        <v>11.2</v>
      </c>
      <c r="K9" s="1">
        <v>15.1</v>
      </c>
      <c r="L9" s="1">
        <v>11.1</v>
      </c>
      <c r="M9" s="1">
        <v>9.1999999999999993</v>
      </c>
      <c r="N9" s="1">
        <v>13.1</v>
      </c>
      <c r="O9" s="1">
        <v>6.5</v>
      </c>
      <c r="P9" s="1">
        <v>16.2</v>
      </c>
      <c r="Q9" s="1">
        <v>14.4</v>
      </c>
      <c r="R9" s="1">
        <v>12.6</v>
      </c>
      <c r="S9" s="1">
        <v>12</v>
      </c>
      <c r="T9" s="1">
        <v>20.7</v>
      </c>
      <c r="U9" s="1">
        <v>9.1</v>
      </c>
      <c r="V9" s="1">
        <v>11.1</v>
      </c>
      <c r="W9" s="1">
        <v>11.2</v>
      </c>
      <c r="X9" s="1">
        <v>7.6</v>
      </c>
      <c r="Y9" s="1">
        <v>13.5</v>
      </c>
      <c r="Z9" s="1">
        <v>10.8</v>
      </c>
      <c r="AA9" s="1">
        <v>11.8</v>
      </c>
      <c r="AB9" s="1">
        <v>14.3</v>
      </c>
      <c r="AC9" s="1">
        <v>14.6</v>
      </c>
      <c r="AD9" s="1">
        <v>15.2</v>
      </c>
      <c r="AE9" s="1">
        <v>14.4</v>
      </c>
      <c r="AF9" s="1">
        <v>10.3</v>
      </c>
      <c r="AG9" s="1">
        <v>13.4</v>
      </c>
      <c r="AH9" s="1">
        <v>14.6</v>
      </c>
      <c r="AI9" s="1">
        <v>14</v>
      </c>
    </row>
    <row r="10" spans="1:35" x14ac:dyDescent="0.35">
      <c r="C10" t="s">
        <v>7</v>
      </c>
      <c r="D10" t="s">
        <v>8</v>
      </c>
      <c r="F10" s="1">
        <v>32.1</v>
      </c>
      <c r="G10" s="1">
        <v>42.4</v>
      </c>
      <c r="H10" s="1">
        <v>31</v>
      </c>
      <c r="I10" s="1">
        <v>34.5</v>
      </c>
      <c r="J10" s="1">
        <v>30.6</v>
      </c>
      <c r="K10" s="1">
        <v>20</v>
      </c>
      <c r="L10" s="1">
        <v>26.7</v>
      </c>
      <c r="M10" s="1">
        <v>33.299999999999997</v>
      </c>
      <c r="N10" s="1">
        <v>34</v>
      </c>
      <c r="O10" s="1">
        <v>31.6</v>
      </c>
      <c r="P10" s="1">
        <v>29.9</v>
      </c>
      <c r="Q10" s="1">
        <v>24.1</v>
      </c>
      <c r="R10" s="1">
        <v>40.1</v>
      </c>
      <c r="S10" s="1">
        <v>22.6</v>
      </c>
      <c r="T10" s="1">
        <v>30.4</v>
      </c>
      <c r="U10" s="1">
        <v>24.3</v>
      </c>
      <c r="V10" s="1">
        <v>28.3</v>
      </c>
      <c r="W10" s="1">
        <v>29.4</v>
      </c>
      <c r="X10" s="1">
        <v>32.299999999999997</v>
      </c>
      <c r="Y10" s="1">
        <v>25.4</v>
      </c>
      <c r="Z10" s="1">
        <v>27.6</v>
      </c>
      <c r="AA10" s="1">
        <v>33.4</v>
      </c>
      <c r="AB10" s="1">
        <v>27.5</v>
      </c>
      <c r="AC10" s="1">
        <v>19.8</v>
      </c>
      <c r="AD10" s="1">
        <v>39.5</v>
      </c>
      <c r="AE10" s="1">
        <v>26.9</v>
      </c>
      <c r="AF10" s="1">
        <v>37.700000000000003</v>
      </c>
      <c r="AG10" s="1">
        <v>17.100000000000001</v>
      </c>
      <c r="AH10" s="1">
        <v>26.8</v>
      </c>
      <c r="AI10" s="1">
        <v>25.7</v>
      </c>
    </row>
    <row r="11" spans="1:35" x14ac:dyDescent="0.35">
      <c r="D11" t="s">
        <v>9</v>
      </c>
      <c r="F11" s="1">
        <v>150.9</v>
      </c>
      <c r="G11" s="1">
        <v>226.3</v>
      </c>
      <c r="H11" s="1">
        <v>205.6</v>
      </c>
      <c r="I11" s="1">
        <v>162.69999999999999</v>
      </c>
      <c r="J11" s="1">
        <v>138.80000000000001</v>
      </c>
      <c r="K11" s="1">
        <v>147.30000000000001</v>
      </c>
      <c r="L11" s="1">
        <v>159.6</v>
      </c>
      <c r="M11" s="1">
        <v>192.6</v>
      </c>
      <c r="N11" s="1">
        <v>170.2</v>
      </c>
      <c r="O11" s="1">
        <v>173.2</v>
      </c>
      <c r="P11" s="1">
        <v>135.9</v>
      </c>
      <c r="Q11" s="1">
        <v>179.8</v>
      </c>
      <c r="R11" s="1">
        <v>134</v>
      </c>
      <c r="S11" s="1">
        <v>145</v>
      </c>
      <c r="T11" s="1">
        <v>141.19999999999999</v>
      </c>
      <c r="U11" s="1">
        <v>135.6</v>
      </c>
      <c r="V11" s="1">
        <v>127.9</v>
      </c>
      <c r="W11" s="1">
        <v>145.69999999999999</v>
      </c>
      <c r="X11" s="1">
        <v>133.4</v>
      </c>
      <c r="Y11" s="1">
        <v>136.69999999999999</v>
      </c>
      <c r="Z11" s="1">
        <v>145.80000000000001</v>
      </c>
      <c r="AA11" s="1">
        <v>147.69999999999999</v>
      </c>
      <c r="AB11" s="1">
        <v>181.5</v>
      </c>
      <c r="AC11" s="1">
        <v>159.30000000000001</v>
      </c>
      <c r="AD11" s="1">
        <v>150.30000000000001</v>
      </c>
      <c r="AE11" s="1">
        <v>168.5</v>
      </c>
      <c r="AF11" s="1">
        <v>140.5</v>
      </c>
      <c r="AG11" s="1">
        <v>138.1</v>
      </c>
      <c r="AH11" s="1">
        <v>180.2</v>
      </c>
      <c r="AI11" s="1">
        <v>135.1</v>
      </c>
    </row>
    <row r="12" spans="1:35" x14ac:dyDescent="0.35">
      <c r="D12" t="s">
        <v>10</v>
      </c>
      <c r="F12" s="1">
        <v>347.3</v>
      </c>
      <c r="G12" s="1">
        <v>695.6</v>
      </c>
      <c r="H12" s="1">
        <v>299.7</v>
      </c>
      <c r="I12" s="1">
        <v>381.5</v>
      </c>
      <c r="J12" s="1">
        <v>321</v>
      </c>
      <c r="K12" s="1">
        <v>436.9</v>
      </c>
      <c r="L12" s="1">
        <v>414.8</v>
      </c>
      <c r="M12" s="1">
        <v>318.8</v>
      </c>
      <c r="N12" s="1">
        <v>320.3</v>
      </c>
      <c r="O12" s="1">
        <v>401</v>
      </c>
      <c r="P12" s="1">
        <v>334.8</v>
      </c>
      <c r="Q12" s="1">
        <v>342.2</v>
      </c>
      <c r="R12" s="1">
        <v>327.39999999999998</v>
      </c>
      <c r="S12" s="1">
        <v>340.2</v>
      </c>
      <c r="T12" s="1">
        <v>351.1</v>
      </c>
      <c r="U12" s="1">
        <v>326.2</v>
      </c>
      <c r="V12" s="1">
        <v>425.5</v>
      </c>
      <c r="W12" s="1">
        <v>363.6</v>
      </c>
      <c r="X12" s="1">
        <v>369.1</v>
      </c>
      <c r="Y12" s="1">
        <v>447.3</v>
      </c>
      <c r="Z12" s="1">
        <v>445.6</v>
      </c>
      <c r="AA12" s="1">
        <v>427</v>
      </c>
      <c r="AB12" s="1">
        <v>334.4</v>
      </c>
      <c r="AC12" s="1">
        <v>364.1</v>
      </c>
      <c r="AD12" s="1">
        <v>364.9</v>
      </c>
      <c r="AE12" s="1">
        <v>372.5</v>
      </c>
      <c r="AF12" s="1">
        <v>335.9</v>
      </c>
      <c r="AG12" s="1">
        <v>371</v>
      </c>
      <c r="AH12" s="1">
        <v>406.1</v>
      </c>
      <c r="AI12" s="1">
        <v>339.8</v>
      </c>
    </row>
    <row r="13" spans="1:35" x14ac:dyDescent="0.35">
      <c r="C13" t="s">
        <v>17</v>
      </c>
      <c r="F13" s="1">
        <v>8.4</v>
      </c>
      <c r="G13" s="1">
        <v>10.3</v>
      </c>
      <c r="H13" s="1">
        <v>6</v>
      </c>
      <c r="I13" s="1">
        <v>10.3</v>
      </c>
      <c r="J13" s="1">
        <v>8.1999999999999993</v>
      </c>
      <c r="K13" s="1">
        <v>6.5</v>
      </c>
      <c r="L13" s="1">
        <v>13.7</v>
      </c>
      <c r="M13" s="1">
        <v>5.7</v>
      </c>
      <c r="N13" s="1">
        <v>5.9</v>
      </c>
      <c r="O13" s="1">
        <v>5.4</v>
      </c>
      <c r="P13" s="1">
        <v>11.2</v>
      </c>
      <c r="Q13" s="1">
        <v>15.8</v>
      </c>
      <c r="R13" s="1">
        <v>10.3</v>
      </c>
      <c r="S13" s="1">
        <v>6.5</v>
      </c>
      <c r="T13" s="1">
        <v>7.7</v>
      </c>
      <c r="U13" s="1">
        <v>8.5</v>
      </c>
      <c r="V13" s="1">
        <v>17.8</v>
      </c>
      <c r="W13" s="1">
        <v>9.3000000000000007</v>
      </c>
      <c r="X13" s="1">
        <v>14.5</v>
      </c>
      <c r="Y13" s="1">
        <v>8.3000000000000007</v>
      </c>
      <c r="Z13" s="1">
        <v>7.8</v>
      </c>
      <c r="AA13" s="1">
        <v>6</v>
      </c>
      <c r="AB13" s="1">
        <v>16.399999999999999</v>
      </c>
      <c r="AC13" s="1">
        <v>6.5</v>
      </c>
      <c r="AD13" s="1">
        <v>11.6</v>
      </c>
      <c r="AE13" s="1">
        <v>10.5</v>
      </c>
      <c r="AF13" s="1">
        <v>9.9</v>
      </c>
      <c r="AG13" s="1">
        <v>6.2</v>
      </c>
      <c r="AH13" s="1">
        <v>5.0999999999999996</v>
      </c>
      <c r="AI13" s="1">
        <v>13.4</v>
      </c>
    </row>
    <row r="14" spans="1:35" x14ac:dyDescent="0.35">
      <c r="B14" t="s">
        <v>11</v>
      </c>
      <c r="C14" t="s">
        <v>3</v>
      </c>
      <c r="D14" t="s">
        <v>4</v>
      </c>
      <c r="F14" s="1">
        <v>8.4</v>
      </c>
      <c r="G14" s="1">
        <v>7.1</v>
      </c>
      <c r="H14" s="1">
        <v>9.6999999999999993</v>
      </c>
      <c r="I14" s="1">
        <v>9</v>
      </c>
      <c r="J14" s="1">
        <v>10.3</v>
      </c>
      <c r="K14" s="1">
        <v>15.8</v>
      </c>
      <c r="L14" s="1">
        <v>11</v>
      </c>
      <c r="M14" s="1">
        <v>5.3</v>
      </c>
      <c r="N14" s="1">
        <v>7.2</v>
      </c>
      <c r="O14" s="1">
        <v>8.1999999999999993</v>
      </c>
      <c r="P14" s="1">
        <v>13.5</v>
      </c>
      <c r="Q14" s="1">
        <v>7.7</v>
      </c>
      <c r="R14" s="1">
        <v>11.1</v>
      </c>
      <c r="S14" s="1">
        <v>16.3</v>
      </c>
      <c r="T14" s="1">
        <v>7.5</v>
      </c>
      <c r="U14" s="1">
        <v>13.5</v>
      </c>
      <c r="V14" s="1">
        <v>9.9</v>
      </c>
      <c r="W14" s="1">
        <v>5.3</v>
      </c>
      <c r="X14" s="1">
        <v>9.6</v>
      </c>
      <c r="Y14" s="1">
        <v>8.1999999999999993</v>
      </c>
      <c r="Z14" s="1">
        <v>8.6</v>
      </c>
      <c r="AA14" s="1">
        <v>7.7</v>
      </c>
      <c r="AB14" s="1">
        <v>16.100000000000001</v>
      </c>
      <c r="AC14" s="1">
        <v>12.3</v>
      </c>
      <c r="AD14" s="1">
        <v>9.5</v>
      </c>
      <c r="AE14" s="1">
        <v>15.3</v>
      </c>
      <c r="AF14" s="1">
        <v>12.8</v>
      </c>
      <c r="AG14" s="1">
        <v>16.100000000000001</v>
      </c>
      <c r="AH14" s="1">
        <v>10.7</v>
      </c>
      <c r="AI14" s="1">
        <v>8.9</v>
      </c>
    </row>
    <row r="15" spans="1:35" x14ac:dyDescent="0.35">
      <c r="D15" t="s">
        <v>5</v>
      </c>
      <c r="F15" s="1">
        <v>9.4</v>
      </c>
      <c r="G15" s="1">
        <v>13.8</v>
      </c>
      <c r="H15" s="1">
        <v>7.3</v>
      </c>
      <c r="I15" s="1">
        <v>8.1</v>
      </c>
      <c r="J15" s="1">
        <v>14.1</v>
      </c>
      <c r="K15" s="1">
        <v>11.4</v>
      </c>
      <c r="L15" s="1">
        <v>15.6</v>
      </c>
      <c r="M15" s="1">
        <v>14.9</v>
      </c>
      <c r="N15" s="1">
        <v>10.8</v>
      </c>
      <c r="O15" s="1">
        <v>7</v>
      </c>
      <c r="P15" s="1">
        <v>16.3</v>
      </c>
      <c r="Q15" s="1">
        <v>7</v>
      </c>
      <c r="R15" s="1">
        <v>7.8</v>
      </c>
      <c r="S15" s="1">
        <v>18.399999999999999</v>
      </c>
      <c r="T15" s="1">
        <v>9.3000000000000007</v>
      </c>
      <c r="U15" s="1">
        <v>6.2</v>
      </c>
      <c r="V15" s="1">
        <v>12.8</v>
      </c>
      <c r="W15" s="1">
        <v>13.5</v>
      </c>
      <c r="X15" s="1">
        <v>16.8</v>
      </c>
      <c r="Y15" s="1">
        <v>18.3</v>
      </c>
      <c r="Z15" s="1">
        <v>14</v>
      </c>
      <c r="AA15" s="1">
        <v>8.1</v>
      </c>
      <c r="AB15" s="1">
        <v>15.5</v>
      </c>
      <c r="AC15" s="1">
        <v>11.9</v>
      </c>
      <c r="AD15" s="1">
        <v>9.1999999999999993</v>
      </c>
      <c r="AE15" s="1">
        <v>16.2</v>
      </c>
      <c r="AF15" s="1">
        <v>15.1</v>
      </c>
      <c r="AG15" s="1">
        <v>10.3</v>
      </c>
      <c r="AH15" s="1">
        <v>8.1999999999999993</v>
      </c>
      <c r="AI15" s="1">
        <v>14.9</v>
      </c>
    </row>
    <row r="16" spans="1:35" x14ac:dyDescent="0.35">
      <c r="D16" t="s">
        <v>6</v>
      </c>
      <c r="F16" s="1">
        <v>15.2</v>
      </c>
      <c r="G16" s="1">
        <v>16.899999999999999</v>
      </c>
      <c r="H16" s="1">
        <v>22.2</v>
      </c>
      <c r="I16" s="1">
        <v>11.1</v>
      </c>
      <c r="J16" s="1">
        <v>18.399999999999999</v>
      </c>
      <c r="K16" s="1">
        <v>16.899999999999999</v>
      </c>
      <c r="L16" s="1">
        <v>6.4</v>
      </c>
      <c r="M16" s="1">
        <v>24.4</v>
      </c>
      <c r="N16" s="1">
        <v>9.9</v>
      </c>
      <c r="O16" s="1">
        <v>10.4</v>
      </c>
      <c r="P16" s="1">
        <v>12.9</v>
      </c>
      <c r="Q16" s="1">
        <v>11.1</v>
      </c>
      <c r="R16" s="1">
        <v>16.5</v>
      </c>
      <c r="S16" s="1">
        <v>19.100000000000001</v>
      </c>
      <c r="T16" s="1">
        <v>9.3000000000000007</v>
      </c>
      <c r="U16" s="1">
        <v>17.600000000000001</v>
      </c>
      <c r="V16" s="1">
        <v>12.4</v>
      </c>
      <c r="W16" s="1">
        <v>13.3</v>
      </c>
      <c r="X16" s="1">
        <v>11.3</v>
      </c>
      <c r="Y16" s="1">
        <v>16.600000000000001</v>
      </c>
      <c r="Z16" s="1">
        <v>10.3</v>
      </c>
      <c r="AA16" s="1">
        <v>19.399999999999999</v>
      </c>
      <c r="AB16" s="1">
        <v>7.6</v>
      </c>
      <c r="AC16" s="1">
        <v>16.5</v>
      </c>
      <c r="AD16" s="1">
        <v>12.1</v>
      </c>
      <c r="AE16" s="1">
        <v>9.9</v>
      </c>
      <c r="AF16" s="1">
        <v>16.3</v>
      </c>
      <c r="AG16" s="1">
        <v>21.6</v>
      </c>
      <c r="AH16" s="1">
        <v>23</v>
      </c>
      <c r="AI16" s="1">
        <v>14.1</v>
      </c>
    </row>
    <row r="17" spans="1:38" x14ac:dyDescent="0.35">
      <c r="C17" t="s">
        <v>7</v>
      </c>
      <c r="D17" t="s">
        <v>8</v>
      </c>
      <c r="F17" s="1">
        <v>577.1</v>
      </c>
      <c r="G17" s="1">
        <v>665</v>
      </c>
      <c r="H17" s="1">
        <v>688.6</v>
      </c>
      <c r="I17" s="1">
        <v>889.4</v>
      </c>
      <c r="J17" s="1">
        <v>577.5</v>
      </c>
      <c r="K17" s="1">
        <v>669.4</v>
      </c>
      <c r="L17" s="1">
        <v>719.7</v>
      </c>
      <c r="M17" s="1">
        <v>424.6</v>
      </c>
      <c r="N17" s="1">
        <v>746.3</v>
      </c>
      <c r="O17" s="1">
        <v>545</v>
      </c>
      <c r="P17" s="1">
        <v>773.4</v>
      </c>
      <c r="Q17" s="1">
        <v>439.9</v>
      </c>
      <c r="R17" s="1">
        <v>762.6</v>
      </c>
      <c r="S17" s="1">
        <v>554.1</v>
      </c>
      <c r="T17" s="1">
        <v>789.9</v>
      </c>
      <c r="U17" s="1">
        <v>632.1</v>
      </c>
      <c r="V17" s="1">
        <v>491</v>
      </c>
      <c r="W17" s="1">
        <v>828.9</v>
      </c>
      <c r="X17" s="1">
        <v>588.70000000000005</v>
      </c>
      <c r="Y17" s="1">
        <v>788.9</v>
      </c>
      <c r="Z17" s="1">
        <v>471.8</v>
      </c>
      <c r="AA17" s="1">
        <v>829.8</v>
      </c>
      <c r="AB17" s="1">
        <v>524.1</v>
      </c>
      <c r="AC17" s="1">
        <v>752.1</v>
      </c>
      <c r="AD17" s="1">
        <v>695.6</v>
      </c>
      <c r="AE17" s="1">
        <v>515.20000000000005</v>
      </c>
      <c r="AF17" s="1">
        <v>652.5</v>
      </c>
      <c r="AG17" s="1">
        <v>724.8</v>
      </c>
      <c r="AH17" s="1">
        <v>432.9</v>
      </c>
      <c r="AI17" s="1">
        <v>651.20000000000005</v>
      </c>
    </row>
    <row r="18" spans="1:38" x14ac:dyDescent="0.35">
      <c r="D18" t="s">
        <v>9</v>
      </c>
      <c r="F18" s="1">
        <v>5441.9</v>
      </c>
      <c r="G18" s="1">
        <v>6626.5</v>
      </c>
      <c r="H18" s="1">
        <v>5337.3</v>
      </c>
      <c r="I18" s="1">
        <v>7689.2</v>
      </c>
      <c r="J18" s="1">
        <v>7138.3</v>
      </c>
      <c r="K18" s="1">
        <v>5708.4</v>
      </c>
      <c r="L18" s="1">
        <v>5119.7</v>
      </c>
      <c r="M18" s="1">
        <v>6504.3</v>
      </c>
      <c r="N18" s="1">
        <v>4999.1000000000004</v>
      </c>
      <c r="O18" s="1">
        <v>5662.9</v>
      </c>
      <c r="P18" s="1">
        <v>5683.2</v>
      </c>
      <c r="Q18" s="1">
        <v>6117.4</v>
      </c>
      <c r="R18" s="1">
        <v>5028.2</v>
      </c>
      <c r="S18" s="1">
        <v>5300.6</v>
      </c>
      <c r="T18" s="1">
        <v>5138.3999999999996</v>
      </c>
      <c r="U18" s="1">
        <v>5000.3</v>
      </c>
      <c r="V18" s="1">
        <v>5829.4</v>
      </c>
      <c r="W18" s="1">
        <v>7507.8</v>
      </c>
      <c r="X18" s="1">
        <v>5416.1</v>
      </c>
      <c r="Y18" s="1">
        <v>5653.7</v>
      </c>
      <c r="Z18" s="1">
        <v>6113.1</v>
      </c>
      <c r="AA18" s="1">
        <v>4930.8</v>
      </c>
      <c r="AB18" s="1">
        <v>5319.7</v>
      </c>
      <c r="AC18" s="1">
        <v>7180</v>
      </c>
      <c r="AD18" s="1">
        <v>5168.1000000000004</v>
      </c>
      <c r="AE18" s="1">
        <v>5221.8</v>
      </c>
      <c r="AF18" s="1">
        <v>7857.7</v>
      </c>
      <c r="AG18" s="1">
        <v>5452.2</v>
      </c>
      <c r="AH18" s="1">
        <v>6798.7</v>
      </c>
      <c r="AI18" s="1">
        <v>5961.7</v>
      </c>
    </row>
    <row r="19" spans="1:38" x14ac:dyDescent="0.35">
      <c r="D19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</row>
    <row r="20" spans="1:38" x14ac:dyDescent="0.35">
      <c r="C20" t="s">
        <v>17</v>
      </c>
      <c r="F20" s="1">
        <v>9.4</v>
      </c>
      <c r="G20" s="1">
        <v>10.199999999999999</v>
      </c>
      <c r="H20" s="1">
        <v>15.3</v>
      </c>
      <c r="I20" s="1">
        <v>8.4</v>
      </c>
      <c r="J20" s="1">
        <v>13.5</v>
      </c>
      <c r="K20" s="1">
        <v>15.9</v>
      </c>
      <c r="L20" s="1">
        <v>17.8</v>
      </c>
      <c r="M20" s="1">
        <v>11.2</v>
      </c>
      <c r="N20" s="1">
        <v>13.3</v>
      </c>
      <c r="O20" s="1">
        <v>15.4</v>
      </c>
      <c r="P20" s="1">
        <v>7.5</v>
      </c>
      <c r="Q20" s="1">
        <v>10.4</v>
      </c>
      <c r="R20" s="1">
        <v>5.6</v>
      </c>
      <c r="S20" s="1">
        <v>15.4</v>
      </c>
      <c r="T20" s="1">
        <v>13</v>
      </c>
      <c r="U20" s="1">
        <v>10.4</v>
      </c>
      <c r="V20" s="1">
        <v>9.1999999999999993</v>
      </c>
      <c r="W20" s="1">
        <v>7.8</v>
      </c>
      <c r="X20" s="1">
        <v>10.3</v>
      </c>
      <c r="Y20" s="1">
        <v>16.899999999999999</v>
      </c>
      <c r="Z20" s="1">
        <v>11.5</v>
      </c>
      <c r="AA20" s="1">
        <v>6.6</v>
      </c>
      <c r="AB20" s="1">
        <v>15.4</v>
      </c>
      <c r="AC20" s="1">
        <v>12.5</v>
      </c>
      <c r="AD20" s="1">
        <v>13.3</v>
      </c>
      <c r="AE20" s="1">
        <v>13.2</v>
      </c>
      <c r="AF20" s="1">
        <v>12.5</v>
      </c>
      <c r="AG20" s="1">
        <v>9.5</v>
      </c>
      <c r="AH20" s="1">
        <v>7.9</v>
      </c>
      <c r="AI20" s="1">
        <v>14.8</v>
      </c>
    </row>
    <row r="21" spans="1:38" x14ac:dyDescent="0.35">
      <c r="B21" t="s">
        <v>12</v>
      </c>
      <c r="C21" t="s">
        <v>3</v>
      </c>
      <c r="D21" t="s">
        <v>4</v>
      </c>
      <c r="F21" s="1">
        <v>8.1</v>
      </c>
      <c r="G21" s="1">
        <v>8.6</v>
      </c>
      <c r="H21" s="1">
        <v>12.8</v>
      </c>
      <c r="I21" s="1">
        <v>7.8</v>
      </c>
      <c r="J21" s="1">
        <v>6.7</v>
      </c>
      <c r="K21" s="1">
        <v>8.6</v>
      </c>
      <c r="L21" s="1">
        <v>10.3</v>
      </c>
      <c r="M21" s="1">
        <v>11.8</v>
      </c>
      <c r="N21" s="1">
        <v>7.1</v>
      </c>
      <c r="O21" s="1">
        <v>8.1999999999999993</v>
      </c>
      <c r="P21" s="1">
        <v>7.6</v>
      </c>
      <c r="Q21" s="1">
        <v>10.4</v>
      </c>
      <c r="R21" s="1">
        <v>7.2</v>
      </c>
      <c r="S21" s="1">
        <v>4.8</v>
      </c>
      <c r="T21" s="1">
        <v>10.199999999999999</v>
      </c>
      <c r="U21" s="1">
        <v>13.6</v>
      </c>
      <c r="V21" s="1">
        <v>7.8</v>
      </c>
      <c r="W21" s="1">
        <v>14</v>
      </c>
      <c r="X21" s="1">
        <v>9.9</v>
      </c>
      <c r="Y21" s="1">
        <v>6.7</v>
      </c>
      <c r="Z21" s="1">
        <v>8.4</v>
      </c>
      <c r="AA21" s="1">
        <v>9.1</v>
      </c>
      <c r="AB21" s="1">
        <v>7.8</v>
      </c>
      <c r="AC21" s="1">
        <v>10.6</v>
      </c>
      <c r="AD21" s="1">
        <v>10</v>
      </c>
      <c r="AE21" s="1">
        <v>9.8000000000000007</v>
      </c>
      <c r="AF21" s="1">
        <v>6.3</v>
      </c>
      <c r="AG21" s="1">
        <v>12.2</v>
      </c>
      <c r="AH21" s="1">
        <v>12</v>
      </c>
      <c r="AI21" s="1">
        <v>8.6</v>
      </c>
    </row>
    <row r="22" spans="1:38" x14ac:dyDescent="0.35">
      <c r="D22" t="s">
        <v>5</v>
      </c>
      <c r="F22" s="1">
        <v>10</v>
      </c>
      <c r="G22" s="1">
        <v>10</v>
      </c>
      <c r="H22" s="1">
        <v>8.6999999999999993</v>
      </c>
      <c r="I22" s="1">
        <v>10</v>
      </c>
      <c r="J22" s="1">
        <v>17.100000000000001</v>
      </c>
      <c r="K22" s="1">
        <v>13</v>
      </c>
      <c r="L22" s="1">
        <v>8.6</v>
      </c>
      <c r="M22" s="1">
        <v>10.199999999999999</v>
      </c>
      <c r="N22" s="1">
        <v>7.8</v>
      </c>
      <c r="O22" s="1">
        <v>17.2</v>
      </c>
      <c r="P22" s="1">
        <v>12.4</v>
      </c>
      <c r="Q22" s="1">
        <v>9.1999999999999993</v>
      </c>
      <c r="R22" s="1">
        <v>16.2</v>
      </c>
      <c r="S22" s="1">
        <v>14.4</v>
      </c>
      <c r="T22" s="1">
        <v>14.9</v>
      </c>
      <c r="U22" s="1">
        <v>7.4</v>
      </c>
      <c r="V22" s="1">
        <v>19.2</v>
      </c>
      <c r="W22" s="1">
        <v>8.4</v>
      </c>
      <c r="X22" s="1">
        <v>11.4</v>
      </c>
      <c r="Y22" s="1">
        <v>7.3</v>
      </c>
      <c r="Z22" s="1">
        <v>16.5</v>
      </c>
      <c r="AA22" s="1">
        <v>8.5</v>
      </c>
      <c r="AB22" s="1">
        <v>5.8</v>
      </c>
      <c r="AC22" s="1">
        <v>8.6999999999999993</v>
      </c>
      <c r="AD22" s="1">
        <v>9.1</v>
      </c>
      <c r="AE22" s="1">
        <v>11</v>
      </c>
      <c r="AF22" s="1">
        <v>7.2</v>
      </c>
      <c r="AG22" s="1">
        <v>7.7</v>
      </c>
      <c r="AH22" s="1">
        <v>11.9</v>
      </c>
      <c r="AI22" s="1">
        <v>10.199999999999999</v>
      </c>
    </row>
    <row r="23" spans="1:38" x14ac:dyDescent="0.35">
      <c r="D23" t="s">
        <v>6</v>
      </c>
      <c r="F23" s="1">
        <v>22.8</v>
      </c>
      <c r="G23" s="1">
        <v>28.4</v>
      </c>
      <c r="H23" s="1">
        <v>19.8</v>
      </c>
      <c r="I23" s="1">
        <v>28.5</v>
      </c>
      <c r="J23" s="1">
        <v>14.5</v>
      </c>
      <c r="K23" s="1">
        <v>15.1</v>
      </c>
      <c r="L23" s="1">
        <v>21.6</v>
      </c>
      <c r="M23" s="1">
        <v>20.100000000000001</v>
      </c>
      <c r="N23" s="1">
        <v>16.5</v>
      </c>
      <c r="O23" s="1">
        <v>21</v>
      </c>
      <c r="P23" s="1">
        <v>15.4</v>
      </c>
      <c r="Q23" s="1">
        <v>25.8</v>
      </c>
      <c r="R23" s="1">
        <v>23.8</v>
      </c>
      <c r="S23" s="1">
        <v>19.5</v>
      </c>
      <c r="T23" s="1">
        <v>15.4</v>
      </c>
      <c r="U23" s="1">
        <v>25.9</v>
      </c>
      <c r="V23" s="1">
        <v>22.9</v>
      </c>
      <c r="W23" s="1">
        <v>21.4</v>
      </c>
      <c r="X23" s="1">
        <v>16.899999999999999</v>
      </c>
      <c r="Y23" s="1">
        <v>23.1</v>
      </c>
      <c r="Z23" s="1">
        <v>18.5</v>
      </c>
      <c r="AA23" s="1">
        <v>22.3</v>
      </c>
      <c r="AB23" s="1">
        <v>23.3</v>
      </c>
      <c r="AC23" s="1">
        <v>22.1</v>
      </c>
      <c r="AD23" s="1">
        <v>23.1</v>
      </c>
      <c r="AE23" s="1">
        <v>13.8</v>
      </c>
      <c r="AF23" s="1">
        <v>19.600000000000001</v>
      </c>
      <c r="AG23" s="1">
        <v>19</v>
      </c>
      <c r="AH23" s="1">
        <v>19.2</v>
      </c>
      <c r="AI23" s="1">
        <v>18.7</v>
      </c>
    </row>
    <row r="24" spans="1:38" x14ac:dyDescent="0.35">
      <c r="C24" t="s">
        <v>7</v>
      </c>
      <c r="D24" t="s">
        <v>8</v>
      </c>
      <c r="F24" s="1">
        <v>142.4</v>
      </c>
      <c r="G24" s="1">
        <v>339.6</v>
      </c>
      <c r="H24" s="1">
        <v>148.4</v>
      </c>
      <c r="I24" s="1">
        <v>128.1</v>
      </c>
      <c r="J24" s="1">
        <v>121.1</v>
      </c>
      <c r="K24" s="1">
        <v>164.2</v>
      </c>
      <c r="L24" s="1">
        <v>99.8</v>
      </c>
      <c r="M24" s="1">
        <v>143.69999999999999</v>
      </c>
      <c r="N24" s="1">
        <v>112.1</v>
      </c>
      <c r="O24" s="1">
        <v>140.9</v>
      </c>
      <c r="P24" s="1">
        <v>128.30000000000001</v>
      </c>
      <c r="Q24" s="1">
        <v>94.7</v>
      </c>
      <c r="R24" s="1">
        <v>122.5</v>
      </c>
      <c r="S24" s="1">
        <v>152.1</v>
      </c>
      <c r="T24" s="1">
        <v>203.4</v>
      </c>
      <c r="U24" s="1">
        <v>158.6</v>
      </c>
      <c r="V24" s="1">
        <v>166</v>
      </c>
      <c r="W24" s="1">
        <v>134.5</v>
      </c>
      <c r="X24" s="1">
        <v>154.9</v>
      </c>
      <c r="Y24" s="1">
        <v>130.80000000000001</v>
      </c>
      <c r="Z24" s="1">
        <v>221.8</v>
      </c>
      <c r="AA24" s="1">
        <v>118.3</v>
      </c>
      <c r="AB24" s="1">
        <v>144.4</v>
      </c>
      <c r="AC24" s="1">
        <v>127.4</v>
      </c>
      <c r="AD24" s="1">
        <v>130.1</v>
      </c>
      <c r="AE24" s="1">
        <v>175.1</v>
      </c>
      <c r="AF24" s="1">
        <v>103.8</v>
      </c>
      <c r="AG24" s="1">
        <v>147.6</v>
      </c>
      <c r="AH24" s="1">
        <v>135.30000000000001</v>
      </c>
      <c r="AI24" s="1">
        <v>109.6</v>
      </c>
    </row>
    <row r="25" spans="1:38" x14ac:dyDescent="0.35">
      <c r="D25" t="s">
        <v>9</v>
      </c>
      <c r="F25" s="1">
        <v>2283.3000000000002</v>
      </c>
      <c r="G25" s="1">
        <v>2643.5</v>
      </c>
      <c r="H25" s="1">
        <v>1726.5</v>
      </c>
      <c r="I25" s="1">
        <v>2356.3000000000002</v>
      </c>
      <c r="J25" s="1">
        <v>2366.4</v>
      </c>
      <c r="K25" s="1">
        <v>2107.1999999999998</v>
      </c>
      <c r="L25" s="1">
        <v>1967.7</v>
      </c>
      <c r="M25" s="1">
        <v>2393.3000000000002</v>
      </c>
      <c r="N25" s="1">
        <v>1924.8</v>
      </c>
      <c r="O25" s="1">
        <v>2390.3000000000002</v>
      </c>
      <c r="P25" s="1">
        <v>1974.8</v>
      </c>
      <c r="Q25" s="1">
        <v>1606.8</v>
      </c>
      <c r="R25" s="1">
        <v>2506.9</v>
      </c>
      <c r="S25" s="1">
        <v>2374.6</v>
      </c>
      <c r="T25" s="1">
        <v>2145.8000000000002</v>
      </c>
      <c r="U25" s="1">
        <v>2306.6999999999998</v>
      </c>
      <c r="V25" s="1">
        <v>2575.3000000000002</v>
      </c>
      <c r="W25" s="1">
        <v>2109.4</v>
      </c>
      <c r="X25" s="1">
        <v>2168.8000000000002</v>
      </c>
      <c r="Y25" s="1">
        <v>2501.5</v>
      </c>
      <c r="Z25" s="1">
        <v>3549</v>
      </c>
      <c r="AA25" s="1">
        <v>3192.8</v>
      </c>
      <c r="AB25" s="1">
        <v>2165.9</v>
      </c>
      <c r="AC25" s="1">
        <v>2942.9</v>
      </c>
      <c r="AD25" s="1">
        <v>2431.4</v>
      </c>
      <c r="AE25" s="1">
        <v>2425.1</v>
      </c>
      <c r="AF25" s="1">
        <v>2353.6</v>
      </c>
      <c r="AG25" s="1">
        <v>2308.1999999999998</v>
      </c>
      <c r="AH25" s="1">
        <v>3079.1</v>
      </c>
      <c r="AI25" s="1">
        <v>2295.9</v>
      </c>
    </row>
    <row r="26" spans="1:38" x14ac:dyDescent="0.35">
      <c r="D26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8" x14ac:dyDescent="0.35">
      <c r="C27" t="s">
        <v>17</v>
      </c>
      <c r="F27" s="1">
        <v>7.5</v>
      </c>
      <c r="G27" s="1">
        <v>7.6</v>
      </c>
      <c r="H27" s="1">
        <v>9.9</v>
      </c>
      <c r="I27" s="1">
        <v>8.9</v>
      </c>
      <c r="J27" s="1">
        <v>6.9</v>
      </c>
      <c r="K27" s="1">
        <v>8.9</v>
      </c>
      <c r="L27" s="1">
        <v>13.9</v>
      </c>
      <c r="M27" s="1">
        <v>7.8</v>
      </c>
      <c r="N27" s="1">
        <v>9.1</v>
      </c>
      <c r="O27" s="1">
        <v>10.9</v>
      </c>
      <c r="P27" s="1">
        <v>13.6</v>
      </c>
      <c r="Q27" s="1">
        <v>15.1</v>
      </c>
      <c r="R27" s="1">
        <v>13.1</v>
      </c>
      <c r="S27" s="1">
        <v>6.4</v>
      </c>
      <c r="T27" s="1">
        <v>6.5</v>
      </c>
      <c r="U27" s="1">
        <v>9.9</v>
      </c>
      <c r="V27" s="1">
        <v>9.5</v>
      </c>
      <c r="W27" s="1">
        <v>9.1999999999999993</v>
      </c>
      <c r="X27" s="1">
        <v>8.6999999999999993</v>
      </c>
      <c r="Y27" s="1">
        <v>7.1</v>
      </c>
      <c r="Z27" s="1">
        <v>9.3000000000000007</v>
      </c>
      <c r="AA27" s="1">
        <v>8.9</v>
      </c>
      <c r="AB27" s="1">
        <v>10.8</v>
      </c>
      <c r="AC27" s="1">
        <v>4.5999999999999996</v>
      </c>
      <c r="AD27" s="1">
        <v>12.3</v>
      </c>
      <c r="AE27" s="1">
        <v>11.4</v>
      </c>
      <c r="AF27" s="1">
        <v>15.2</v>
      </c>
      <c r="AG27" s="1">
        <v>9.4</v>
      </c>
      <c r="AH27" s="1">
        <v>10.5</v>
      </c>
      <c r="AI27" s="1">
        <v>8.4</v>
      </c>
    </row>
    <row r="29" spans="1:38" x14ac:dyDescent="0.35">
      <c r="Q29" t="s">
        <v>19</v>
      </c>
      <c r="R29" t="s">
        <v>22</v>
      </c>
    </row>
    <row r="30" spans="1:38" x14ac:dyDescent="0.35">
      <c r="A30" t="s">
        <v>13</v>
      </c>
      <c r="B30" t="s">
        <v>21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</row>
    <row r="31" spans="1:38" x14ac:dyDescent="0.35">
      <c r="B31" t="s">
        <v>2</v>
      </c>
      <c r="C31" t="s">
        <v>3</v>
      </c>
      <c r="D31" t="s">
        <v>4</v>
      </c>
      <c r="F31">
        <v>8</v>
      </c>
      <c r="G31">
        <v>9</v>
      </c>
      <c r="H31">
        <v>5</v>
      </c>
      <c r="I31">
        <v>3</v>
      </c>
      <c r="J31">
        <v>7</v>
      </c>
      <c r="K31">
        <v>8</v>
      </c>
      <c r="L31">
        <v>12</v>
      </c>
      <c r="M31">
        <v>10</v>
      </c>
      <c r="N31">
        <v>16</v>
      </c>
      <c r="O31">
        <v>7</v>
      </c>
      <c r="Q31">
        <f>AVERAGE(F31:O31)</f>
        <v>8.5</v>
      </c>
      <c r="R31">
        <f>MEDIAN(F31:O31)</f>
        <v>8</v>
      </c>
      <c r="S31" t="s">
        <v>24</v>
      </c>
    </row>
    <row r="32" spans="1:38" x14ac:dyDescent="0.35">
      <c r="D32" t="s">
        <v>5</v>
      </c>
      <c r="F32">
        <v>8</v>
      </c>
      <c r="G32">
        <v>8</v>
      </c>
      <c r="H32">
        <v>8</v>
      </c>
      <c r="I32">
        <v>9</v>
      </c>
      <c r="J32">
        <v>15</v>
      </c>
      <c r="K32">
        <v>15</v>
      </c>
      <c r="L32">
        <v>8</v>
      </c>
      <c r="M32">
        <v>9</v>
      </c>
      <c r="N32">
        <v>7</v>
      </c>
      <c r="O32">
        <v>6</v>
      </c>
      <c r="Q32">
        <f t="shared" ref="Q32:Q76" si="0">AVERAGE(F32:O32)</f>
        <v>9.3000000000000007</v>
      </c>
      <c r="R32">
        <f t="shared" ref="R32:R76" si="1">MEDIAN(F32:O32)</f>
        <v>8</v>
      </c>
    </row>
    <row r="33" spans="2:25" x14ac:dyDescent="0.35">
      <c r="D33" t="s">
        <v>6</v>
      </c>
      <c r="F33">
        <v>13</v>
      </c>
      <c r="G33">
        <v>12</v>
      </c>
      <c r="H33">
        <v>10</v>
      </c>
      <c r="I33">
        <v>12</v>
      </c>
      <c r="J33">
        <v>11</v>
      </c>
      <c r="K33">
        <v>10</v>
      </c>
      <c r="L33">
        <v>10</v>
      </c>
      <c r="M33">
        <v>15</v>
      </c>
      <c r="N33">
        <v>10</v>
      </c>
      <c r="O33">
        <v>11</v>
      </c>
      <c r="Q33">
        <f t="shared" si="0"/>
        <v>11.4</v>
      </c>
      <c r="R33">
        <f t="shared" si="1"/>
        <v>11</v>
      </c>
      <c r="S33" t="s">
        <v>24</v>
      </c>
    </row>
    <row r="34" spans="2:25" x14ac:dyDescent="0.35">
      <c r="C34" t="s">
        <v>7</v>
      </c>
      <c r="D34" t="s">
        <v>8</v>
      </c>
      <c r="F34">
        <v>29</v>
      </c>
      <c r="G34">
        <v>63</v>
      </c>
      <c r="H34">
        <v>43</v>
      </c>
      <c r="I34">
        <v>77</v>
      </c>
      <c r="J34">
        <v>50</v>
      </c>
      <c r="K34">
        <v>49</v>
      </c>
      <c r="L34">
        <v>54</v>
      </c>
      <c r="M34">
        <v>55</v>
      </c>
      <c r="N34">
        <v>56</v>
      </c>
      <c r="O34">
        <v>68</v>
      </c>
      <c r="Q34">
        <f t="shared" si="0"/>
        <v>54.4</v>
      </c>
      <c r="R34">
        <f t="shared" si="1"/>
        <v>54.5</v>
      </c>
    </row>
    <row r="35" spans="2:25" x14ac:dyDescent="0.35">
      <c r="D35" t="s">
        <v>9</v>
      </c>
      <c r="F35">
        <v>269</v>
      </c>
      <c r="G35">
        <v>324</v>
      </c>
      <c r="H35">
        <v>222</v>
      </c>
      <c r="I35">
        <v>238</v>
      </c>
      <c r="J35">
        <v>247</v>
      </c>
      <c r="K35">
        <v>243</v>
      </c>
      <c r="L35">
        <v>257</v>
      </c>
      <c r="M35">
        <v>214</v>
      </c>
      <c r="N35">
        <v>224</v>
      </c>
      <c r="O35">
        <v>249</v>
      </c>
      <c r="Q35">
        <f t="shared" si="0"/>
        <v>248.7</v>
      </c>
      <c r="R35">
        <f t="shared" si="1"/>
        <v>245</v>
      </c>
    </row>
    <row r="36" spans="2:25" x14ac:dyDescent="0.35">
      <c r="D36" t="s">
        <v>10</v>
      </c>
      <c r="F36">
        <v>701</v>
      </c>
      <c r="G36">
        <v>649</v>
      </c>
      <c r="H36">
        <v>688</v>
      </c>
      <c r="I36">
        <v>677</v>
      </c>
      <c r="J36">
        <v>702</v>
      </c>
      <c r="K36">
        <v>631</v>
      </c>
      <c r="L36">
        <v>680</v>
      </c>
      <c r="M36">
        <v>648</v>
      </c>
      <c r="N36">
        <v>717</v>
      </c>
      <c r="O36">
        <v>671</v>
      </c>
      <c r="Q36">
        <f t="shared" si="0"/>
        <v>676.4</v>
      </c>
      <c r="R36">
        <f t="shared" si="1"/>
        <v>678.5</v>
      </c>
      <c r="S36" t="s">
        <v>25</v>
      </c>
    </row>
    <row r="37" spans="2:25" x14ac:dyDescent="0.35">
      <c r="C37" t="s">
        <v>17</v>
      </c>
      <c r="F37">
        <v>7</v>
      </c>
      <c r="G37">
        <v>5</v>
      </c>
      <c r="H37">
        <v>4</v>
      </c>
      <c r="I37">
        <v>7</v>
      </c>
      <c r="J37">
        <v>14</v>
      </c>
      <c r="K37">
        <v>5</v>
      </c>
      <c r="L37">
        <v>6</v>
      </c>
      <c r="M37">
        <v>6</v>
      </c>
      <c r="N37">
        <v>7</v>
      </c>
      <c r="O37">
        <v>6</v>
      </c>
      <c r="Q37">
        <f t="shared" si="0"/>
        <v>6.7</v>
      </c>
      <c r="R37">
        <f t="shared" si="1"/>
        <v>6</v>
      </c>
      <c r="S37" t="s">
        <v>26</v>
      </c>
    </row>
    <row r="38" spans="2:25" x14ac:dyDescent="0.35">
      <c r="B38" t="s">
        <v>11</v>
      </c>
      <c r="C38" t="s">
        <v>3</v>
      </c>
      <c r="D38" t="s">
        <v>4</v>
      </c>
      <c r="F38">
        <v>7</v>
      </c>
      <c r="G38">
        <v>14</v>
      </c>
      <c r="H38">
        <v>7</v>
      </c>
      <c r="I38">
        <v>7</v>
      </c>
      <c r="J38">
        <v>15</v>
      </c>
      <c r="K38">
        <v>10</v>
      </c>
      <c r="L38">
        <v>7</v>
      </c>
      <c r="M38">
        <v>8</v>
      </c>
      <c r="N38">
        <v>11</v>
      </c>
      <c r="O38">
        <v>8</v>
      </c>
      <c r="Q38">
        <f t="shared" si="0"/>
        <v>9.4</v>
      </c>
      <c r="R38">
        <f t="shared" si="1"/>
        <v>8</v>
      </c>
      <c r="S38" t="s">
        <v>24</v>
      </c>
    </row>
    <row r="39" spans="2:25" x14ac:dyDescent="0.35">
      <c r="D39" t="s">
        <v>5</v>
      </c>
      <c r="F39">
        <v>13</v>
      </c>
      <c r="G39">
        <v>7</v>
      </c>
      <c r="H39">
        <v>8</v>
      </c>
      <c r="I39">
        <v>9</v>
      </c>
      <c r="J39">
        <v>16</v>
      </c>
      <c r="K39">
        <v>12</v>
      </c>
      <c r="L39">
        <v>8</v>
      </c>
      <c r="M39">
        <v>12</v>
      </c>
      <c r="N39">
        <v>10</v>
      </c>
      <c r="O39">
        <v>16</v>
      </c>
      <c r="Q39">
        <f t="shared" si="0"/>
        <v>11.1</v>
      </c>
      <c r="R39">
        <f t="shared" si="1"/>
        <v>11</v>
      </c>
    </row>
    <row r="40" spans="2:25" x14ac:dyDescent="0.35">
      <c r="D40" t="s">
        <v>6</v>
      </c>
      <c r="F40">
        <v>29</v>
      </c>
      <c r="G40">
        <v>15</v>
      </c>
      <c r="H40">
        <v>10</v>
      </c>
      <c r="I40">
        <v>12</v>
      </c>
      <c r="J40">
        <v>11</v>
      </c>
      <c r="K40">
        <v>23</v>
      </c>
      <c r="L40">
        <v>14</v>
      </c>
      <c r="M40">
        <v>19</v>
      </c>
      <c r="N40">
        <v>10</v>
      </c>
      <c r="O40">
        <v>15</v>
      </c>
      <c r="Q40">
        <f t="shared" si="0"/>
        <v>15.8</v>
      </c>
      <c r="R40">
        <f t="shared" si="1"/>
        <v>14.5</v>
      </c>
      <c r="S40" t="s">
        <v>24</v>
      </c>
    </row>
    <row r="41" spans="2:25" x14ac:dyDescent="0.35">
      <c r="C41" t="s">
        <v>7</v>
      </c>
      <c r="D41" t="s">
        <v>8</v>
      </c>
      <c r="F41">
        <v>2099</v>
      </c>
      <c r="G41">
        <v>1691</v>
      </c>
      <c r="H41">
        <v>1736</v>
      </c>
      <c r="I41">
        <v>1667</v>
      </c>
      <c r="J41">
        <v>1684</v>
      </c>
      <c r="K41">
        <v>1689</v>
      </c>
      <c r="L41">
        <v>1799</v>
      </c>
      <c r="M41">
        <v>1688</v>
      </c>
      <c r="N41">
        <v>1709</v>
      </c>
      <c r="O41">
        <v>1672</v>
      </c>
      <c r="Q41">
        <f t="shared" si="0"/>
        <v>1743.4</v>
      </c>
      <c r="R41">
        <f t="shared" si="1"/>
        <v>1690</v>
      </c>
      <c r="S41" t="s">
        <v>25</v>
      </c>
    </row>
    <row r="42" spans="2:25" x14ac:dyDescent="0.35">
      <c r="D42" t="s">
        <v>9</v>
      </c>
      <c r="F42">
        <v>13638</v>
      </c>
      <c r="G42">
        <v>14587</v>
      </c>
      <c r="H42">
        <v>13308</v>
      </c>
      <c r="I42">
        <v>12725</v>
      </c>
      <c r="J42">
        <v>13592</v>
      </c>
      <c r="K42">
        <v>12436</v>
      </c>
      <c r="L42">
        <v>13036</v>
      </c>
      <c r="M42">
        <v>12866</v>
      </c>
      <c r="N42">
        <v>13221</v>
      </c>
      <c r="O42">
        <v>13124</v>
      </c>
      <c r="Q42">
        <f>AVERAGE(F42:O42)</f>
        <v>13253.3</v>
      </c>
      <c r="R42">
        <f t="shared" si="1"/>
        <v>13172.5</v>
      </c>
    </row>
    <row r="43" spans="2:25" x14ac:dyDescent="0.35">
      <c r="D43" t="s">
        <v>10</v>
      </c>
      <c r="F43">
        <v>47634</v>
      </c>
      <c r="G43">
        <v>49843</v>
      </c>
      <c r="H43">
        <v>46806</v>
      </c>
      <c r="I43">
        <v>52938</v>
      </c>
      <c r="J43">
        <v>46273</v>
      </c>
      <c r="K43">
        <v>40856</v>
      </c>
      <c r="L43">
        <v>44876</v>
      </c>
      <c r="M43">
        <v>48937</v>
      </c>
      <c r="N43">
        <v>472374</v>
      </c>
      <c r="O43">
        <v>50373</v>
      </c>
      <c r="Q43">
        <f>AVERAGE(F43:O43)</f>
        <v>90091</v>
      </c>
      <c r="R43">
        <f t="shared" si="1"/>
        <v>48285.5</v>
      </c>
      <c r="X43" s="1"/>
      <c r="Y43" s="1"/>
    </row>
    <row r="44" spans="2:25" x14ac:dyDescent="0.35">
      <c r="C44" t="s">
        <v>17</v>
      </c>
      <c r="F44">
        <v>11</v>
      </c>
      <c r="G44">
        <v>16</v>
      </c>
      <c r="H44">
        <v>7</v>
      </c>
      <c r="I44">
        <v>11</v>
      </c>
      <c r="J44">
        <v>9</v>
      </c>
      <c r="K44">
        <v>7</v>
      </c>
      <c r="L44">
        <v>5</v>
      </c>
      <c r="M44">
        <v>9</v>
      </c>
      <c r="N44">
        <v>14</v>
      </c>
      <c r="O44">
        <v>7</v>
      </c>
      <c r="Q44">
        <f t="shared" si="0"/>
        <v>9.6</v>
      </c>
      <c r="R44">
        <f t="shared" si="1"/>
        <v>9</v>
      </c>
      <c r="S44" t="s">
        <v>26</v>
      </c>
      <c r="X44" s="1"/>
      <c r="Y44" s="1"/>
    </row>
    <row r="45" spans="2:25" x14ac:dyDescent="0.35">
      <c r="B45" t="s">
        <v>12</v>
      </c>
      <c r="C45" t="s">
        <v>3</v>
      </c>
      <c r="D45" t="s">
        <v>4</v>
      </c>
      <c r="F45">
        <v>11</v>
      </c>
      <c r="G45">
        <v>11</v>
      </c>
      <c r="H45">
        <v>7</v>
      </c>
      <c r="I45">
        <v>8</v>
      </c>
      <c r="J45">
        <v>15</v>
      </c>
      <c r="K45">
        <v>6</v>
      </c>
      <c r="L45">
        <v>13</v>
      </c>
      <c r="M45">
        <v>7</v>
      </c>
      <c r="N45">
        <v>6</v>
      </c>
      <c r="O45">
        <v>10</v>
      </c>
      <c r="Q45">
        <f t="shared" si="0"/>
        <v>9.4</v>
      </c>
      <c r="R45">
        <f t="shared" si="1"/>
        <v>9</v>
      </c>
      <c r="S45" t="s">
        <v>24</v>
      </c>
      <c r="X45" s="1"/>
      <c r="Y45" s="1"/>
    </row>
    <row r="46" spans="2:25" x14ac:dyDescent="0.35">
      <c r="D46" t="s">
        <v>5</v>
      </c>
      <c r="F46">
        <v>11</v>
      </c>
      <c r="G46">
        <v>7</v>
      </c>
      <c r="H46">
        <v>9</v>
      </c>
      <c r="I46">
        <v>12</v>
      </c>
      <c r="J46">
        <v>14</v>
      </c>
      <c r="K46">
        <v>9</v>
      </c>
      <c r="L46">
        <v>9</v>
      </c>
      <c r="M46">
        <v>6</v>
      </c>
      <c r="N46">
        <v>7</v>
      </c>
      <c r="O46">
        <v>10</v>
      </c>
      <c r="Q46">
        <f t="shared" si="0"/>
        <v>9.4</v>
      </c>
      <c r="R46">
        <f t="shared" si="1"/>
        <v>9</v>
      </c>
      <c r="X46" s="1"/>
      <c r="Y46" s="1"/>
    </row>
    <row r="47" spans="2:25" x14ac:dyDescent="0.35">
      <c r="D47" t="s">
        <v>6</v>
      </c>
      <c r="F47">
        <v>11</v>
      </c>
      <c r="G47">
        <v>24</v>
      </c>
      <c r="H47">
        <v>27</v>
      </c>
      <c r="I47">
        <v>28</v>
      </c>
      <c r="J47">
        <v>26</v>
      </c>
      <c r="K47">
        <v>29</v>
      </c>
      <c r="L47">
        <v>26</v>
      </c>
      <c r="M47">
        <v>20</v>
      </c>
      <c r="N47">
        <v>31</v>
      </c>
      <c r="O47">
        <v>20</v>
      </c>
      <c r="Q47">
        <f t="shared" si="0"/>
        <v>24.2</v>
      </c>
      <c r="R47">
        <f t="shared" si="1"/>
        <v>26</v>
      </c>
      <c r="X47" s="1"/>
      <c r="Y47" s="1"/>
    </row>
    <row r="48" spans="2:25" x14ac:dyDescent="0.35">
      <c r="C48" t="s">
        <v>7</v>
      </c>
      <c r="D48" t="s">
        <v>8</v>
      </c>
      <c r="F48">
        <v>11</v>
      </c>
      <c r="G48">
        <v>260</v>
      </c>
      <c r="H48">
        <v>265</v>
      </c>
      <c r="I48">
        <v>292</v>
      </c>
      <c r="J48">
        <v>236</v>
      </c>
      <c r="K48">
        <v>277</v>
      </c>
      <c r="L48">
        <v>293</v>
      </c>
      <c r="M48">
        <v>269</v>
      </c>
      <c r="N48">
        <v>321</v>
      </c>
      <c r="O48">
        <v>257</v>
      </c>
      <c r="Q48">
        <f t="shared" si="0"/>
        <v>248.1</v>
      </c>
      <c r="R48">
        <f t="shared" si="1"/>
        <v>267</v>
      </c>
      <c r="S48" t="s">
        <v>25</v>
      </c>
      <c r="X48" s="1"/>
      <c r="Y48" s="1"/>
    </row>
    <row r="49" spans="1:25" x14ac:dyDescent="0.35">
      <c r="D49" t="s">
        <v>9</v>
      </c>
      <c r="F49">
        <v>11</v>
      </c>
      <c r="G49">
        <v>2723</v>
      </c>
      <c r="H49">
        <v>2837</v>
      </c>
      <c r="I49">
        <v>2800</v>
      </c>
      <c r="J49">
        <v>2797</v>
      </c>
      <c r="K49">
        <v>2677</v>
      </c>
      <c r="L49">
        <v>2529</v>
      </c>
      <c r="M49">
        <v>3000</v>
      </c>
      <c r="N49">
        <v>2616</v>
      </c>
      <c r="O49">
        <v>2566</v>
      </c>
      <c r="Q49">
        <f t="shared" si="0"/>
        <v>2455.6</v>
      </c>
      <c r="R49">
        <f t="shared" si="1"/>
        <v>2700</v>
      </c>
      <c r="X49" s="1"/>
      <c r="Y49" s="1"/>
    </row>
    <row r="50" spans="1:25" x14ac:dyDescent="0.35">
      <c r="D50" t="s">
        <v>10</v>
      </c>
      <c r="F50">
        <v>11</v>
      </c>
      <c r="G50">
        <v>12029</v>
      </c>
      <c r="H50">
        <v>9728</v>
      </c>
      <c r="I50">
        <v>9500</v>
      </c>
      <c r="J50">
        <v>10178</v>
      </c>
      <c r="K50">
        <v>9506</v>
      </c>
      <c r="L50">
        <v>10608</v>
      </c>
      <c r="M50">
        <v>9923</v>
      </c>
      <c r="N50">
        <v>10191</v>
      </c>
      <c r="O50">
        <v>8174</v>
      </c>
      <c r="Q50">
        <f t="shared" si="0"/>
        <v>8984.7999999999993</v>
      </c>
      <c r="R50">
        <f t="shared" si="1"/>
        <v>9825.5</v>
      </c>
      <c r="X50" s="1"/>
      <c r="Y50" s="1"/>
    </row>
    <row r="51" spans="1:25" x14ac:dyDescent="0.35">
      <c r="C51" t="s">
        <v>17</v>
      </c>
      <c r="F51">
        <v>11</v>
      </c>
      <c r="G51">
        <v>10</v>
      </c>
      <c r="H51">
        <v>7</v>
      </c>
      <c r="I51">
        <v>6</v>
      </c>
      <c r="J51">
        <v>8</v>
      </c>
      <c r="K51">
        <v>9</v>
      </c>
      <c r="L51">
        <v>7</v>
      </c>
      <c r="M51">
        <v>7</v>
      </c>
      <c r="N51">
        <v>8</v>
      </c>
      <c r="O51">
        <v>7</v>
      </c>
      <c r="Q51">
        <f t="shared" si="0"/>
        <v>8</v>
      </c>
      <c r="R51">
        <f t="shared" si="1"/>
        <v>7.5</v>
      </c>
      <c r="S51" t="s">
        <v>26</v>
      </c>
    </row>
    <row r="55" spans="1:25" x14ac:dyDescent="0.35">
      <c r="A55" t="s">
        <v>14</v>
      </c>
      <c r="F55">
        <v>1</v>
      </c>
      <c r="G55">
        <v>2</v>
      </c>
      <c r="H55">
        <v>3</v>
      </c>
      <c r="I55">
        <v>4</v>
      </c>
      <c r="J55">
        <v>5</v>
      </c>
      <c r="K55">
        <v>6</v>
      </c>
      <c r="L55">
        <v>7</v>
      </c>
      <c r="M55">
        <v>8</v>
      </c>
      <c r="N55">
        <v>9</v>
      </c>
      <c r="O55">
        <v>10</v>
      </c>
    </row>
    <row r="56" spans="1:25" x14ac:dyDescent="0.35">
      <c r="B56" t="s">
        <v>2</v>
      </c>
      <c r="C56" t="s">
        <v>3</v>
      </c>
      <c r="D56" t="s">
        <v>4</v>
      </c>
      <c r="F56">
        <v>5.4</v>
      </c>
      <c r="G56">
        <v>5</v>
      </c>
      <c r="H56">
        <v>5.6</v>
      </c>
      <c r="I56">
        <v>4.8</v>
      </c>
      <c r="J56">
        <v>5.4</v>
      </c>
      <c r="K56">
        <v>3.7</v>
      </c>
      <c r="L56">
        <v>4.5</v>
      </c>
      <c r="M56">
        <v>3.7</v>
      </c>
      <c r="N56">
        <v>4.9000000000000004</v>
      </c>
      <c r="O56">
        <v>5.4</v>
      </c>
      <c r="Q56">
        <f t="shared" si="0"/>
        <v>4.8400000000000007</v>
      </c>
      <c r="R56">
        <f t="shared" si="1"/>
        <v>4.95</v>
      </c>
      <c r="S56" t="s">
        <v>24</v>
      </c>
    </row>
    <row r="57" spans="1:25" x14ac:dyDescent="0.35">
      <c r="D57" t="s">
        <v>5</v>
      </c>
      <c r="F57">
        <v>7.7</v>
      </c>
      <c r="G57">
        <v>5.6</v>
      </c>
      <c r="H57">
        <v>6.6</v>
      </c>
      <c r="I57">
        <v>5.3</v>
      </c>
      <c r="J57">
        <v>6.2</v>
      </c>
      <c r="K57">
        <v>5.6</v>
      </c>
      <c r="L57">
        <v>6</v>
      </c>
      <c r="M57">
        <v>5.9</v>
      </c>
      <c r="N57">
        <v>6.8</v>
      </c>
      <c r="O57">
        <v>7.4</v>
      </c>
      <c r="Q57">
        <f t="shared" si="0"/>
        <v>6.31</v>
      </c>
      <c r="R57">
        <f t="shared" si="1"/>
        <v>6.1</v>
      </c>
    </row>
    <row r="58" spans="1:25" x14ac:dyDescent="0.35">
      <c r="D58" t="s">
        <v>6</v>
      </c>
      <c r="F58">
        <v>7.2</v>
      </c>
      <c r="G58">
        <v>10.5</v>
      </c>
      <c r="H58">
        <v>9.5</v>
      </c>
      <c r="I58">
        <v>7.6</v>
      </c>
      <c r="J58">
        <v>9.1999999999999993</v>
      </c>
      <c r="K58">
        <v>9.8000000000000007</v>
      </c>
      <c r="L58">
        <v>10.3</v>
      </c>
      <c r="M58">
        <v>10.3</v>
      </c>
      <c r="N58">
        <v>11.1</v>
      </c>
      <c r="O58">
        <v>9.5</v>
      </c>
      <c r="Q58">
        <f t="shared" si="0"/>
        <v>9.4999999999999982</v>
      </c>
      <c r="R58">
        <f t="shared" si="1"/>
        <v>9.65</v>
      </c>
      <c r="S58" t="s">
        <v>24</v>
      </c>
    </row>
    <row r="59" spans="1:25" x14ac:dyDescent="0.35">
      <c r="C59" t="s">
        <v>7</v>
      </c>
      <c r="D59" t="s">
        <v>8</v>
      </c>
      <c r="F59">
        <v>36.700000000000003</v>
      </c>
      <c r="G59">
        <v>23.4</v>
      </c>
      <c r="H59">
        <v>39</v>
      </c>
      <c r="I59">
        <v>38.1</v>
      </c>
      <c r="J59">
        <v>38.6</v>
      </c>
      <c r="K59">
        <v>53.6</v>
      </c>
      <c r="L59">
        <v>33.799999999999997</v>
      </c>
      <c r="M59">
        <v>24.7</v>
      </c>
      <c r="N59">
        <v>35.9</v>
      </c>
      <c r="O59">
        <v>39.1</v>
      </c>
      <c r="Q59">
        <f t="shared" si="0"/>
        <v>36.29</v>
      </c>
      <c r="R59">
        <f t="shared" si="1"/>
        <v>37.400000000000006</v>
      </c>
      <c r="S59" t="s">
        <v>25</v>
      </c>
    </row>
    <row r="60" spans="1:25" x14ac:dyDescent="0.35">
      <c r="D60" t="s">
        <v>9</v>
      </c>
      <c r="F60">
        <v>159.19999999999999</v>
      </c>
      <c r="G60">
        <v>148.80000000000001</v>
      </c>
      <c r="H60">
        <v>168.3</v>
      </c>
      <c r="I60">
        <v>136.6</v>
      </c>
      <c r="J60">
        <v>138.9</v>
      </c>
      <c r="K60">
        <v>150.9</v>
      </c>
      <c r="L60">
        <v>128.19999999999999</v>
      </c>
      <c r="M60">
        <v>140.4</v>
      </c>
      <c r="N60">
        <v>146.30000000000001</v>
      </c>
      <c r="O60">
        <v>131.19999999999999</v>
      </c>
      <c r="Q60">
        <f t="shared" si="0"/>
        <v>144.88</v>
      </c>
      <c r="R60">
        <f t="shared" si="1"/>
        <v>143.35000000000002</v>
      </c>
    </row>
    <row r="61" spans="1:25" x14ac:dyDescent="0.35">
      <c r="D61" t="s">
        <v>10</v>
      </c>
      <c r="F61">
        <v>524</v>
      </c>
      <c r="G61">
        <v>342</v>
      </c>
      <c r="H61">
        <v>458.5</v>
      </c>
      <c r="I61">
        <v>466.3</v>
      </c>
      <c r="J61">
        <v>413</v>
      </c>
      <c r="K61">
        <v>384.2</v>
      </c>
      <c r="L61">
        <v>398.8</v>
      </c>
      <c r="M61">
        <v>395.6</v>
      </c>
      <c r="N61">
        <v>373.2</v>
      </c>
      <c r="O61">
        <v>472.3</v>
      </c>
      <c r="Q61">
        <f t="shared" si="0"/>
        <v>422.78999999999996</v>
      </c>
      <c r="R61">
        <f t="shared" si="1"/>
        <v>405.9</v>
      </c>
    </row>
    <row r="62" spans="1:25" x14ac:dyDescent="0.35">
      <c r="C62" t="s">
        <v>17</v>
      </c>
      <c r="F62">
        <v>7.5</v>
      </c>
      <c r="G62">
        <v>8.5</v>
      </c>
      <c r="H62">
        <v>7.4</v>
      </c>
      <c r="I62">
        <v>7.7</v>
      </c>
      <c r="J62">
        <v>8.5</v>
      </c>
      <c r="K62">
        <v>8.4</v>
      </c>
      <c r="L62">
        <v>7.8</v>
      </c>
      <c r="M62">
        <v>8.6999999999999993</v>
      </c>
      <c r="N62">
        <v>7.2</v>
      </c>
      <c r="O62">
        <v>7.1</v>
      </c>
      <c r="Q62">
        <f t="shared" si="0"/>
        <v>7.8799999999999981</v>
      </c>
      <c r="R62">
        <f t="shared" si="1"/>
        <v>7.75</v>
      </c>
      <c r="S62" t="s">
        <v>26</v>
      </c>
    </row>
    <row r="63" spans="1:25" x14ac:dyDescent="0.35">
      <c r="B63" t="s">
        <v>11</v>
      </c>
      <c r="C63" t="s">
        <v>3</v>
      </c>
      <c r="D63" t="s">
        <v>4</v>
      </c>
      <c r="F63">
        <v>5.5</v>
      </c>
      <c r="G63">
        <v>7.7</v>
      </c>
      <c r="H63">
        <v>5.2</v>
      </c>
      <c r="I63">
        <v>6.2</v>
      </c>
      <c r="J63">
        <v>5.2</v>
      </c>
      <c r="K63">
        <v>5.7</v>
      </c>
      <c r="L63">
        <v>5.2</v>
      </c>
      <c r="M63">
        <v>5.5</v>
      </c>
      <c r="N63">
        <v>5.0999999999999996</v>
      </c>
      <c r="O63">
        <v>4.8</v>
      </c>
      <c r="Q63">
        <f t="shared" si="0"/>
        <v>5.61</v>
      </c>
      <c r="R63">
        <f t="shared" si="1"/>
        <v>5.35</v>
      </c>
      <c r="S63" t="s">
        <v>24</v>
      </c>
    </row>
    <row r="64" spans="1:25" x14ac:dyDescent="0.35">
      <c r="D64" t="s">
        <v>5</v>
      </c>
      <c r="F64">
        <v>6.3</v>
      </c>
      <c r="G64">
        <v>4.4000000000000004</v>
      </c>
      <c r="H64">
        <v>5.0999999999999996</v>
      </c>
      <c r="I64">
        <v>4.9000000000000004</v>
      </c>
      <c r="J64">
        <v>6</v>
      </c>
      <c r="K64">
        <v>6</v>
      </c>
      <c r="L64">
        <v>5.5</v>
      </c>
      <c r="M64">
        <v>7.2</v>
      </c>
      <c r="N64">
        <v>5.5</v>
      </c>
      <c r="O64">
        <v>5.9</v>
      </c>
      <c r="Q64">
        <f t="shared" si="0"/>
        <v>5.6800000000000006</v>
      </c>
      <c r="R64">
        <f t="shared" si="1"/>
        <v>5.7</v>
      </c>
    </row>
    <row r="65" spans="1:42" x14ac:dyDescent="0.35">
      <c r="D65" t="s">
        <v>6</v>
      </c>
      <c r="F65">
        <v>9.3000000000000007</v>
      </c>
      <c r="G65">
        <v>8.3000000000000007</v>
      </c>
      <c r="H65">
        <v>6.5</v>
      </c>
      <c r="I65">
        <v>7</v>
      </c>
      <c r="J65">
        <v>7</v>
      </c>
      <c r="K65">
        <v>12.2</v>
      </c>
      <c r="L65">
        <v>7.4</v>
      </c>
      <c r="M65">
        <v>10.199999999999999</v>
      </c>
      <c r="N65">
        <v>6.9</v>
      </c>
      <c r="O65">
        <v>7.3</v>
      </c>
      <c r="Q65">
        <f t="shared" si="0"/>
        <v>8.2099999999999991</v>
      </c>
      <c r="R65">
        <f t="shared" si="1"/>
        <v>7.35</v>
      </c>
    </row>
    <row r="66" spans="1:42" x14ac:dyDescent="0.35">
      <c r="C66" t="s">
        <v>7</v>
      </c>
      <c r="D66" t="s">
        <v>8</v>
      </c>
      <c r="F66">
        <v>376.6</v>
      </c>
      <c r="G66">
        <v>403.9</v>
      </c>
      <c r="H66">
        <v>399.4</v>
      </c>
      <c r="I66">
        <v>389.8</v>
      </c>
      <c r="J66">
        <v>370.5</v>
      </c>
      <c r="K66">
        <v>455</v>
      </c>
      <c r="L66">
        <v>526.20000000000005</v>
      </c>
      <c r="M66">
        <v>384.1</v>
      </c>
      <c r="N66">
        <v>355</v>
      </c>
      <c r="O66">
        <v>367</v>
      </c>
      <c r="Q66">
        <f t="shared" si="0"/>
        <v>402.74999999999994</v>
      </c>
      <c r="R66">
        <f t="shared" si="1"/>
        <v>386.95000000000005</v>
      </c>
      <c r="S66" t="s">
        <v>25</v>
      </c>
    </row>
    <row r="67" spans="1:42" x14ac:dyDescent="0.35">
      <c r="D67" t="s">
        <v>9</v>
      </c>
      <c r="F67">
        <v>4803.3</v>
      </c>
      <c r="G67">
        <v>9124</v>
      </c>
      <c r="H67">
        <v>6786</v>
      </c>
      <c r="I67">
        <v>6241.3</v>
      </c>
      <c r="J67">
        <v>6525</v>
      </c>
      <c r="K67">
        <v>6942.1</v>
      </c>
      <c r="L67">
        <v>4940.8999999999996</v>
      </c>
      <c r="M67">
        <v>6190.2</v>
      </c>
      <c r="N67">
        <v>5521.3</v>
      </c>
      <c r="O67">
        <v>7346.6</v>
      </c>
      <c r="Q67">
        <f t="shared" si="0"/>
        <v>6442.07</v>
      </c>
      <c r="R67">
        <f t="shared" si="1"/>
        <v>6383.15</v>
      </c>
    </row>
    <row r="68" spans="1:42" x14ac:dyDescent="0.35">
      <c r="D68" t="s">
        <v>10</v>
      </c>
    </row>
    <row r="69" spans="1:42" x14ac:dyDescent="0.35">
      <c r="C69" t="s">
        <v>17</v>
      </c>
      <c r="F69">
        <v>8.5</v>
      </c>
      <c r="G69">
        <v>4.3</v>
      </c>
      <c r="H69">
        <v>5.6</v>
      </c>
      <c r="I69">
        <v>4.0999999999999996</v>
      </c>
      <c r="J69">
        <v>5.8</v>
      </c>
      <c r="K69">
        <v>4.5</v>
      </c>
      <c r="L69">
        <v>7.9</v>
      </c>
      <c r="M69">
        <v>4.9000000000000004</v>
      </c>
      <c r="N69">
        <v>5.4</v>
      </c>
      <c r="O69">
        <v>4.9000000000000004</v>
      </c>
      <c r="Q69">
        <f t="shared" si="0"/>
        <v>5.589999999999999</v>
      </c>
      <c r="R69">
        <f t="shared" si="1"/>
        <v>5.15</v>
      </c>
      <c r="S69" t="s">
        <v>26</v>
      </c>
    </row>
    <row r="70" spans="1:42" x14ac:dyDescent="0.35">
      <c r="B70" t="s">
        <v>12</v>
      </c>
      <c r="C70" t="s">
        <v>3</v>
      </c>
      <c r="D70" t="s">
        <v>4</v>
      </c>
      <c r="F70">
        <v>5.4</v>
      </c>
      <c r="G70">
        <v>4</v>
      </c>
      <c r="H70">
        <v>5.7</v>
      </c>
      <c r="I70">
        <v>7.7</v>
      </c>
      <c r="J70">
        <v>5.3</v>
      </c>
      <c r="K70">
        <v>5.0999999999999996</v>
      </c>
      <c r="L70">
        <v>4.9000000000000004</v>
      </c>
      <c r="M70">
        <v>5.7</v>
      </c>
      <c r="N70">
        <v>4.4000000000000004</v>
      </c>
      <c r="O70">
        <v>6.8</v>
      </c>
      <c r="Q70">
        <f t="shared" si="0"/>
        <v>5.5</v>
      </c>
      <c r="R70">
        <f t="shared" si="1"/>
        <v>5.35</v>
      </c>
      <c r="S70" t="s">
        <v>24</v>
      </c>
    </row>
    <row r="71" spans="1:42" x14ac:dyDescent="0.35">
      <c r="D71" t="s">
        <v>5</v>
      </c>
      <c r="F71">
        <v>7</v>
      </c>
      <c r="G71">
        <v>5.6</v>
      </c>
      <c r="H71">
        <v>6.3</v>
      </c>
      <c r="I71">
        <v>5.7</v>
      </c>
      <c r="J71">
        <v>5.0999999999999996</v>
      </c>
      <c r="K71">
        <v>4.5</v>
      </c>
      <c r="L71">
        <v>5.9</v>
      </c>
      <c r="M71">
        <v>5.0999999999999996</v>
      </c>
      <c r="N71">
        <v>6.1</v>
      </c>
      <c r="O71">
        <v>5.6</v>
      </c>
      <c r="Q71">
        <f t="shared" si="0"/>
        <v>5.6899999999999995</v>
      </c>
      <c r="R71">
        <f t="shared" si="1"/>
        <v>5.65</v>
      </c>
    </row>
    <row r="72" spans="1:42" x14ac:dyDescent="0.35">
      <c r="D72" t="s">
        <v>6</v>
      </c>
      <c r="F72">
        <v>17.7</v>
      </c>
      <c r="G72">
        <v>19.100000000000001</v>
      </c>
      <c r="H72">
        <v>25.8</v>
      </c>
      <c r="I72">
        <v>23.9</v>
      </c>
      <c r="J72">
        <v>21.5</v>
      </c>
      <c r="K72">
        <v>23.6</v>
      </c>
      <c r="L72">
        <v>17.3</v>
      </c>
      <c r="M72">
        <v>16.899999999999999</v>
      </c>
      <c r="N72">
        <v>16.8</v>
      </c>
      <c r="O72">
        <v>20.5</v>
      </c>
      <c r="Q72">
        <f t="shared" si="0"/>
        <v>20.310000000000002</v>
      </c>
      <c r="R72">
        <f t="shared" si="1"/>
        <v>19.8</v>
      </c>
    </row>
    <row r="73" spans="1:42" x14ac:dyDescent="0.35">
      <c r="C73" t="s">
        <v>7</v>
      </c>
      <c r="D73" t="s">
        <v>8</v>
      </c>
      <c r="F73">
        <v>216.5</v>
      </c>
      <c r="G73">
        <v>172.5</v>
      </c>
      <c r="H73">
        <v>236.7</v>
      </c>
      <c r="I73">
        <v>179.7</v>
      </c>
      <c r="J73">
        <v>215.5</v>
      </c>
      <c r="K73">
        <v>177.9</v>
      </c>
      <c r="L73">
        <v>139.30000000000001</v>
      </c>
      <c r="M73">
        <v>174.4</v>
      </c>
      <c r="N73">
        <v>133.1</v>
      </c>
      <c r="O73">
        <v>218.3</v>
      </c>
      <c r="Q73">
        <f t="shared" si="0"/>
        <v>186.39000000000001</v>
      </c>
      <c r="R73">
        <f t="shared" si="1"/>
        <v>178.8</v>
      </c>
      <c r="S73" t="s">
        <v>25</v>
      </c>
    </row>
    <row r="74" spans="1:42" x14ac:dyDescent="0.35">
      <c r="D74" t="s">
        <v>9</v>
      </c>
      <c r="F74">
        <v>4060.4</v>
      </c>
      <c r="G74">
        <v>2417.1</v>
      </c>
      <c r="H74">
        <v>2734.9</v>
      </c>
      <c r="I74">
        <v>2471.9</v>
      </c>
      <c r="J74">
        <v>2219.3000000000002</v>
      </c>
      <c r="K74">
        <v>2523.1</v>
      </c>
      <c r="L74">
        <v>2849.8</v>
      </c>
      <c r="M74">
        <v>2518.3000000000002</v>
      </c>
      <c r="N74">
        <v>3002.1</v>
      </c>
      <c r="O74">
        <v>2652.4</v>
      </c>
      <c r="Q74">
        <f t="shared" si="0"/>
        <v>2744.9299999999994</v>
      </c>
      <c r="R74">
        <f t="shared" si="1"/>
        <v>2587.75</v>
      </c>
    </row>
    <row r="75" spans="1:42" x14ac:dyDescent="0.35">
      <c r="D75" t="s">
        <v>10</v>
      </c>
      <c r="F75">
        <v>7957.2</v>
      </c>
      <c r="G75">
        <v>8901.1</v>
      </c>
      <c r="H75">
        <v>7430.3</v>
      </c>
      <c r="I75">
        <v>8105.8</v>
      </c>
      <c r="J75">
        <v>7471.8</v>
      </c>
      <c r="K75">
        <v>8650.2999999999993</v>
      </c>
      <c r="L75">
        <v>7792.9</v>
      </c>
      <c r="M75">
        <v>7561.1</v>
      </c>
      <c r="N75">
        <v>7745.5</v>
      </c>
      <c r="O75">
        <v>8230.2000000000007</v>
      </c>
      <c r="Q75">
        <f t="shared" si="0"/>
        <v>7984.62</v>
      </c>
      <c r="R75">
        <f t="shared" si="1"/>
        <v>7875.0499999999993</v>
      </c>
    </row>
    <row r="76" spans="1:42" x14ac:dyDescent="0.35">
      <c r="C76" t="s">
        <v>17</v>
      </c>
      <c r="F76">
        <v>5</v>
      </c>
      <c r="G76">
        <v>4.8</v>
      </c>
      <c r="H76">
        <v>4.9000000000000004</v>
      </c>
      <c r="I76">
        <v>5</v>
      </c>
      <c r="J76">
        <v>5</v>
      </c>
      <c r="K76">
        <v>5.5</v>
      </c>
      <c r="L76">
        <v>5</v>
      </c>
      <c r="M76">
        <v>6.4</v>
      </c>
      <c r="N76">
        <v>5.3</v>
      </c>
      <c r="O76">
        <v>5.3</v>
      </c>
      <c r="Q76">
        <f t="shared" si="0"/>
        <v>5.22</v>
      </c>
      <c r="R76">
        <f t="shared" si="1"/>
        <v>5</v>
      </c>
      <c r="S76" t="s">
        <v>26</v>
      </c>
    </row>
    <row r="78" spans="1:42" x14ac:dyDescent="0.35">
      <c r="A78" t="s">
        <v>15</v>
      </c>
    </row>
    <row r="79" spans="1:42" x14ac:dyDescent="0.35">
      <c r="A79" t="s">
        <v>0</v>
      </c>
      <c r="AO79" t="s">
        <v>19</v>
      </c>
      <c r="AP79" t="s">
        <v>22</v>
      </c>
    </row>
    <row r="80" spans="1:42" x14ac:dyDescent="0.35">
      <c r="F80">
        <v>1</v>
      </c>
      <c r="G80">
        <v>2</v>
      </c>
      <c r="H80">
        <v>3</v>
      </c>
      <c r="I80">
        <v>4</v>
      </c>
      <c r="J80">
        <v>5</v>
      </c>
      <c r="K80">
        <v>6</v>
      </c>
      <c r="L80">
        <v>7</v>
      </c>
      <c r="M80">
        <v>8</v>
      </c>
      <c r="N80">
        <v>9</v>
      </c>
      <c r="O80">
        <v>10</v>
      </c>
      <c r="P80">
        <v>11</v>
      </c>
      <c r="Q80">
        <v>12</v>
      </c>
      <c r="R80">
        <v>13</v>
      </c>
      <c r="S80">
        <v>14</v>
      </c>
      <c r="T80">
        <v>15</v>
      </c>
      <c r="U80">
        <v>16</v>
      </c>
      <c r="V80">
        <v>17</v>
      </c>
      <c r="W80">
        <v>18</v>
      </c>
      <c r="X80">
        <v>19</v>
      </c>
      <c r="Y80">
        <v>20</v>
      </c>
      <c r="Z80">
        <v>21</v>
      </c>
      <c r="AA80">
        <v>22</v>
      </c>
      <c r="AB80">
        <v>23</v>
      </c>
      <c r="AC80">
        <v>24</v>
      </c>
      <c r="AD80">
        <v>25</v>
      </c>
      <c r="AE80">
        <v>26</v>
      </c>
      <c r="AF80">
        <v>27</v>
      </c>
      <c r="AG80">
        <v>28</v>
      </c>
      <c r="AH80">
        <v>29</v>
      </c>
      <c r="AI80">
        <v>30</v>
      </c>
    </row>
    <row r="81" spans="2:42" x14ac:dyDescent="0.35">
      <c r="B81" t="s">
        <v>2</v>
      </c>
      <c r="C81" t="s">
        <v>3</v>
      </c>
      <c r="D81" t="s">
        <v>4</v>
      </c>
      <c r="F81" s="1">
        <v>45.8</v>
      </c>
      <c r="G81" s="1">
        <v>52.4</v>
      </c>
      <c r="H81" s="1">
        <v>42.7</v>
      </c>
      <c r="I81" s="1">
        <v>30.2</v>
      </c>
      <c r="J81" s="1">
        <v>37.6</v>
      </c>
      <c r="K81" s="1">
        <v>37.700000000000003</v>
      </c>
      <c r="L81" s="1">
        <v>35</v>
      </c>
      <c r="M81" s="1">
        <v>30.7</v>
      </c>
      <c r="N81" s="1">
        <v>54.5</v>
      </c>
      <c r="O81" s="1">
        <v>38.1</v>
      </c>
      <c r="P81" s="1">
        <v>45.3</v>
      </c>
      <c r="Q81" s="1">
        <v>51.4</v>
      </c>
      <c r="R81" s="1">
        <v>33.6</v>
      </c>
      <c r="S81" s="1">
        <v>47.8</v>
      </c>
      <c r="T81" s="1">
        <v>30.2</v>
      </c>
      <c r="U81" s="1">
        <v>76.599999999999994</v>
      </c>
      <c r="V81" s="1">
        <v>30.4</v>
      </c>
      <c r="W81" s="1">
        <v>57</v>
      </c>
      <c r="X81" s="1">
        <v>59.5</v>
      </c>
      <c r="Y81" s="1">
        <v>32.4</v>
      </c>
      <c r="Z81" s="1">
        <v>23.6</v>
      </c>
      <c r="AA81" s="1">
        <v>69.599999999999994</v>
      </c>
      <c r="AB81" s="1">
        <v>63.1</v>
      </c>
      <c r="AC81" s="1">
        <v>33.799999999999997</v>
      </c>
      <c r="AD81" s="1">
        <v>42</v>
      </c>
      <c r="AE81" s="1">
        <v>58.2</v>
      </c>
      <c r="AF81" s="1">
        <v>68.400000000000006</v>
      </c>
      <c r="AG81" s="1">
        <v>51.4</v>
      </c>
      <c r="AH81" s="1">
        <v>45.6</v>
      </c>
      <c r="AI81" s="1">
        <v>40.1</v>
      </c>
      <c r="AL81" t="s">
        <v>2</v>
      </c>
      <c r="AM81" t="s">
        <v>3</v>
      </c>
      <c r="AN81" t="s">
        <v>4</v>
      </c>
      <c r="AO81" s="1">
        <f>AVERAGE(F81:AI81)</f>
        <v>45.49</v>
      </c>
      <c r="AP81" s="2">
        <f>MEDIAN(F81:AI81)</f>
        <v>44</v>
      </c>
    </row>
    <row r="82" spans="2:42" x14ac:dyDescent="0.35">
      <c r="D82" t="s">
        <v>5</v>
      </c>
      <c r="F82" s="1">
        <v>61.7</v>
      </c>
      <c r="G82" s="1">
        <v>48.9</v>
      </c>
      <c r="H82" s="1">
        <v>55.6</v>
      </c>
      <c r="I82" s="1">
        <v>82.8</v>
      </c>
      <c r="J82" s="1">
        <v>50.2</v>
      </c>
      <c r="K82" s="1">
        <v>84.3</v>
      </c>
      <c r="L82" s="1">
        <v>64</v>
      </c>
      <c r="M82" s="1">
        <v>35.799999999999997</v>
      </c>
      <c r="N82" s="1">
        <v>63.2</v>
      </c>
      <c r="O82" s="1">
        <v>70.7</v>
      </c>
      <c r="P82" s="1">
        <v>57.6</v>
      </c>
      <c r="Q82" s="1">
        <v>52.6</v>
      </c>
      <c r="R82" s="1">
        <v>58.3</v>
      </c>
      <c r="S82" s="1">
        <v>47</v>
      </c>
      <c r="T82" s="1">
        <v>83.5</v>
      </c>
      <c r="U82" s="1">
        <v>62.2</v>
      </c>
      <c r="V82" s="1">
        <v>42.6</v>
      </c>
      <c r="W82" s="1">
        <v>49.4</v>
      </c>
      <c r="X82" s="1">
        <v>62.4</v>
      </c>
      <c r="Y82" s="1">
        <v>87</v>
      </c>
      <c r="Z82" s="1">
        <v>68</v>
      </c>
      <c r="AA82" s="1">
        <v>59.7</v>
      </c>
      <c r="AB82" s="1">
        <v>72.5</v>
      </c>
      <c r="AC82" s="1">
        <v>41.9</v>
      </c>
      <c r="AD82" s="1">
        <v>79.099999999999994</v>
      </c>
      <c r="AE82" s="1">
        <v>52.2</v>
      </c>
      <c r="AF82" s="1">
        <v>67.099999999999994</v>
      </c>
      <c r="AG82" s="1">
        <v>36.9</v>
      </c>
      <c r="AH82" s="1">
        <v>84.4</v>
      </c>
      <c r="AI82" s="1">
        <v>74</v>
      </c>
      <c r="AN82" t="s">
        <v>5</v>
      </c>
      <c r="AO82" s="1">
        <f>AVERAGE(F82:AI82)</f>
        <v>61.853333333333346</v>
      </c>
      <c r="AP82" s="2">
        <f>MEDIAN(F82:AI82)</f>
        <v>61.95</v>
      </c>
    </row>
    <row r="83" spans="2:42" x14ac:dyDescent="0.35">
      <c r="D83" t="s">
        <v>6</v>
      </c>
      <c r="F83" s="1">
        <v>113.6</v>
      </c>
      <c r="G83" s="1">
        <v>139.5</v>
      </c>
      <c r="H83" s="1">
        <v>100.8</v>
      </c>
      <c r="I83" s="1">
        <v>76.7</v>
      </c>
      <c r="J83" s="1">
        <v>109.6</v>
      </c>
      <c r="K83" s="1">
        <v>94.5</v>
      </c>
      <c r="L83" s="1">
        <v>98.7</v>
      </c>
      <c r="M83" s="1">
        <v>89</v>
      </c>
      <c r="N83" s="1">
        <v>84.3</v>
      </c>
      <c r="O83" s="1">
        <v>102.4</v>
      </c>
      <c r="P83" s="1">
        <v>82</v>
      </c>
      <c r="Q83" s="1">
        <v>79.7</v>
      </c>
      <c r="R83" s="1">
        <v>94</v>
      </c>
      <c r="S83" s="1">
        <v>100.8</v>
      </c>
      <c r="T83" s="1">
        <v>98.2</v>
      </c>
      <c r="U83" s="1">
        <v>110.3</v>
      </c>
      <c r="V83" s="1">
        <v>107.5</v>
      </c>
      <c r="W83" s="1">
        <v>69.599999999999994</v>
      </c>
      <c r="X83" s="1">
        <v>85.3</v>
      </c>
      <c r="Y83" s="1">
        <v>80.7</v>
      </c>
      <c r="Z83" s="1">
        <v>87.1</v>
      </c>
      <c r="AA83" s="1">
        <v>93.2</v>
      </c>
      <c r="AB83" s="1">
        <v>64.2</v>
      </c>
      <c r="AC83" s="1">
        <v>96.3</v>
      </c>
      <c r="AD83" s="1">
        <v>106</v>
      </c>
      <c r="AE83" s="1">
        <v>61.6</v>
      </c>
      <c r="AF83" s="1">
        <v>83.7</v>
      </c>
      <c r="AG83" s="1">
        <v>96.1</v>
      </c>
      <c r="AH83" s="1">
        <v>73.5</v>
      </c>
      <c r="AI83" s="1">
        <v>84.1</v>
      </c>
      <c r="AN83" t="s">
        <v>6</v>
      </c>
      <c r="AO83" s="1">
        <f>AVERAGE(F83:AI83)</f>
        <v>92.099999999999966</v>
      </c>
      <c r="AP83" s="2">
        <f>MEDIAN(F83:AI83)</f>
        <v>93.6</v>
      </c>
    </row>
    <row r="84" spans="2:42" x14ac:dyDescent="0.35">
      <c r="C84" t="s">
        <v>7</v>
      </c>
      <c r="D84" t="s">
        <v>8</v>
      </c>
      <c r="F84" s="1">
        <v>360.9</v>
      </c>
      <c r="G84" s="1">
        <v>453.2</v>
      </c>
      <c r="H84" s="1">
        <v>370</v>
      </c>
      <c r="I84" s="1">
        <v>423</v>
      </c>
      <c r="J84" s="1">
        <v>415.8</v>
      </c>
      <c r="K84" s="1">
        <v>399.2</v>
      </c>
      <c r="L84" s="1">
        <v>400.4</v>
      </c>
      <c r="M84" s="1">
        <v>362.4</v>
      </c>
      <c r="N84" s="1">
        <v>368.5</v>
      </c>
      <c r="O84" s="1">
        <v>304.39999999999998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M84" t="s">
        <v>7</v>
      </c>
      <c r="AN84" t="s">
        <v>8</v>
      </c>
      <c r="AO84" s="1">
        <f>AVERAGE(F84:AI84)</f>
        <v>385.78000000000003</v>
      </c>
      <c r="AP84" s="1">
        <f>MEDIAN(F84:AI84)</f>
        <v>384.6</v>
      </c>
    </row>
    <row r="85" spans="2:42" x14ac:dyDescent="0.35">
      <c r="D85" t="s">
        <v>9</v>
      </c>
      <c r="F85" s="1">
        <v>2770</v>
      </c>
      <c r="G85" s="1">
        <v>2400.8000000000002</v>
      </c>
      <c r="H85" s="1">
        <v>2282.5</v>
      </c>
      <c r="I85" s="1">
        <v>2350.9</v>
      </c>
      <c r="J85" s="1">
        <v>2391</v>
      </c>
      <c r="K85" s="1">
        <v>2367.5</v>
      </c>
      <c r="L85" s="1">
        <v>2361.6</v>
      </c>
      <c r="M85" s="1">
        <v>2450.4</v>
      </c>
      <c r="N85" s="1">
        <v>2395.6999999999998</v>
      </c>
      <c r="O85" s="1">
        <v>2430.4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N85" t="s">
        <v>9</v>
      </c>
      <c r="AO85" s="1">
        <f>AVERAGE(F85:AI85)</f>
        <v>2420.0800000000004</v>
      </c>
      <c r="AP85" s="1">
        <f>MEDIAN(F85:AI85)</f>
        <v>2393.35</v>
      </c>
    </row>
    <row r="86" spans="2:42" x14ac:dyDescent="0.35">
      <c r="D86" t="s">
        <v>10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N86" t="s">
        <v>10</v>
      </c>
      <c r="AO86" s="1"/>
      <c r="AP86" s="1"/>
    </row>
    <row r="87" spans="2:42" x14ac:dyDescent="0.35">
      <c r="C87" t="s">
        <v>17</v>
      </c>
      <c r="F87" s="1">
        <v>72.599999999999994</v>
      </c>
      <c r="G87" s="1">
        <v>72.2</v>
      </c>
      <c r="H87" s="1">
        <v>62.8</v>
      </c>
      <c r="I87" s="1">
        <v>39.200000000000003</v>
      </c>
      <c r="J87" s="1">
        <v>74.599999999999994</v>
      </c>
      <c r="K87" s="1">
        <v>42.4</v>
      </c>
      <c r="L87" s="1">
        <v>42.4</v>
      </c>
      <c r="M87" s="1">
        <v>83.6</v>
      </c>
      <c r="N87" s="1">
        <v>44.9</v>
      </c>
      <c r="O87" s="1">
        <v>30.5</v>
      </c>
      <c r="P87" s="1">
        <v>43.9</v>
      </c>
      <c r="Q87" s="1">
        <v>42.2</v>
      </c>
      <c r="R87" s="1">
        <v>60.1</v>
      </c>
      <c r="S87" s="1">
        <v>50.6</v>
      </c>
      <c r="T87" s="1">
        <v>43.3</v>
      </c>
      <c r="U87" s="1">
        <v>69.400000000000006</v>
      </c>
      <c r="V87" s="1">
        <v>65.5</v>
      </c>
      <c r="W87" s="1">
        <v>34.1</v>
      </c>
      <c r="X87" s="1">
        <v>60.9</v>
      </c>
      <c r="Y87" s="1">
        <v>69.599999999999994</v>
      </c>
      <c r="Z87" s="1">
        <v>36.200000000000003</v>
      </c>
      <c r="AA87" s="1">
        <v>39.6</v>
      </c>
      <c r="AB87" s="1">
        <v>61</v>
      </c>
      <c r="AC87" s="1">
        <v>60.3</v>
      </c>
      <c r="AD87" s="1">
        <v>32.700000000000003</v>
      </c>
      <c r="AE87" s="1">
        <v>32.700000000000003</v>
      </c>
      <c r="AF87" s="1">
        <v>45.9</v>
      </c>
      <c r="AG87" s="1">
        <v>40.299999999999997</v>
      </c>
      <c r="AH87" s="1">
        <v>71.900000000000006</v>
      </c>
      <c r="AI87" s="1">
        <v>65.099999999999994</v>
      </c>
      <c r="AM87" t="s">
        <v>17</v>
      </c>
      <c r="AO87" s="1">
        <f>AVERAGE(F87:AI87)</f>
        <v>53.016666666666666</v>
      </c>
      <c r="AP87" s="1">
        <f>MEDIAN(F87:AI87)</f>
        <v>48.25</v>
      </c>
    </row>
    <row r="88" spans="2:42" x14ac:dyDescent="0.35">
      <c r="B88" t="s">
        <v>11</v>
      </c>
      <c r="C88" t="s">
        <v>3</v>
      </c>
      <c r="D88" t="s">
        <v>4</v>
      </c>
      <c r="F88" s="1">
        <v>26.2</v>
      </c>
      <c r="G88" s="1">
        <v>32.799999999999997</v>
      </c>
      <c r="H88" s="1">
        <v>26.8</v>
      </c>
      <c r="I88" s="1">
        <v>26.2</v>
      </c>
      <c r="J88" s="1">
        <v>29.1</v>
      </c>
      <c r="K88" s="1">
        <v>33.799999999999997</v>
      </c>
      <c r="L88" s="1">
        <v>43.7</v>
      </c>
      <c r="M88" s="1">
        <v>29.9</v>
      </c>
      <c r="N88" s="1">
        <v>28.9</v>
      </c>
      <c r="O88" s="1">
        <v>33.4</v>
      </c>
      <c r="P88" s="1">
        <v>34.799999999999997</v>
      </c>
      <c r="Q88" s="1">
        <v>35.5</v>
      </c>
      <c r="R88" s="1">
        <v>31.4</v>
      </c>
      <c r="S88" s="1">
        <v>29.5</v>
      </c>
      <c r="T88" s="1">
        <v>27.3</v>
      </c>
      <c r="U88" s="1">
        <v>30.3</v>
      </c>
      <c r="V88" s="1">
        <v>23.7</v>
      </c>
      <c r="W88" s="1">
        <v>54.7</v>
      </c>
      <c r="X88" s="1">
        <v>26.4</v>
      </c>
      <c r="Y88" s="1">
        <v>26.3</v>
      </c>
      <c r="Z88" s="1">
        <v>25.6</v>
      </c>
      <c r="AA88" s="1">
        <v>27.9</v>
      </c>
      <c r="AB88" s="1">
        <v>35.200000000000003</v>
      </c>
      <c r="AC88" s="1">
        <v>27.6</v>
      </c>
      <c r="AD88" s="1">
        <v>28.7</v>
      </c>
      <c r="AE88" s="1">
        <v>26</v>
      </c>
      <c r="AF88" s="1">
        <v>26.8</v>
      </c>
      <c r="AG88" s="1">
        <v>46.3</v>
      </c>
      <c r="AH88" s="1">
        <v>27.4</v>
      </c>
      <c r="AI88" s="1">
        <v>41.1</v>
      </c>
      <c r="AL88" t="s">
        <v>11</v>
      </c>
      <c r="AM88" t="s">
        <v>3</v>
      </c>
      <c r="AN88" t="s">
        <v>4</v>
      </c>
      <c r="AO88" s="1">
        <f>AVERAGE(F88:AI88)</f>
        <v>31.443333333333332</v>
      </c>
      <c r="AP88" s="1">
        <f>MEDIAN(F88:AI88)</f>
        <v>29</v>
      </c>
    </row>
    <row r="89" spans="2:42" x14ac:dyDescent="0.35">
      <c r="D89" t="s">
        <v>5</v>
      </c>
      <c r="F89" s="1">
        <v>32.299999999999997</v>
      </c>
      <c r="G89" s="1">
        <v>27.7</v>
      </c>
      <c r="H89" s="1">
        <v>35.299999999999997</v>
      </c>
      <c r="I89" s="1">
        <v>35.6</v>
      </c>
      <c r="J89" s="1">
        <v>54.5</v>
      </c>
      <c r="K89" s="1">
        <v>39.700000000000003</v>
      </c>
      <c r="L89" s="1">
        <v>58.5</v>
      </c>
      <c r="M89" s="1">
        <v>38</v>
      </c>
      <c r="N89" s="1">
        <v>28.9</v>
      </c>
      <c r="O89" s="1">
        <v>26.1</v>
      </c>
      <c r="P89" s="1">
        <v>45.7</v>
      </c>
      <c r="Q89" s="1">
        <v>39.1</v>
      </c>
      <c r="R89" s="1">
        <v>29.1</v>
      </c>
      <c r="S89" s="1">
        <v>30.5</v>
      </c>
      <c r="T89" s="1">
        <v>33.1</v>
      </c>
      <c r="U89" s="1">
        <v>33.6</v>
      </c>
      <c r="V89" s="1">
        <v>31.2</v>
      </c>
      <c r="W89" s="1">
        <v>27.8</v>
      </c>
      <c r="X89" s="1">
        <v>29</v>
      </c>
      <c r="Y89" s="1">
        <v>27.7</v>
      </c>
      <c r="Z89" s="1">
        <v>49.5</v>
      </c>
      <c r="AA89" s="1">
        <v>31.8</v>
      </c>
      <c r="AB89" s="1">
        <v>28.2</v>
      </c>
      <c r="AC89" s="1">
        <v>30</v>
      </c>
      <c r="AD89" s="1">
        <v>40.9</v>
      </c>
      <c r="AE89" s="1">
        <v>34</v>
      </c>
      <c r="AF89" s="1">
        <v>33.6</v>
      </c>
      <c r="AG89" s="1">
        <v>31.2</v>
      </c>
      <c r="AH89" s="1">
        <v>33.799999999999997</v>
      </c>
      <c r="AI89" s="1">
        <v>44.7</v>
      </c>
      <c r="AN89" t="s">
        <v>5</v>
      </c>
      <c r="AO89" s="1">
        <f>AVERAGE(F89:AI89)</f>
        <v>35.370000000000005</v>
      </c>
      <c r="AP89" s="1">
        <f>MEDIAN(F89:AI89)</f>
        <v>33.35</v>
      </c>
    </row>
    <row r="90" spans="2:42" x14ac:dyDescent="0.35">
      <c r="D90" t="s">
        <v>6</v>
      </c>
      <c r="F90" s="1">
        <v>61.2</v>
      </c>
      <c r="G90" s="1">
        <v>75.400000000000006</v>
      </c>
      <c r="H90" s="1">
        <v>59.6</v>
      </c>
      <c r="I90" s="1">
        <v>83.2</v>
      </c>
      <c r="J90" s="1">
        <v>73.2</v>
      </c>
      <c r="K90" s="1">
        <v>64.3</v>
      </c>
      <c r="L90" s="1">
        <v>59</v>
      </c>
      <c r="M90" s="1">
        <v>81.5</v>
      </c>
      <c r="N90" s="1">
        <v>72.900000000000006</v>
      </c>
      <c r="O90" s="1">
        <v>65.900000000000006</v>
      </c>
      <c r="P90" s="1">
        <v>58.9</v>
      </c>
      <c r="Q90" s="1">
        <v>82.4</v>
      </c>
      <c r="R90" s="1">
        <v>77.5</v>
      </c>
      <c r="S90" s="1">
        <v>83.3</v>
      </c>
      <c r="T90" s="1">
        <v>69.7</v>
      </c>
      <c r="U90" s="1">
        <v>83.3</v>
      </c>
      <c r="V90" s="1">
        <v>67.7</v>
      </c>
      <c r="W90" s="1">
        <v>53.2</v>
      </c>
      <c r="X90" s="1">
        <v>60.4</v>
      </c>
      <c r="Y90" s="1">
        <v>71.5</v>
      </c>
      <c r="Z90" s="1">
        <v>85</v>
      </c>
      <c r="AA90" s="1">
        <v>66.863</v>
      </c>
      <c r="AB90" s="1">
        <v>63</v>
      </c>
      <c r="AC90" s="1">
        <v>62.5</v>
      </c>
      <c r="AD90" s="1">
        <v>84.3</v>
      </c>
      <c r="AE90" s="1">
        <v>99</v>
      </c>
      <c r="AF90" s="1">
        <v>64.5</v>
      </c>
      <c r="AG90" s="1">
        <v>87.6</v>
      </c>
      <c r="AH90" s="1">
        <v>66.7</v>
      </c>
      <c r="AI90" s="1">
        <v>50.9</v>
      </c>
      <c r="AN90" t="s">
        <v>6</v>
      </c>
      <c r="AO90" s="1">
        <f>AVERAGE(F90:AI90)</f>
        <v>71.148766666666674</v>
      </c>
      <c r="AP90" s="1">
        <f>MEDIAN(F90:AI90)</f>
        <v>68.7</v>
      </c>
    </row>
    <row r="91" spans="2:42" x14ac:dyDescent="0.35">
      <c r="C91" t="s">
        <v>7</v>
      </c>
      <c r="D91" t="s">
        <v>8</v>
      </c>
      <c r="F91" s="1">
        <v>17657.2</v>
      </c>
      <c r="G91" s="1">
        <v>19009.599999999999</v>
      </c>
      <c r="H91" s="1">
        <v>16089.2</v>
      </c>
      <c r="I91" s="1">
        <v>15402.1</v>
      </c>
      <c r="J91" s="1">
        <v>19715.3</v>
      </c>
      <c r="K91" s="1">
        <v>14381</v>
      </c>
      <c r="L91" s="1">
        <v>13484.4</v>
      </c>
      <c r="M91" s="1">
        <v>16510.5</v>
      </c>
      <c r="N91" s="1">
        <v>14588.1</v>
      </c>
      <c r="O91" s="1">
        <v>14758.3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M91" t="s">
        <v>7</v>
      </c>
      <c r="AN91" t="s">
        <v>8</v>
      </c>
      <c r="AO91" s="1">
        <f>AVERAGE(F91:AI91)</f>
        <v>16159.569999999998</v>
      </c>
      <c r="AP91" s="1">
        <f>MEDIAN(F91:AI91)</f>
        <v>15745.650000000001</v>
      </c>
    </row>
    <row r="92" spans="2:42" x14ac:dyDescent="0.35">
      <c r="D92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N92" t="s">
        <v>9</v>
      </c>
      <c r="AO92" s="1">
        <f>AVERAGE(F91:O91)</f>
        <v>16159.569999999998</v>
      </c>
      <c r="AP92" s="1"/>
    </row>
    <row r="93" spans="2:42" x14ac:dyDescent="0.35">
      <c r="D93" t="s">
        <v>10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N93" t="s">
        <v>10</v>
      </c>
      <c r="AO93" s="1"/>
      <c r="AP93" s="1"/>
    </row>
    <row r="94" spans="2:42" x14ac:dyDescent="0.35">
      <c r="C94" t="s">
        <v>17</v>
      </c>
      <c r="F94" s="1">
        <v>42.3</v>
      </c>
      <c r="G94" s="1">
        <v>68.2</v>
      </c>
      <c r="H94" s="1">
        <v>36.299999999999997</v>
      </c>
      <c r="I94" s="1">
        <v>58.7</v>
      </c>
      <c r="J94" s="1">
        <v>32.700000000000003</v>
      </c>
      <c r="K94" s="1">
        <v>29.2</v>
      </c>
      <c r="L94" s="1">
        <v>33.4</v>
      </c>
      <c r="M94" s="1">
        <v>38.1</v>
      </c>
      <c r="N94" s="1">
        <v>48.2</v>
      </c>
      <c r="O94" s="1">
        <v>41.1</v>
      </c>
      <c r="P94" s="1">
        <v>35.799999999999997</v>
      </c>
      <c r="Q94" s="1">
        <v>26.5</v>
      </c>
      <c r="R94" s="1">
        <v>17.8</v>
      </c>
      <c r="S94" s="1">
        <v>35.299999999999997</v>
      </c>
      <c r="T94" s="1">
        <v>25.4</v>
      </c>
      <c r="U94" s="1">
        <v>28.1</v>
      </c>
      <c r="V94" s="1">
        <v>29.8</v>
      </c>
      <c r="W94" s="1">
        <v>30.2</v>
      </c>
      <c r="X94" s="1">
        <v>39.6</v>
      </c>
      <c r="Y94" s="1">
        <v>27.3</v>
      </c>
      <c r="Z94" s="1">
        <v>24.4</v>
      </c>
      <c r="AA94" s="1">
        <v>23.2</v>
      </c>
      <c r="AB94" s="1">
        <v>29.4</v>
      </c>
      <c r="AC94" s="1">
        <v>36.6</v>
      </c>
      <c r="AD94" s="1">
        <v>28.3</v>
      </c>
      <c r="AE94" s="1">
        <v>43.9</v>
      </c>
      <c r="AF94" s="1">
        <v>28.7</v>
      </c>
      <c r="AG94" s="1">
        <v>26.4</v>
      </c>
      <c r="AH94" s="1">
        <v>33.299999999999997</v>
      </c>
      <c r="AI94" s="1">
        <v>40</v>
      </c>
      <c r="AM94" t="s">
        <v>17</v>
      </c>
      <c r="AO94" s="1">
        <f t="shared" ref="AO94:AO99" si="2">AVERAGE(F94:AI94)</f>
        <v>34.606666666666662</v>
      </c>
      <c r="AP94" s="1">
        <f t="shared" ref="AP94:AP99" si="3">MEDIAN(F94:AI94)</f>
        <v>33</v>
      </c>
    </row>
    <row r="95" spans="2:42" x14ac:dyDescent="0.35">
      <c r="B95" t="s">
        <v>12</v>
      </c>
      <c r="C95" t="s">
        <v>3</v>
      </c>
      <c r="D95" t="s">
        <v>4</v>
      </c>
      <c r="F95" s="1">
        <v>26.4</v>
      </c>
      <c r="G95" s="1">
        <v>40.1</v>
      </c>
      <c r="H95" s="1">
        <v>28.5</v>
      </c>
      <c r="I95" s="1">
        <v>29.3</v>
      </c>
      <c r="J95" s="1">
        <v>51.3</v>
      </c>
      <c r="K95" s="1">
        <v>39.700000000000003</v>
      </c>
      <c r="L95" s="1">
        <v>26.4</v>
      </c>
      <c r="M95" s="1">
        <v>35.200000000000003</v>
      </c>
      <c r="N95" s="1">
        <v>30.9</v>
      </c>
      <c r="O95" s="1">
        <v>24.4</v>
      </c>
      <c r="P95" s="1">
        <v>40.5</v>
      </c>
      <c r="Q95" s="1">
        <v>33.299999999999997</v>
      </c>
      <c r="R95" s="1">
        <v>33.4</v>
      </c>
      <c r="S95" s="1">
        <v>26.8</v>
      </c>
      <c r="T95" s="1">
        <v>21.3</v>
      </c>
      <c r="U95" s="1">
        <v>46.9</v>
      </c>
      <c r="V95" s="1">
        <v>29.5</v>
      </c>
      <c r="W95" s="1">
        <v>17.3</v>
      </c>
      <c r="X95" s="1">
        <v>25.3</v>
      </c>
      <c r="Y95" s="1">
        <v>30.1</v>
      </c>
      <c r="Z95" s="1">
        <v>38.700000000000003</v>
      </c>
      <c r="AA95" s="1">
        <v>44.3</v>
      </c>
      <c r="AB95" s="1">
        <v>41.9</v>
      </c>
      <c r="AC95" s="1">
        <v>30.5</v>
      </c>
      <c r="AD95" s="1">
        <v>29.5</v>
      </c>
      <c r="AE95" s="1">
        <v>43.4</v>
      </c>
      <c r="AF95" s="1">
        <v>39.4</v>
      </c>
      <c r="AG95" s="1">
        <v>34.1</v>
      </c>
      <c r="AH95" s="1">
        <v>33.200000000000003</v>
      </c>
      <c r="AI95" s="1">
        <v>30.7</v>
      </c>
      <c r="AL95" t="s">
        <v>12</v>
      </c>
      <c r="AM95" t="s">
        <v>3</v>
      </c>
      <c r="AN95" t="s">
        <v>4</v>
      </c>
      <c r="AO95" s="1">
        <f t="shared" si="2"/>
        <v>33.409999999999997</v>
      </c>
      <c r="AP95" s="1">
        <f t="shared" si="3"/>
        <v>32.049999999999997</v>
      </c>
    </row>
    <row r="96" spans="2:42" x14ac:dyDescent="0.35">
      <c r="D96" t="s">
        <v>5</v>
      </c>
      <c r="F96" s="1">
        <v>39.5</v>
      </c>
      <c r="G96" s="1">
        <v>39.200000000000003</v>
      </c>
      <c r="H96" s="1">
        <v>46.1</v>
      </c>
      <c r="I96" s="1">
        <v>39.200000000000003</v>
      </c>
      <c r="J96" s="1">
        <v>43.6</v>
      </c>
      <c r="K96" s="1">
        <v>65.2</v>
      </c>
      <c r="L96" s="1">
        <v>46.6</v>
      </c>
      <c r="M96" s="1">
        <v>36.799999999999997</v>
      </c>
      <c r="N96" s="1">
        <v>42.1</v>
      </c>
      <c r="O96" s="1">
        <v>56.4</v>
      </c>
      <c r="P96" s="1">
        <v>49.5</v>
      </c>
      <c r="Q96" s="1">
        <v>36.299999999999997</v>
      </c>
      <c r="R96" s="1">
        <v>32.299999999999997</v>
      </c>
      <c r="S96" s="1">
        <v>45.1</v>
      </c>
      <c r="T96" s="1">
        <v>35.700000000000003</v>
      </c>
      <c r="U96" s="1">
        <v>34.700000000000003</v>
      </c>
      <c r="V96" s="1">
        <v>28.8</v>
      </c>
      <c r="W96" s="1">
        <v>35.5</v>
      </c>
      <c r="X96" s="1">
        <v>34.6</v>
      </c>
      <c r="Y96" s="1">
        <v>37.799999999999997</v>
      </c>
      <c r="Z96" s="1">
        <v>45.8</v>
      </c>
      <c r="AA96" s="1">
        <v>44.9</v>
      </c>
      <c r="AB96" s="1">
        <v>63.3</v>
      </c>
      <c r="AC96" s="1">
        <v>65.099999999999994</v>
      </c>
      <c r="AD96" s="1">
        <v>49.7</v>
      </c>
      <c r="AE96" s="1">
        <v>57.2</v>
      </c>
      <c r="AF96" s="1">
        <v>48.9</v>
      </c>
      <c r="AG96" s="1">
        <v>39.6</v>
      </c>
      <c r="AH96" s="1">
        <v>35.1</v>
      </c>
      <c r="AI96" s="1">
        <v>30.6</v>
      </c>
      <c r="AN96" t="s">
        <v>5</v>
      </c>
      <c r="AO96" s="1">
        <f t="shared" si="2"/>
        <v>43.506666666666661</v>
      </c>
      <c r="AP96" s="1">
        <f t="shared" si="3"/>
        <v>40.85</v>
      </c>
    </row>
    <row r="97" spans="1:42" x14ac:dyDescent="0.35">
      <c r="D97" t="s">
        <v>6</v>
      </c>
      <c r="F97" s="1">
        <v>135.9</v>
      </c>
      <c r="G97" s="1">
        <v>132.6</v>
      </c>
      <c r="H97" s="1">
        <v>130.30000000000001</v>
      </c>
      <c r="I97" s="1">
        <v>145.30000000000001</v>
      </c>
      <c r="J97" s="1">
        <v>143.80000000000001</v>
      </c>
      <c r="K97" s="1">
        <v>146.4</v>
      </c>
      <c r="L97" s="1">
        <v>121.6</v>
      </c>
      <c r="M97" s="1">
        <v>152.5</v>
      </c>
      <c r="N97" s="1">
        <v>171.1</v>
      </c>
      <c r="O97" s="1">
        <v>128.5</v>
      </c>
      <c r="P97" s="1">
        <v>143.19999999999999</v>
      </c>
      <c r="Q97" s="1">
        <v>141.4</v>
      </c>
      <c r="R97" s="1">
        <v>156.80000000000001</v>
      </c>
      <c r="S97" s="1">
        <v>139.6</v>
      </c>
      <c r="T97" s="1">
        <v>146.9</v>
      </c>
      <c r="U97" s="1">
        <v>148.69999999999999</v>
      </c>
      <c r="V97" s="1">
        <v>157.80000000000001</v>
      </c>
      <c r="W97" s="1">
        <v>145.6</v>
      </c>
      <c r="X97" s="1">
        <v>147.5</v>
      </c>
      <c r="Y97" s="1">
        <v>151.6</v>
      </c>
      <c r="Z97" s="1">
        <v>145.5</v>
      </c>
      <c r="AA97" s="1">
        <v>145.19999999999999</v>
      </c>
      <c r="AB97" s="1">
        <v>163.5</v>
      </c>
      <c r="AC97" s="1">
        <v>127.7</v>
      </c>
      <c r="AD97" s="1">
        <v>132.19999999999999</v>
      </c>
      <c r="AE97" s="1">
        <v>169.1</v>
      </c>
      <c r="AF97" s="1">
        <v>147.1</v>
      </c>
      <c r="AG97" s="1">
        <v>141.4</v>
      </c>
      <c r="AH97" s="1">
        <v>141.1</v>
      </c>
      <c r="AI97" s="1">
        <v>158.5</v>
      </c>
      <c r="AN97" t="s">
        <v>6</v>
      </c>
      <c r="AO97" s="1">
        <f t="shared" si="2"/>
        <v>145.28</v>
      </c>
      <c r="AP97" s="1">
        <f t="shared" si="3"/>
        <v>145.4</v>
      </c>
    </row>
    <row r="98" spans="1:42" x14ac:dyDescent="0.35">
      <c r="C98" t="s">
        <v>7</v>
      </c>
      <c r="D98" t="s">
        <v>8</v>
      </c>
      <c r="F98" s="1">
        <v>5423.3</v>
      </c>
      <c r="G98" s="1">
        <v>6538.4</v>
      </c>
      <c r="H98" s="1">
        <v>5350.4</v>
      </c>
      <c r="I98" s="1">
        <v>5636.5</v>
      </c>
      <c r="J98" s="1">
        <v>5728.3</v>
      </c>
      <c r="K98" s="1">
        <v>6121.5</v>
      </c>
      <c r="L98" s="1">
        <v>5925.4</v>
      </c>
      <c r="M98" s="1">
        <v>5520.5</v>
      </c>
      <c r="N98" s="1">
        <v>5293.3</v>
      </c>
      <c r="O98" s="1">
        <v>5824.7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M98" t="s">
        <v>7</v>
      </c>
      <c r="AN98" t="s">
        <v>8</v>
      </c>
      <c r="AO98" s="1">
        <f>AVERAGE(F98:AI98)</f>
        <v>5736.23</v>
      </c>
      <c r="AP98" s="1">
        <f t="shared" si="3"/>
        <v>5682.4</v>
      </c>
    </row>
    <row r="99" spans="1:42" x14ac:dyDescent="0.35">
      <c r="D99" t="s">
        <v>9</v>
      </c>
      <c r="F99" s="1">
        <v>100343.2</v>
      </c>
      <c r="G99" s="1">
        <v>101637.3</v>
      </c>
      <c r="H99" s="1">
        <v>103693.2</v>
      </c>
      <c r="I99" s="1">
        <v>108612.8</v>
      </c>
      <c r="J99" s="1">
        <v>161328.4</v>
      </c>
      <c r="K99" s="1">
        <v>233593.4</v>
      </c>
      <c r="L99" s="1">
        <v>110382.3</v>
      </c>
      <c r="M99" s="1">
        <v>107263.2</v>
      </c>
      <c r="N99" s="1">
        <v>103128.3</v>
      </c>
      <c r="O99" s="1">
        <v>130283.2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N99" t="s">
        <v>9</v>
      </c>
      <c r="AO99" s="1">
        <f t="shared" si="2"/>
        <v>126026.53</v>
      </c>
      <c r="AP99" s="1">
        <f t="shared" si="3"/>
        <v>107938</v>
      </c>
    </row>
    <row r="100" spans="1:42" x14ac:dyDescent="0.35">
      <c r="D100" t="s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N100" t="s">
        <v>10</v>
      </c>
      <c r="AO100" s="1"/>
      <c r="AP100" s="1"/>
    </row>
    <row r="101" spans="1:42" x14ac:dyDescent="0.35">
      <c r="C101" t="s">
        <v>17</v>
      </c>
      <c r="F101" s="1">
        <v>29.2</v>
      </c>
      <c r="G101" s="1">
        <v>30.8</v>
      </c>
      <c r="H101" s="1">
        <v>30.4</v>
      </c>
      <c r="I101" s="1">
        <v>52.4</v>
      </c>
      <c r="J101" s="1">
        <v>34.4</v>
      </c>
      <c r="K101" s="1">
        <v>26.2</v>
      </c>
      <c r="L101" s="1">
        <v>41.8</v>
      </c>
      <c r="M101" s="1">
        <v>31</v>
      </c>
      <c r="N101" s="1">
        <v>29.2</v>
      </c>
      <c r="O101" s="1">
        <v>37.799999999999997</v>
      </c>
      <c r="P101" s="1">
        <v>35.4</v>
      </c>
      <c r="Q101" s="1">
        <v>27.8</v>
      </c>
      <c r="R101" s="1">
        <v>39.200000000000003</v>
      </c>
      <c r="S101" s="1">
        <v>31.5</v>
      </c>
      <c r="T101" s="1">
        <v>38.6</v>
      </c>
      <c r="U101" s="1">
        <v>28.4</v>
      </c>
      <c r="V101" s="1">
        <v>39</v>
      </c>
      <c r="W101" s="1">
        <v>42.4</v>
      </c>
      <c r="X101" s="1">
        <v>28.8</v>
      </c>
      <c r="Y101" s="1">
        <v>39.5</v>
      </c>
      <c r="Z101" s="1">
        <v>28.2</v>
      </c>
      <c r="AA101" s="1">
        <v>28</v>
      </c>
      <c r="AB101" s="1">
        <v>36.9</v>
      </c>
      <c r="AC101" s="1">
        <v>28.2</v>
      </c>
      <c r="AD101" s="1">
        <v>48.8</v>
      </c>
      <c r="AE101" s="1">
        <v>30.7</v>
      </c>
      <c r="AF101" s="1">
        <v>45.3</v>
      </c>
      <c r="AG101" s="1">
        <v>37.299999999999997</v>
      </c>
      <c r="AH101" s="1">
        <v>29.8</v>
      </c>
      <c r="AI101" s="1">
        <v>28.6</v>
      </c>
      <c r="AM101" t="s">
        <v>17</v>
      </c>
      <c r="AO101" s="1">
        <f>AVERAGE(F101:AI101)</f>
        <v>34.519999999999989</v>
      </c>
      <c r="AP101" s="1">
        <f>MEDIAN(F101:AI101)</f>
        <v>31.25</v>
      </c>
    </row>
    <row r="106" spans="1:42" x14ac:dyDescent="0.35">
      <c r="A106" t="s">
        <v>16</v>
      </c>
    </row>
    <row r="107" spans="1:42" x14ac:dyDescent="0.35">
      <c r="F107">
        <v>1</v>
      </c>
      <c r="G107">
        <v>2</v>
      </c>
      <c r="H107">
        <v>3</v>
      </c>
      <c r="I107">
        <v>4</v>
      </c>
      <c r="J107">
        <v>5</v>
      </c>
      <c r="K107">
        <v>6</v>
      </c>
      <c r="L107">
        <v>7</v>
      </c>
      <c r="M107">
        <v>8</v>
      </c>
      <c r="N107">
        <v>9</v>
      </c>
      <c r="O107">
        <v>10</v>
      </c>
      <c r="T107" t="s">
        <v>19</v>
      </c>
      <c r="U107" t="s">
        <v>22</v>
      </c>
    </row>
    <row r="108" spans="1:42" x14ac:dyDescent="0.35">
      <c r="B108" t="s">
        <v>2</v>
      </c>
      <c r="C108" t="s">
        <v>3</v>
      </c>
      <c r="D108" t="s">
        <v>4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2</v>
      </c>
      <c r="L108">
        <v>2</v>
      </c>
      <c r="M108">
        <v>2</v>
      </c>
      <c r="N108">
        <v>3</v>
      </c>
      <c r="O108">
        <v>2</v>
      </c>
      <c r="Q108" t="s">
        <v>2</v>
      </c>
      <c r="R108" t="s">
        <v>3</v>
      </c>
      <c r="S108" t="s">
        <v>4</v>
      </c>
      <c r="T108" s="3">
        <f>AVERAGE(F108:O108)</f>
        <v>2.2999999999999998</v>
      </c>
      <c r="U108" s="3">
        <f>MEDIAN(F108:O108)</f>
        <v>2</v>
      </c>
    </row>
    <row r="109" spans="1:42" x14ac:dyDescent="0.35">
      <c r="D109" t="s">
        <v>5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S109" t="s">
        <v>5</v>
      </c>
      <c r="T109" s="3">
        <f>AVERAGE(F109:O109)</f>
        <v>2.1</v>
      </c>
      <c r="U109" s="3">
        <f>MEDIAN(F109:O109)</f>
        <v>2</v>
      </c>
    </row>
    <row r="110" spans="1:42" x14ac:dyDescent="0.35">
      <c r="D110" t="s">
        <v>6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10</v>
      </c>
      <c r="L110">
        <v>3</v>
      </c>
      <c r="M110">
        <v>6</v>
      </c>
      <c r="N110">
        <v>6</v>
      </c>
      <c r="O110">
        <v>4</v>
      </c>
      <c r="S110" t="s">
        <v>6</v>
      </c>
      <c r="T110" s="3">
        <f>AVERAGE(F110:O110)</f>
        <v>6.4</v>
      </c>
      <c r="U110" s="3">
        <f>MEDIAN(F110:O110)</f>
        <v>7</v>
      </c>
    </row>
    <row r="111" spans="1:42" x14ac:dyDescent="0.35">
      <c r="C111" t="s">
        <v>7</v>
      </c>
      <c r="D111" t="s">
        <v>8</v>
      </c>
      <c r="F111">
        <v>80</v>
      </c>
      <c r="G111">
        <v>52</v>
      </c>
      <c r="H111">
        <v>39</v>
      </c>
      <c r="I111">
        <v>48</v>
      </c>
      <c r="J111">
        <v>59</v>
      </c>
      <c r="K111">
        <v>34</v>
      </c>
      <c r="L111">
        <v>44</v>
      </c>
      <c r="M111">
        <v>30</v>
      </c>
      <c r="N111">
        <v>37</v>
      </c>
      <c r="O111">
        <v>36</v>
      </c>
      <c r="R111" t="s">
        <v>7</v>
      </c>
      <c r="S111" t="s">
        <v>8</v>
      </c>
      <c r="T111">
        <f>AVERAGE(F111:O111)</f>
        <v>45.9</v>
      </c>
      <c r="U111">
        <f>MEDIAN(F111:O111)</f>
        <v>41.5</v>
      </c>
    </row>
    <row r="112" spans="1:42" x14ac:dyDescent="0.35">
      <c r="D112" t="s">
        <v>9</v>
      </c>
      <c r="F112">
        <v>252</v>
      </c>
      <c r="G112">
        <v>260</v>
      </c>
      <c r="H112">
        <v>298</v>
      </c>
      <c r="I112">
        <v>252</v>
      </c>
      <c r="J112">
        <v>247</v>
      </c>
      <c r="K112">
        <v>282</v>
      </c>
      <c r="L112">
        <v>240</v>
      </c>
      <c r="M112">
        <v>230</v>
      </c>
      <c r="N112">
        <v>213</v>
      </c>
      <c r="O112">
        <v>230</v>
      </c>
      <c r="S112" t="s">
        <v>9</v>
      </c>
      <c r="T112">
        <f>AVERAGE(F112:O112)</f>
        <v>250.4</v>
      </c>
      <c r="U112">
        <f>MEDIAN(F112:O112)</f>
        <v>249.5</v>
      </c>
    </row>
    <row r="113" spans="2:21" x14ac:dyDescent="0.35">
      <c r="D113" t="s">
        <v>10</v>
      </c>
      <c r="F113">
        <v>680</v>
      </c>
      <c r="G113">
        <v>688</v>
      </c>
      <c r="H113">
        <v>500</v>
      </c>
      <c r="I113">
        <v>556</v>
      </c>
      <c r="J113">
        <v>481</v>
      </c>
      <c r="K113">
        <v>573</v>
      </c>
      <c r="L113">
        <v>458</v>
      </c>
      <c r="M113">
        <v>530</v>
      </c>
      <c r="N113">
        <v>472</v>
      </c>
      <c r="O113">
        <v>464</v>
      </c>
      <c r="S113" t="s">
        <v>10</v>
      </c>
      <c r="T113">
        <f>AVERAGE(F113:O113)</f>
        <v>540.20000000000005</v>
      </c>
      <c r="U113">
        <f>MEDIAN(F113:O113)</f>
        <v>515</v>
      </c>
    </row>
    <row r="114" spans="2:21" x14ac:dyDescent="0.35">
      <c r="C114" t="s">
        <v>17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 t="s">
        <v>17</v>
      </c>
      <c r="T114" s="4">
        <f>AVERAGE(F114:O114)</f>
        <v>1</v>
      </c>
      <c r="U114" s="4">
        <f>MEDIAN(F114:O114)</f>
        <v>1</v>
      </c>
    </row>
    <row r="115" spans="2:21" x14ac:dyDescent="0.35">
      <c r="B115" t="s">
        <v>11</v>
      </c>
      <c r="C115" t="s">
        <v>3</v>
      </c>
      <c r="D115" t="s">
        <v>4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3</v>
      </c>
      <c r="Q115" t="s">
        <v>11</v>
      </c>
      <c r="R115" t="s">
        <v>3</v>
      </c>
      <c r="S115" t="s">
        <v>4</v>
      </c>
      <c r="T115" s="3">
        <f>AVERAGE(F115:O115)</f>
        <v>2.2999999999999998</v>
      </c>
      <c r="U115" s="3">
        <f>MEDIAN(F115:O115)</f>
        <v>2</v>
      </c>
    </row>
    <row r="116" spans="2:21" x14ac:dyDescent="0.35">
      <c r="D116" t="s">
        <v>5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S116" t="s">
        <v>5</v>
      </c>
      <c r="T116" s="3">
        <f>AVERAGE(F116:O116)</f>
        <v>2.2000000000000002</v>
      </c>
      <c r="U116" s="3">
        <f>MEDIAN(F116:O116)</f>
        <v>2</v>
      </c>
    </row>
    <row r="117" spans="2:21" x14ac:dyDescent="0.35">
      <c r="D117" t="s">
        <v>6</v>
      </c>
      <c r="F117">
        <v>5</v>
      </c>
      <c r="G117">
        <v>6</v>
      </c>
      <c r="H117">
        <v>5</v>
      </c>
      <c r="I117">
        <v>7</v>
      </c>
      <c r="J117">
        <v>6</v>
      </c>
      <c r="K117">
        <v>5</v>
      </c>
      <c r="L117">
        <v>5</v>
      </c>
      <c r="M117">
        <v>5</v>
      </c>
      <c r="N117">
        <v>4</v>
      </c>
      <c r="O117">
        <v>7</v>
      </c>
      <c r="S117" t="s">
        <v>6</v>
      </c>
      <c r="T117" s="3">
        <f>AVERAGE(F117:O117)</f>
        <v>5.5</v>
      </c>
      <c r="U117" s="3">
        <f>MEDIAN(F117:O117)</f>
        <v>5</v>
      </c>
    </row>
    <row r="118" spans="2:21" x14ac:dyDescent="0.35">
      <c r="C118" t="s">
        <v>7</v>
      </c>
      <c r="D118" t="s">
        <v>8</v>
      </c>
      <c r="F118">
        <v>4658</v>
      </c>
      <c r="G118">
        <v>5972</v>
      </c>
      <c r="H118">
        <v>6171</v>
      </c>
      <c r="I118">
        <v>5790</v>
      </c>
      <c r="J118">
        <v>5694</v>
      </c>
      <c r="K118">
        <v>6102</v>
      </c>
      <c r="L118">
        <v>5611</v>
      </c>
      <c r="M118">
        <v>5591</v>
      </c>
      <c r="N118">
        <v>5966</v>
      </c>
      <c r="O118">
        <v>5607</v>
      </c>
      <c r="R118" t="s">
        <v>7</v>
      </c>
      <c r="S118" t="s">
        <v>8</v>
      </c>
      <c r="T118">
        <f>AVERAGE(F118:O118)</f>
        <v>5716.2</v>
      </c>
      <c r="U118">
        <f>MEDIAN(F118:O118)</f>
        <v>5742</v>
      </c>
    </row>
    <row r="119" spans="2:21" x14ac:dyDescent="0.35">
      <c r="D119" t="s">
        <v>9</v>
      </c>
      <c r="S119" t="s">
        <v>9</v>
      </c>
    </row>
    <row r="120" spans="2:21" x14ac:dyDescent="0.35">
      <c r="D120" t="s">
        <v>10</v>
      </c>
      <c r="S120" t="s">
        <v>10</v>
      </c>
    </row>
    <row r="121" spans="2:21" x14ac:dyDescent="0.35">
      <c r="C121" t="s">
        <v>17</v>
      </c>
      <c r="F121">
        <v>3</v>
      </c>
      <c r="G121">
        <v>2</v>
      </c>
      <c r="H121">
        <v>2</v>
      </c>
      <c r="I121">
        <v>2</v>
      </c>
      <c r="J121">
        <v>3</v>
      </c>
      <c r="K121">
        <v>3</v>
      </c>
      <c r="L121">
        <v>2</v>
      </c>
      <c r="M121">
        <v>2</v>
      </c>
      <c r="N121">
        <v>3</v>
      </c>
      <c r="O121">
        <v>2</v>
      </c>
      <c r="R121" t="s">
        <v>17</v>
      </c>
      <c r="T121" s="4">
        <f>AVERAGE(F121:O121)</f>
        <v>2.4</v>
      </c>
      <c r="U121" s="4">
        <f>MEDIAN(F121:O121)</f>
        <v>2</v>
      </c>
    </row>
    <row r="122" spans="2:21" x14ac:dyDescent="0.35">
      <c r="B122" t="s">
        <v>18</v>
      </c>
      <c r="C122" t="s">
        <v>3</v>
      </c>
      <c r="D122" t="s">
        <v>4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Q122" t="s">
        <v>18</v>
      </c>
      <c r="R122" t="s">
        <v>3</v>
      </c>
      <c r="S122" t="s">
        <v>4</v>
      </c>
      <c r="T122" s="3">
        <f>AVERAGE(F122:O122)</f>
        <v>2.2000000000000002</v>
      </c>
      <c r="U122" s="3">
        <f>MEDIAN(F122:O122)</f>
        <v>2</v>
      </c>
    </row>
    <row r="123" spans="2:21" x14ac:dyDescent="0.35">
      <c r="D123" t="s">
        <v>5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3</v>
      </c>
      <c r="M123">
        <v>2</v>
      </c>
      <c r="N123">
        <v>3</v>
      </c>
      <c r="O123">
        <v>3</v>
      </c>
      <c r="S123" t="s">
        <v>5</v>
      </c>
      <c r="T123" s="3">
        <f>AVERAGE(F123:O123)</f>
        <v>2.8</v>
      </c>
      <c r="U123" s="3">
        <f>MEDIAN(F123:O123)</f>
        <v>3</v>
      </c>
    </row>
    <row r="124" spans="2:21" x14ac:dyDescent="0.35">
      <c r="D124" t="s">
        <v>6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7</v>
      </c>
      <c r="M124">
        <v>6</v>
      </c>
      <c r="N124">
        <v>7</v>
      </c>
      <c r="O124">
        <v>7</v>
      </c>
      <c r="S124" t="s">
        <v>6</v>
      </c>
      <c r="T124" s="3">
        <f>AVERAGE(F124:O124)</f>
        <v>6.8</v>
      </c>
      <c r="U124" s="3">
        <f>MEDIAN(F124:O124)</f>
        <v>7</v>
      </c>
    </row>
    <row r="125" spans="2:21" x14ac:dyDescent="0.35">
      <c r="C125" t="s">
        <v>7</v>
      </c>
      <c r="D125" t="s">
        <v>8</v>
      </c>
      <c r="F125">
        <v>55</v>
      </c>
      <c r="G125">
        <v>50</v>
      </c>
      <c r="H125">
        <v>40</v>
      </c>
      <c r="I125">
        <v>37</v>
      </c>
      <c r="J125">
        <v>53</v>
      </c>
      <c r="K125">
        <v>55</v>
      </c>
      <c r="L125">
        <v>53</v>
      </c>
      <c r="M125">
        <v>53</v>
      </c>
      <c r="N125">
        <v>69</v>
      </c>
      <c r="O125">
        <v>48</v>
      </c>
      <c r="R125" t="s">
        <v>7</v>
      </c>
      <c r="S125" t="s">
        <v>8</v>
      </c>
      <c r="T125">
        <f>AVERAGE(F125:O125)</f>
        <v>51.3</v>
      </c>
      <c r="U125">
        <f>MEDIAN(F125:O125)</f>
        <v>53</v>
      </c>
    </row>
    <row r="126" spans="2:21" x14ac:dyDescent="0.35">
      <c r="D126" t="s">
        <v>9</v>
      </c>
      <c r="F126">
        <v>267</v>
      </c>
      <c r="G126">
        <v>238</v>
      </c>
      <c r="H126">
        <v>254</v>
      </c>
      <c r="I126">
        <v>263</v>
      </c>
      <c r="J126">
        <v>245</v>
      </c>
      <c r="K126">
        <v>244</v>
      </c>
      <c r="L126">
        <v>275</v>
      </c>
      <c r="M126">
        <v>236</v>
      </c>
      <c r="N126">
        <v>251</v>
      </c>
      <c r="O126">
        <v>241</v>
      </c>
      <c r="S126" t="s">
        <v>9</v>
      </c>
      <c r="T126">
        <f>AVERAGE(F126:O126)</f>
        <v>251.4</v>
      </c>
      <c r="U126">
        <f>MEDIAN(F126:O126)</f>
        <v>248</v>
      </c>
    </row>
    <row r="127" spans="2:21" x14ac:dyDescent="0.35">
      <c r="D127" t="s">
        <v>10</v>
      </c>
      <c r="F127">
        <v>625</v>
      </c>
      <c r="G127">
        <v>649</v>
      </c>
      <c r="H127">
        <v>696</v>
      </c>
      <c r="I127">
        <v>729</v>
      </c>
      <c r="J127">
        <v>745</v>
      </c>
      <c r="K127">
        <v>750</v>
      </c>
      <c r="L127">
        <v>717</v>
      </c>
      <c r="M127">
        <v>718</v>
      </c>
      <c r="N127">
        <v>702</v>
      </c>
      <c r="O127">
        <v>720</v>
      </c>
      <c r="S127" t="s">
        <v>10</v>
      </c>
      <c r="T127">
        <f>AVERAGE(F127:O127)</f>
        <v>705.1</v>
      </c>
      <c r="U127">
        <f>MEDIAN(F127:O127)</f>
        <v>717.5</v>
      </c>
    </row>
    <row r="128" spans="2:21" x14ac:dyDescent="0.35">
      <c r="C128" t="s">
        <v>17</v>
      </c>
      <c r="F128">
        <v>3</v>
      </c>
      <c r="G128">
        <v>2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R128" t="s">
        <v>17</v>
      </c>
      <c r="T128" s="4">
        <f>AVERAGE(F128:O128)</f>
        <v>2.9</v>
      </c>
      <c r="U128" s="4">
        <f>MEDIAN(F128:O128)</f>
        <v>3</v>
      </c>
    </row>
    <row r="129" spans="1:43" x14ac:dyDescent="0.35">
      <c r="B129" t="s">
        <v>12</v>
      </c>
      <c r="C129" t="s">
        <v>3</v>
      </c>
      <c r="D129" t="s">
        <v>4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Q129" t="s">
        <v>12</v>
      </c>
      <c r="R129" t="s">
        <v>3</v>
      </c>
      <c r="S129" t="s">
        <v>4</v>
      </c>
      <c r="T129" s="3">
        <f>AVERAGE(F129:O129)</f>
        <v>1.2</v>
      </c>
      <c r="U129" s="3">
        <f>MEDIAN(F129:O129)</f>
        <v>1</v>
      </c>
    </row>
    <row r="130" spans="1:43" x14ac:dyDescent="0.35">
      <c r="D130" t="s">
        <v>5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1</v>
      </c>
      <c r="O130">
        <v>1</v>
      </c>
      <c r="S130" t="s">
        <v>5</v>
      </c>
      <c r="T130" s="3">
        <f>AVERAGE(F130:O130)</f>
        <v>1.5</v>
      </c>
      <c r="U130" s="3">
        <f>MEDIAN(F130:O130)</f>
        <v>1.5</v>
      </c>
    </row>
    <row r="131" spans="1:43" x14ac:dyDescent="0.35">
      <c r="D131" t="s">
        <v>6</v>
      </c>
      <c r="F131">
        <v>3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5</v>
      </c>
      <c r="N131">
        <v>5</v>
      </c>
      <c r="O131">
        <v>4</v>
      </c>
      <c r="S131" t="s">
        <v>6</v>
      </c>
      <c r="T131" s="3">
        <f>AVERAGE(F131:O131)</f>
        <v>4.0999999999999996</v>
      </c>
      <c r="U131" s="3">
        <f>MEDIAN(F131:O131)</f>
        <v>4</v>
      </c>
    </row>
    <row r="132" spans="1:43" x14ac:dyDescent="0.35">
      <c r="C132" t="s">
        <v>7</v>
      </c>
      <c r="D132" t="s">
        <v>8</v>
      </c>
      <c r="F132">
        <v>38</v>
      </c>
      <c r="G132">
        <v>40</v>
      </c>
      <c r="H132">
        <v>52</v>
      </c>
      <c r="I132">
        <v>38</v>
      </c>
      <c r="J132">
        <v>44</v>
      </c>
      <c r="K132">
        <v>43</v>
      </c>
      <c r="L132">
        <v>40</v>
      </c>
      <c r="M132">
        <v>39</v>
      </c>
      <c r="N132">
        <v>51</v>
      </c>
      <c r="O132">
        <v>42</v>
      </c>
      <c r="R132" t="s">
        <v>7</v>
      </c>
      <c r="S132" t="s">
        <v>8</v>
      </c>
      <c r="T132">
        <f>AVERAGE(F132:O132)</f>
        <v>42.7</v>
      </c>
      <c r="U132">
        <f>MEDIAN(F132:O132)</f>
        <v>41</v>
      </c>
    </row>
    <row r="133" spans="1:43" x14ac:dyDescent="0.35">
      <c r="D133" t="s">
        <v>9</v>
      </c>
      <c r="F133">
        <v>217</v>
      </c>
      <c r="G133">
        <v>248</v>
      </c>
      <c r="H133">
        <v>292</v>
      </c>
      <c r="I133">
        <v>241</v>
      </c>
      <c r="J133">
        <v>257</v>
      </c>
      <c r="K133">
        <v>243</v>
      </c>
      <c r="L133">
        <v>250</v>
      </c>
      <c r="M133">
        <v>238</v>
      </c>
      <c r="N133">
        <v>251</v>
      </c>
      <c r="O133">
        <v>284</v>
      </c>
      <c r="S133" t="s">
        <v>9</v>
      </c>
      <c r="T133">
        <f>AVERAGE(F133:O133)</f>
        <v>252.1</v>
      </c>
      <c r="U133">
        <f>MEDIAN(F133:O133)</f>
        <v>249</v>
      </c>
    </row>
    <row r="134" spans="1:43" x14ac:dyDescent="0.35">
      <c r="D134" t="s">
        <v>10</v>
      </c>
      <c r="F134">
        <v>624</v>
      </c>
      <c r="G134">
        <v>609</v>
      </c>
      <c r="H134">
        <v>632</v>
      </c>
      <c r="I134">
        <v>621</v>
      </c>
      <c r="J134">
        <v>605</v>
      </c>
      <c r="K134">
        <v>582</v>
      </c>
      <c r="L134">
        <v>625</v>
      </c>
      <c r="M134">
        <v>583</v>
      </c>
      <c r="N134">
        <v>589</v>
      </c>
      <c r="O134">
        <v>630</v>
      </c>
      <c r="S134" t="s">
        <v>10</v>
      </c>
      <c r="T134">
        <f>AVERAGE(F134:O134)</f>
        <v>610</v>
      </c>
      <c r="U134">
        <f>MEDIAN(F134:O134)</f>
        <v>615</v>
      </c>
    </row>
    <row r="135" spans="1:43" x14ac:dyDescent="0.35">
      <c r="C135" t="s">
        <v>17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R135" t="s">
        <v>17</v>
      </c>
      <c r="T135" s="4">
        <f>AVERAGE(F135:O135)</f>
        <v>1.1000000000000001</v>
      </c>
      <c r="U135" s="4">
        <f>MEDIAN(F135:O135)</f>
        <v>1</v>
      </c>
    </row>
    <row r="142" spans="1:43" x14ac:dyDescent="0.35">
      <c r="A142" t="s">
        <v>0</v>
      </c>
    </row>
    <row r="144" spans="1:43" x14ac:dyDescent="0.35">
      <c r="A144" t="s">
        <v>1</v>
      </c>
      <c r="AL144" t="s">
        <v>23</v>
      </c>
      <c r="AP144" t="s">
        <v>19</v>
      </c>
      <c r="AQ144" t="s">
        <v>20</v>
      </c>
    </row>
    <row r="145" spans="2:43" x14ac:dyDescent="0.35">
      <c r="F145">
        <v>1</v>
      </c>
      <c r="G145">
        <v>2</v>
      </c>
      <c r="H145">
        <v>3</v>
      </c>
      <c r="I145">
        <v>4</v>
      </c>
      <c r="J145">
        <v>5</v>
      </c>
      <c r="K145">
        <v>6</v>
      </c>
      <c r="L145">
        <v>7</v>
      </c>
      <c r="M145">
        <v>8</v>
      </c>
      <c r="N145">
        <v>9</v>
      </c>
      <c r="O145">
        <v>10</v>
      </c>
      <c r="P145">
        <v>11</v>
      </c>
      <c r="Q145">
        <v>12</v>
      </c>
      <c r="R145">
        <v>13</v>
      </c>
      <c r="S145">
        <v>14</v>
      </c>
      <c r="T145">
        <v>15</v>
      </c>
      <c r="U145">
        <v>16</v>
      </c>
      <c r="V145">
        <v>17</v>
      </c>
      <c r="W145">
        <v>18</v>
      </c>
      <c r="X145">
        <v>19</v>
      </c>
      <c r="Y145">
        <v>20</v>
      </c>
      <c r="Z145">
        <v>21</v>
      </c>
      <c r="AA145">
        <v>22</v>
      </c>
      <c r="AB145">
        <v>23</v>
      </c>
      <c r="AC145">
        <v>24</v>
      </c>
      <c r="AD145">
        <v>25</v>
      </c>
      <c r="AE145">
        <v>26</v>
      </c>
      <c r="AF145">
        <v>27</v>
      </c>
      <c r="AG145">
        <v>28</v>
      </c>
      <c r="AH145">
        <v>29</v>
      </c>
      <c r="AI145">
        <v>30</v>
      </c>
    </row>
    <row r="146" spans="2:43" x14ac:dyDescent="0.35">
      <c r="B146" t="s">
        <v>2</v>
      </c>
      <c r="C146" t="s">
        <v>3</v>
      </c>
      <c r="D146" t="s">
        <v>4</v>
      </c>
      <c r="F146" s="1">
        <v>9.1999999999999993</v>
      </c>
      <c r="G146" s="1">
        <v>9.6999999999999993</v>
      </c>
      <c r="H146" s="1">
        <v>8.1999999999999993</v>
      </c>
      <c r="I146" s="1">
        <v>8.6999999999999993</v>
      </c>
      <c r="J146" s="1">
        <v>7.3</v>
      </c>
      <c r="K146" s="1">
        <v>7.9</v>
      </c>
      <c r="L146" s="1">
        <v>11.9</v>
      </c>
      <c r="M146" s="1">
        <v>8.4</v>
      </c>
      <c r="N146" s="1">
        <v>9.5</v>
      </c>
      <c r="O146" s="1">
        <v>7.4</v>
      </c>
      <c r="P146" s="1">
        <v>9.1999999999999993</v>
      </c>
      <c r="Q146" s="1">
        <v>10.1</v>
      </c>
      <c r="R146" s="1">
        <v>9.4</v>
      </c>
      <c r="S146" s="1">
        <v>7.7</v>
      </c>
      <c r="T146" s="1">
        <v>9.1999999999999993</v>
      </c>
      <c r="U146" s="1">
        <v>8.6999999999999993</v>
      </c>
      <c r="V146" s="1">
        <v>9.6999999999999993</v>
      </c>
      <c r="W146" s="1">
        <v>9.1999999999999993</v>
      </c>
      <c r="X146" s="1">
        <v>7.5</v>
      </c>
      <c r="Y146" s="1">
        <v>8.6999999999999993</v>
      </c>
      <c r="Z146" s="1">
        <v>7.5</v>
      </c>
      <c r="AA146" s="1">
        <v>7.9</v>
      </c>
      <c r="AB146" s="1">
        <v>7.3</v>
      </c>
      <c r="AC146" s="1">
        <v>8.8000000000000007</v>
      </c>
      <c r="AD146" s="1">
        <v>7.4</v>
      </c>
      <c r="AE146" s="1">
        <v>9.3000000000000007</v>
      </c>
      <c r="AF146" s="1">
        <v>7.9</v>
      </c>
      <c r="AG146" s="1">
        <v>7.7</v>
      </c>
      <c r="AH146" s="1">
        <v>8.9</v>
      </c>
      <c r="AI146" s="1">
        <v>7.6</v>
      </c>
      <c r="AL146" t="s">
        <v>2</v>
      </c>
      <c r="AM146" t="s">
        <v>3</v>
      </c>
      <c r="AN146" t="s">
        <v>4</v>
      </c>
      <c r="AP146" s="1">
        <f t="shared" ref="AP146:AP164" si="4">AVERAGE(F146:AI146)</f>
        <v>8.5966666666666676</v>
      </c>
      <c r="AQ146" s="1">
        <f t="shared" ref="AQ146:AQ164" si="5">MEDIAN(F146:AI146)</f>
        <v>8.6999999999999993</v>
      </c>
    </row>
    <row r="147" spans="2:43" x14ac:dyDescent="0.35">
      <c r="D147" t="s">
        <v>5</v>
      </c>
      <c r="F147" s="1">
        <v>8.6</v>
      </c>
      <c r="G147" s="1">
        <v>7.6</v>
      </c>
      <c r="H147" s="1">
        <v>9.6</v>
      </c>
      <c r="I147" s="1">
        <v>8.6999999999999993</v>
      </c>
      <c r="J147" s="1">
        <v>7.8</v>
      </c>
      <c r="K147" s="1">
        <v>8.8000000000000007</v>
      </c>
      <c r="L147" s="1">
        <v>9</v>
      </c>
      <c r="M147" s="1">
        <v>7.7</v>
      </c>
      <c r="N147" s="1">
        <v>9.8000000000000007</v>
      </c>
      <c r="O147" s="1">
        <v>9.5</v>
      </c>
      <c r="P147" s="1">
        <v>8.8000000000000007</v>
      </c>
      <c r="Q147" s="1">
        <v>9</v>
      </c>
      <c r="R147" s="1">
        <v>8.6</v>
      </c>
      <c r="S147" s="1">
        <v>8.5</v>
      </c>
      <c r="T147" s="1">
        <v>9.8000000000000007</v>
      </c>
      <c r="U147" s="1">
        <v>12</v>
      </c>
      <c r="V147" s="1">
        <v>9.5</v>
      </c>
      <c r="W147" s="1">
        <v>8</v>
      </c>
      <c r="X147" s="1">
        <v>9.4</v>
      </c>
      <c r="Y147" s="1">
        <v>7.6</v>
      </c>
      <c r="Z147" s="1">
        <v>9.1999999999999993</v>
      </c>
      <c r="AA147" s="1">
        <v>8.3000000000000007</v>
      </c>
      <c r="AB147" s="1">
        <v>8.6999999999999993</v>
      </c>
      <c r="AC147" s="1">
        <v>7.9</v>
      </c>
      <c r="AD147" s="1">
        <v>8.8000000000000007</v>
      </c>
      <c r="AE147" s="1">
        <v>7.8</v>
      </c>
      <c r="AF147" s="1">
        <v>10</v>
      </c>
      <c r="AG147" s="1">
        <v>8.6999999999999993</v>
      </c>
      <c r="AH147" s="1">
        <v>8.5</v>
      </c>
      <c r="AI147" s="1">
        <v>13.9</v>
      </c>
      <c r="AN147" t="s">
        <v>5</v>
      </c>
      <c r="AP147" s="1">
        <f t="shared" si="4"/>
        <v>9.0033333333333321</v>
      </c>
      <c r="AQ147" s="1">
        <f t="shared" si="5"/>
        <v>8.75</v>
      </c>
    </row>
    <row r="148" spans="2:43" x14ac:dyDescent="0.35">
      <c r="D148" t="s">
        <v>6</v>
      </c>
      <c r="F148" s="1">
        <v>13.4</v>
      </c>
      <c r="G148" s="1">
        <v>15</v>
      </c>
      <c r="H148" s="1">
        <v>12.2</v>
      </c>
      <c r="I148" s="1">
        <v>13.3</v>
      </c>
      <c r="J148" s="1">
        <v>12.2</v>
      </c>
      <c r="K148" s="1">
        <v>13.5</v>
      </c>
      <c r="L148" s="1">
        <v>20.2</v>
      </c>
      <c r="M148" s="1">
        <v>14.1</v>
      </c>
      <c r="N148" s="1">
        <v>13.9</v>
      </c>
      <c r="O148" s="1">
        <v>12.5</v>
      </c>
      <c r="P148" s="1">
        <v>12.8</v>
      </c>
      <c r="Q148" s="1">
        <v>13</v>
      </c>
      <c r="R148" s="1">
        <v>15.1</v>
      </c>
      <c r="S148" s="1">
        <v>11.7</v>
      </c>
      <c r="T148" s="1">
        <v>14.1</v>
      </c>
      <c r="U148" s="1">
        <v>12.8</v>
      </c>
      <c r="V148" s="1">
        <v>14.4</v>
      </c>
      <c r="W148" s="1">
        <v>12.2</v>
      </c>
      <c r="X148" s="1">
        <v>14.5</v>
      </c>
      <c r="Y148" s="1">
        <v>14.9</v>
      </c>
      <c r="Z148" s="1">
        <v>12.3</v>
      </c>
      <c r="AA148" s="1">
        <v>11.7</v>
      </c>
      <c r="AB148" s="1">
        <v>11.8</v>
      </c>
      <c r="AC148" s="1">
        <v>13.1</v>
      </c>
      <c r="AD148" s="1">
        <v>9.3000000000000007</v>
      </c>
      <c r="AE148" s="1">
        <v>12.8</v>
      </c>
      <c r="AF148" s="1">
        <v>12.3</v>
      </c>
      <c r="AG148" s="1">
        <v>14.2</v>
      </c>
      <c r="AH148" s="1">
        <v>11</v>
      </c>
      <c r="AI148" s="1">
        <v>12.3</v>
      </c>
      <c r="AN148" t="s">
        <v>6</v>
      </c>
      <c r="AP148" s="1">
        <f t="shared" si="4"/>
        <v>13.22</v>
      </c>
      <c r="AQ148" s="1">
        <f t="shared" si="5"/>
        <v>12.9</v>
      </c>
    </row>
    <row r="149" spans="2:43" x14ac:dyDescent="0.35">
      <c r="C149" t="s">
        <v>7</v>
      </c>
      <c r="D149" t="s">
        <v>8</v>
      </c>
      <c r="F149" s="1">
        <v>22.4</v>
      </c>
      <c r="G149" s="1">
        <v>44.4</v>
      </c>
      <c r="H149" s="1">
        <v>26</v>
      </c>
      <c r="I149" s="1">
        <v>34.200000000000003</v>
      </c>
      <c r="J149" s="1">
        <v>25.1</v>
      </c>
      <c r="K149" s="1">
        <v>36.299999999999997</v>
      </c>
      <c r="L149" s="1">
        <v>32.299999999999997</v>
      </c>
      <c r="M149" s="1">
        <v>26.7</v>
      </c>
      <c r="N149" s="1">
        <v>45.9</v>
      </c>
      <c r="O149" s="1">
        <v>30.2</v>
      </c>
      <c r="P149" s="1">
        <v>36.799999999999997</v>
      </c>
      <c r="Q149" s="1">
        <v>38</v>
      </c>
      <c r="R149" s="1">
        <v>36.1</v>
      </c>
      <c r="S149" s="1">
        <v>37.299999999999997</v>
      </c>
      <c r="T149" s="1">
        <v>29.6</v>
      </c>
      <c r="U149" s="1">
        <v>40.5</v>
      </c>
      <c r="V149" s="1">
        <v>35.200000000000003</v>
      </c>
      <c r="W149" s="1">
        <v>32.5</v>
      </c>
      <c r="X149" s="1">
        <v>41.3</v>
      </c>
      <c r="Y149" s="1">
        <v>36.6</v>
      </c>
      <c r="Z149" s="1">
        <v>37.9</v>
      </c>
      <c r="AA149" s="1">
        <v>40.6</v>
      </c>
      <c r="AB149" s="1">
        <v>41</v>
      </c>
      <c r="AC149" s="1">
        <v>34.700000000000003</v>
      </c>
      <c r="AD149" s="1">
        <v>35.299999999999997</v>
      </c>
      <c r="AE149" s="1">
        <v>43.5</v>
      </c>
      <c r="AF149" s="1">
        <v>44.5</v>
      </c>
      <c r="AG149" s="1">
        <v>34.700000000000003</v>
      </c>
      <c r="AH149" s="1">
        <v>45.8</v>
      </c>
      <c r="AI149" s="1">
        <v>38.4</v>
      </c>
      <c r="AM149" t="s">
        <v>7</v>
      </c>
      <c r="AN149" t="s">
        <v>8</v>
      </c>
      <c r="AP149" s="1">
        <f t="shared" si="4"/>
        <v>36.126666666666672</v>
      </c>
      <c r="AQ149" s="1">
        <f t="shared" si="5"/>
        <v>36.450000000000003</v>
      </c>
    </row>
    <row r="150" spans="2:43" x14ac:dyDescent="0.35">
      <c r="D150" t="s">
        <v>9</v>
      </c>
      <c r="F150" s="1">
        <v>175.3</v>
      </c>
      <c r="G150" s="1">
        <v>150.5</v>
      </c>
      <c r="H150" s="1">
        <v>130.4</v>
      </c>
      <c r="I150" s="1">
        <v>125</v>
      </c>
      <c r="J150" s="1">
        <v>144.4</v>
      </c>
      <c r="K150" s="1">
        <v>148.30000000000001</v>
      </c>
      <c r="L150" s="1">
        <v>141.4</v>
      </c>
      <c r="M150" s="1">
        <v>127.3</v>
      </c>
      <c r="N150" s="1">
        <v>129.9</v>
      </c>
      <c r="O150" s="1">
        <v>136.80000000000001</v>
      </c>
      <c r="P150" s="1">
        <v>158.19999999999999</v>
      </c>
      <c r="Q150" s="1">
        <v>156.5</v>
      </c>
      <c r="R150" s="1">
        <v>136.80000000000001</v>
      </c>
      <c r="S150" s="1">
        <v>152.80000000000001</v>
      </c>
      <c r="T150" s="1">
        <v>139.19999999999999</v>
      </c>
      <c r="U150" s="1">
        <v>131.69999999999999</v>
      </c>
      <c r="V150" s="1">
        <v>155.1</v>
      </c>
      <c r="W150" s="1">
        <v>155.6</v>
      </c>
      <c r="X150" s="1">
        <v>161.5</v>
      </c>
      <c r="Y150" s="1">
        <v>161.80000000000001</v>
      </c>
      <c r="Z150" s="1">
        <v>174.5</v>
      </c>
      <c r="AA150" s="1">
        <v>140.5</v>
      </c>
      <c r="AB150" s="1">
        <v>164.5</v>
      </c>
      <c r="AC150" s="1">
        <v>152.6</v>
      </c>
      <c r="AD150" s="1">
        <v>156.6</v>
      </c>
      <c r="AE150" s="1">
        <v>175.5</v>
      </c>
      <c r="AF150" s="1">
        <v>155.4</v>
      </c>
      <c r="AG150" s="1">
        <v>158.69999999999999</v>
      </c>
      <c r="AH150" s="1">
        <v>127.2</v>
      </c>
      <c r="AI150" s="1">
        <v>143.5</v>
      </c>
      <c r="AN150" t="s">
        <v>9</v>
      </c>
      <c r="AP150" s="1">
        <f t="shared" si="4"/>
        <v>148.91666666666666</v>
      </c>
      <c r="AQ150" s="1">
        <f t="shared" si="5"/>
        <v>151.55000000000001</v>
      </c>
    </row>
    <row r="151" spans="2:43" x14ac:dyDescent="0.35">
      <c r="D151" t="s">
        <v>10</v>
      </c>
      <c r="F151" s="1">
        <v>353.2</v>
      </c>
      <c r="G151" s="1">
        <v>392.7</v>
      </c>
      <c r="H151" s="1">
        <v>399.9</v>
      </c>
      <c r="I151" s="1">
        <v>398.6</v>
      </c>
      <c r="J151" s="1">
        <v>337.2</v>
      </c>
      <c r="K151" s="1">
        <v>341.2</v>
      </c>
      <c r="L151" s="1">
        <v>332.7</v>
      </c>
      <c r="M151" s="1">
        <v>401.2</v>
      </c>
      <c r="N151" s="1">
        <v>373.2</v>
      </c>
      <c r="O151" s="1">
        <v>312.8</v>
      </c>
      <c r="P151" s="1">
        <v>392.9</v>
      </c>
      <c r="Q151" s="1">
        <v>343.7</v>
      </c>
      <c r="R151" s="1">
        <v>339.8</v>
      </c>
      <c r="S151" s="1">
        <v>376.2</v>
      </c>
      <c r="T151" s="1">
        <v>351.7</v>
      </c>
      <c r="U151" s="1">
        <v>340.6</v>
      </c>
      <c r="V151" s="1">
        <v>416.8</v>
      </c>
      <c r="W151" s="1">
        <v>405.1</v>
      </c>
      <c r="X151" s="1">
        <v>366.43</v>
      </c>
      <c r="Y151" s="1">
        <v>354</v>
      </c>
      <c r="Z151" s="1">
        <v>372.5</v>
      </c>
      <c r="AA151" s="1">
        <v>352.8</v>
      </c>
      <c r="AB151" s="1">
        <v>336.2</v>
      </c>
      <c r="AC151" s="1">
        <v>386</v>
      </c>
      <c r="AD151" s="1">
        <v>346.6</v>
      </c>
      <c r="AE151" s="1">
        <v>346.2</v>
      </c>
      <c r="AF151" s="1">
        <v>342.4</v>
      </c>
      <c r="AG151" s="1">
        <v>400.3</v>
      </c>
      <c r="AH151" s="1">
        <v>386.5</v>
      </c>
      <c r="AI151" s="1">
        <v>351.3</v>
      </c>
      <c r="AN151" t="s">
        <v>10</v>
      </c>
      <c r="AP151" s="1">
        <f t="shared" si="4"/>
        <v>365.0243333333334</v>
      </c>
      <c r="AQ151" s="1">
        <f t="shared" si="5"/>
        <v>353.6</v>
      </c>
    </row>
    <row r="152" spans="2:43" x14ac:dyDescent="0.35">
      <c r="C152" t="s">
        <v>17</v>
      </c>
      <c r="F152" s="1">
        <v>8.1999999999999993</v>
      </c>
      <c r="G152" s="1">
        <v>7.9</v>
      </c>
      <c r="H152" s="1">
        <v>7.4</v>
      </c>
      <c r="I152" s="1">
        <v>13.9</v>
      </c>
      <c r="J152" s="1">
        <v>8.1999999999999993</v>
      </c>
      <c r="K152" s="1">
        <v>8.6</v>
      </c>
      <c r="L152" s="1">
        <v>7.8</v>
      </c>
      <c r="M152" s="1">
        <v>7.5</v>
      </c>
      <c r="N152" s="1">
        <v>8.1999999999999993</v>
      </c>
      <c r="O152" s="1">
        <v>8.5</v>
      </c>
      <c r="P152" s="1">
        <v>9.5</v>
      </c>
      <c r="Q152" s="1">
        <v>7.7</v>
      </c>
      <c r="R152" s="1">
        <v>10.199999999999999</v>
      </c>
      <c r="S152" s="1">
        <v>7.7</v>
      </c>
      <c r="T152" s="1">
        <v>10.6</v>
      </c>
      <c r="U152" s="1">
        <v>10.3</v>
      </c>
      <c r="V152" s="1">
        <v>8.6</v>
      </c>
      <c r="W152" s="1">
        <v>8.6</v>
      </c>
      <c r="X152" s="1">
        <v>8.6999999999999993</v>
      </c>
      <c r="Y152" s="1">
        <v>7.8</v>
      </c>
      <c r="Z152" s="1">
        <v>10.1</v>
      </c>
      <c r="AA152" s="1">
        <v>7.8</v>
      </c>
      <c r="AB152" s="1">
        <v>8</v>
      </c>
      <c r="AC152" s="1">
        <v>9.5</v>
      </c>
      <c r="AD152" s="1">
        <v>7.7</v>
      </c>
      <c r="AE152" s="1">
        <v>7.3</v>
      </c>
      <c r="AF152" s="1">
        <v>8.1</v>
      </c>
      <c r="AG152" s="1">
        <v>8.6999999999999993</v>
      </c>
      <c r="AH152" s="1">
        <v>7.8</v>
      </c>
      <c r="AI152" s="1">
        <v>7.5</v>
      </c>
      <c r="AM152" t="s">
        <v>17</v>
      </c>
      <c r="AP152" s="1">
        <f t="shared" si="4"/>
        <v>8.6133333333333333</v>
      </c>
      <c r="AQ152" s="1">
        <f t="shared" si="5"/>
        <v>8.1999999999999993</v>
      </c>
    </row>
    <row r="153" spans="2:43" x14ac:dyDescent="0.35">
      <c r="B153" t="s">
        <v>11</v>
      </c>
      <c r="C153" t="s">
        <v>3</v>
      </c>
      <c r="D153" t="s">
        <v>4</v>
      </c>
      <c r="F153" s="1">
        <v>7.5</v>
      </c>
      <c r="G153" s="1">
        <v>7.1</v>
      </c>
      <c r="H153" s="1">
        <v>5.5</v>
      </c>
      <c r="I153" s="1">
        <v>10.199999999999999</v>
      </c>
      <c r="J153" s="1">
        <v>6.6</v>
      </c>
      <c r="K153" s="1">
        <v>6.5</v>
      </c>
      <c r="L153" s="1">
        <v>7.5</v>
      </c>
      <c r="M153" s="1">
        <v>8.3000000000000007</v>
      </c>
      <c r="N153" s="1">
        <v>6.8</v>
      </c>
      <c r="O153" s="1">
        <v>10.9</v>
      </c>
      <c r="P153" s="1">
        <v>7.4</v>
      </c>
      <c r="Q153" s="1">
        <v>7</v>
      </c>
      <c r="R153" s="1">
        <v>7.4</v>
      </c>
      <c r="S153" s="1">
        <v>7.5</v>
      </c>
      <c r="T153" s="1">
        <v>7.4</v>
      </c>
      <c r="U153" s="1">
        <v>8.6</v>
      </c>
      <c r="V153" s="1">
        <v>6.8</v>
      </c>
      <c r="W153" s="1">
        <v>6.8</v>
      </c>
      <c r="X153" s="1">
        <v>6.6</v>
      </c>
      <c r="Y153" s="1">
        <v>7.7</v>
      </c>
      <c r="Z153" s="1">
        <v>7.6</v>
      </c>
      <c r="AA153" s="1">
        <v>10.6</v>
      </c>
      <c r="AB153" s="1">
        <v>8.4</v>
      </c>
      <c r="AC153" s="1">
        <v>7.2</v>
      </c>
      <c r="AD153" s="1">
        <v>7.8</v>
      </c>
      <c r="AE153" s="1">
        <v>7.9</v>
      </c>
      <c r="AF153" s="1">
        <v>6.5</v>
      </c>
      <c r="AG153" s="1">
        <v>7.4</v>
      </c>
      <c r="AH153" s="1">
        <v>7</v>
      </c>
      <c r="AI153" s="1">
        <v>8.3000000000000007</v>
      </c>
      <c r="AL153" t="s">
        <v>11</v>
      </c>
      <c r="AM153" t="s">
        <v>3</v>
      </c>
      <c r="AN153" t="s">
        <v>4</v>
      </c>
      <c r="AP153" s="1">
        <f t="shared" si="4"/>
        <v>7.6266666666666678</v>
      </c>
      <c r="AQ153" s="1">
        <f t="shared" si="5"/>
        <v>7.4</v>
      </c>
    </row>
    <row r="154" spans="2:43" x14ac:dyDescent="0.35">
      <c r="D154" t="s">
        <v>5</v>
      </c>
      <c r="F154" s="1">
        <v>7.8</v>
      </c>
      <c r="G154" s="1">
        <v>7.9</v>
      </c>
      <c r="H154" s="1">
        <v>7.4</v>
      </c>
      <c r="I154" s="1">
        <v>8.3000000000000007</v>
      </c>
      <c r="J154" s="1">
        <v>9.1999999999999993</v>
      </c>
      <c r="K154" s="1">
        <v>7.7</v>
      </c>
      <c r="L154" s="1">
        <v>7.5</v>
      </c>
      <c r="M154" s="1">
        <v>7.3</v>
      </c>
      <c r="N154" s="1">
        <v>8.4</v>
      </c>
      <c r="O154" s="1">
        <v>8</v>
      </c>
      <c r="P154" s="1">
        <v>7.6</v>
      </c>
      <c r="Q154" s="1">
        <v>8.1</v>
      </c>
      <c r="R154" s="1">
        <v>7.9</v>
      </c>
      <c r="S154" s="1">
        <v>10.7</v>
      </c>
      <c r="T154" s="1">
        <v>7.4</v>
      </c>
      <c r="U154" s="1">
        <v>7.4</v>
      </c>
      <c r="V154" s="1">
        <v>7.5</v>
      </c>
      <c r="W154" s="1">
        <v>7.8</v>
      </c>
      <c r="X154" s="1">
        <v>6.3</v>
      </c>
      <c r="Y154" s="1">
        <v>7.4</v>
      </c>
      <c r="Z154" s="1">
        <v>7.6</v>
      </c>
      <c r="AA154" s="1">
        <v>6.7</v>
      </c>
      <c r="AB154" s="1">
        <v>7.6</v>
      </c>
      <c r="AC154" s="1">
        <v>6.6</v>
      </c>
      <c r="AD154" s="1">
        <v>7.7</v>
      </c>
      <c r="AE154" s="1">
        <v>8.3000000000000007</v>
      </c>
      <c r="AF154" s="1">
        <v>6.7</v>
      </c>
      <c r="AG154" s="1">
        <v>7.3</v>
      </c>
      <c r="AH154" s="1">
        <v>7.1</v>
      </c>
      <c r="AI154" s="1">
        <v>7.4</v>
      </c>
      <c r="AN154" t="s">
        <v>5</v>
      </c>
      <c r="AP154" s="1">
        <f t="shared" si="4"/>
        <v>7.6866666666666665</v>
      </c>
      <c r="AQ154" s="1">
        <f t="shared" si="5"/>
        <v>7.6</v>
      </c>
    </row>
    <row r="155" spans="2:43" x14ac:dyDescent="0.35">
      <c r="D155" t="s">
        <v>6</v>
      </c>
      <c r="F155" s="1">
        <v>12.5</v>
      </c>
      <c r="G155" s="1">
        <v>10.5</v>
      </c>
      <c r="H155" s="1">
        <v>10.8</v>
      </c>
      <c r="I155" s="1">
        <v>9.1</v>
      </c>
      <c r="J155" s="1">
        <v>11.4</v>
      </c>
      <c r="K155" s="1">
        <v>9.5</v>
      </c>
      <c r="L155" s="1">
        <v>7.7</v>
      </c>
      <c r="M155" s="1">
        <v>10</v>
      </c>
      <c r="N155" s="1">
        <v>10.8</v>
      </c>
      <c r="O155" s="1">
        <v>8.5</v>
      </c>
      <c r="P155" s="1">
        <v>11.5</v>
      </c>
      <c r="Q155" s="1">
        <v>11</v>
      </c>
      <c r="R155" s="1">
        <v>8.9</v>
      </c>
      <c r="S155" s="1">
        <v>10.3</v>
      </c>
      <c r="T155" s="1">
        <v>9.4</v>
      </c>
      <c r="U155" s="1">
        <v>10.1</v>
      </c>
      <c r="V155" s="1">
        <v>9.6</v>
      </c>
      <c r="W155" s="1">
        <v>10.5</v>
      </c>
      <c r="X155" s="1">
        <v>11.4</v>
      </c>
      <c r="Y155" s="1">
        <v>7.6</v>
      </c>
      <c r="Z155" s="1">
        <v>16.399999999999999</v>
      </c>
      <c r="AA155" s="1">
        <v>7.9</v>
      </c>
      <c r="AB155" s="1">
        <v>10.5</v>
      </c>
      <c r="AC155" s="1">
        <v>9.1999999999999993</v>
      </c>
      <c r="AD155" s="1">
        <v>8.8000000000000007</v>
      </c>
      <c r="AE155" s="1">
        <v>13.2</v>
      </c>
      <c r="AF155" s="1">
        <v>9.1</v>
      </c>
      <c r="AG155" s="1">
        <v>9.1999999999999993</v>
      </c>
      <c r="AH155" s="1">
        <v>9.3000000000000007</v>
      </c>
      <c r="AI155" s="1">
        <v>9.1</v>
      </c>
      <c r="AN155" t="s">
        <v>6</v>
      </c>
      <c r="AP155" s="1">
        <f t="shared" si="4"/>
        <v>10.126666666666669</v>
      </c>
      <c r="AQ155" s="1">
        <f t="shared" si="5"/>
        <v>9.8000000000000007</v>
      </c>
    </row>
    <row r="156" spans="2:43" x14ac:dyDescent="0.35">
      <c r="C156" t="s">
        <v>7</v>
      </c>
      <c r="D156" t="s">
        <v>8</v>
      </c>
      <c r="F156" s="1">
        <v>378.7</v>
      </c>
      <c r="G156" s="1">
        <v>671.5</v>
      </c>
      <c r="H156" s="1">
        <v>418.5</v>
      </c>
      <c r="I156" s="1">
        <v>391.1</v>
      </c>
      <c r="J156" s="1">
        <v>459.3</v>
      </c>
      <c r="K156" s="1">
        <v>403.5</v>
      </c>
      <c r="L156" s="1">
        <v>534.4</v>
      </c>
      <c r="M156" s="1">
        <v>536.29999999999995</v>
      </c>
      <c r="N156" s="1">
        <v>409.3</v>
      </c>
      <c r="O156" s="1">
        <v>589.70000000000005</v>
      </c>
      <c r="P156" s="1">
        <v>669.9</v>
      </c>
      <c r="Q156" s="1">
        <v>703.8</v>
      </c>
      <c r="R156" s="1">
        <v>657.1</v>
      </c>
      <c r="S156" s="1">
        <v>424.3</v>
      </c>
      <c r="T156" s="1">
        <v>430.7</v>
      </c>
      <c r="U156" s="1">
        <v>353.3</v>
      </c>
      <c r="V156" s="1">
        <v>521.70000000000005</v>
      </c>
      <c r="W156" s="1">
        <v>363.3</v>
      </c>
      <c r="X156" s="1">
        <v>665.4</v>
      </c>
      <c r="Y156" s="1">
        <v>419.6</v>
      </c>
      <c r="Z156" s="1">
        <v>396.6</v>
      </c>
      <c r="AA156" s="1">
        <v>442.4</v>
      </c>
      <c r="AB156" s="1">
        <v>412.4</v>
      </c>
      <c r="AC156" s="1">
        <v>351.4</v>
      </c>
      <c r="AD156" s="1">
        <v>602.79999999999995</v>
      </c>
      <c r="AE156" s="1">
        <v>657.1</v>
      </c>
      <c r="AF156" s="1">
        <v>577.1</v>
      </c>
      <c r="AG156" s="1">
        <v>665</v>
      </c>
      <c r="AH156" s="1">
        <v>688.6</v>
      </c>
      <c r="AI156" s="1">
        <v>557.5</v>
      </c>
      <c r="AM156" t="s">
        <v>7</v>
      </c>
      <c r="AN156" t="s">
        <v>8</v>
      </c>
      <c r="AP156" s="1">
        <f t="shared" si="4"/>
        <v>511.74333333333328</v>
      </c>
      <c r="AQ156" s="1">
        <f t="shared" si="5"/>
        <v>490.5</v>
      </c>
    </row>
    <row r="157" spans="2:43" x14ac:dyDescent="0.35">
      <c r="D157" t="s">
        <v>9</v>
      </c>
      <c r="F157" s="1">
        <v>5441.9</v>
      </c>
      <c r="G157" s="1">
        <v>6626.5</v>
      </c>
      <c r="H157" s="1">
        <v>5337.3</v>
      </c>
      <c r="I157" s="1">
        <v>7689.2</v>
      </c>
      <c r="J157" s="1">
        <v>7138.3</v>
      </c>
      <c r="K157" s="1">
        <v>5708.4</v>
      </c>
      <c r="L157" s="1">
        <v>5119.7</v>
      </c>
      <c r="M157" s="1">
        <v>6504.3</v>
      </c>
      <c r="N157" s="1">
        <v>4999.1000000000004</v>
      </c>
      <c r="O157" s="1">
        <v>5662.9</v>
      </c>
      <c r="P157" s="1">
        <v>5683.2</v>
      </c>
      <c r="Q157" s="1">
        <v>6117.4</v>
      </c>
      <c r="R157" s="1">
        <v>5028.2</v>
      </c>
      <c r="S157" s="1">
        <v>5300.6</v>
      </c>
      <c r="T157" s="1">
        <v>5138.3999999999996</v>
      </c>
      <c r="U157" s="1">
        <v>5000.3</v>
      </c>
      <c r="V157" s="1">
        <v>5829.4</v>
      </c>
      <c r="W157" s="1">
        <v>7507.8</v>
      </c>
      <c r="X157" s="1">
        <v>5416.1</v>
      </c>
      <c r="Y157" s="1">
        <v>5653.7</v>
      </c>
      <c r="Z157" s="1">
        <v>6113.1</v>
      </c>
      <c r="AA157" s="1">
        <v>4930.8</v>
      </c>
      <c r="AB157" s="1">
        <v>5319.7</v>
      </c>
      <c r="AC157" s="1">
        <v>7180</v>
      </c>
      <c r="AD157" s="1">
        <v>5168.1000000000004</v>
      </c>
      <c r="AE157" s="1">
        <v>5221.8</v>
      </c>
      <c r="AF157" s="1">
        <v>7857.7</v>
      </c>
      <c r="AG157" s="1">
        <v>5452.2</v>
      </c>
      <c r="AH157" s="1">
        <v>6798.7</v>
      </c>
      <c r="AI157" s="1">
        <v>5961.7</v>
      </c>
      <c r="AN157" t="s">
        <v>9</v>
      </c>
      <c r="AP157" s="1">
        <f t="shared" si="4"/>
        <v>5896.883333333335</v>
      </c>
      <c r="AQ157" s="1">
        <f t="shared" si="5"/>
        <v>5658.2999999999993</v>
      </c>
    </row>
    <row r="158" spans="2:43" x14ac:dyDescent="0.35">
      <c r="D158" t="s">
        <v>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N158" t="s">
        <v>10</v>
      </c>
      <c r="AP158" s="1"/>
      <c r="AQ158" s="1"/>
    </row>
    <row r="159" spans="2:43" x14ac:dyDescent="0.35">
      <c r="C159" t="s">
        <v>17</v>
      </c>
      <c r="F159" s="1">
        <v>5.9</v>
      </c>
      <c r="G159" s="1">
        <v>7.5</v>
      </c>
      <c r="H159" s="1">
        <v>10.7</v>
      </c>
      <c r="I159" s="1">
        <v>8.1</v>
      </c>
      <c r="J159" s="1">
        <v>7</v>
      </c>
      <c r="K159" s="1">
        <v>6.7</v>
      </c>
      <c r="L159" s="1">
        <v>6.3</v>
      </c>
      <c r="M159" s="1">
        <v>6.9</v>
      </c>
      <c r="N159" s="1">
        <v>6.3</v>
      </c>
      <c r="O159" s="1">
        <v>6.9</v>
      </c>
      <c r="P159" s="1">
        <v>8.5</v>
      </c>
      <c r="Q159" s="1">
        <v>7.1</v>
      </c>
      <c r="R159" s="1">
        <v>7.3</v>
      </c>
      <c r="S159" s="1">
        <v>10.3</v>
      </c>
      <c r="T159" s="1">
        <v>6.3</v>
      </c>
      <c r="U159" s="1">
        <v>6.9</v>
      </c>
      <c r="V159" s="1">
        <v>8.4</v>
      </c>
      <c r="W159" s="1">
        <v>7.7</v>
      </c>
      <c r="X159" s="1">
        <v>7.1</v>
      </c>
      <c r="Y159" s="1">
        <v>7.5</v>
      </c>
      <c r="Z159" s="1">
        <v>8</v>
      </c>
      <c r="AA159" s="1">
        <v>6.6</v>
      </c>
      <c r="AB159" s="1">
        <v>7.5</v>
      </c>
      <c r="AC159" s="1">
        <v>10.7</v>
      </c>
      <c r="AD159" s="1">
        <v>6.4</v>
      </c>
      <c r="AE159" s="1">
        <v>7.9</v>
      </c>
      <c r="AF159" s="1">
        <v>6.7</v>
      </c>
      <c r="AG159" s="1">
        <v>9.6</v>
      </c>
      <c r="AH159" s="1">
        <v>9.1</v>
      </c>
      <c r="AI159" s="1">
        <v>6.4</v>
      </c>
      <c r="AM159" t="s">
        <v>17</v>
      </c>
      <c r="AP159" s="1">
        <f t="shared" si="4"/>
        <v>7.6099999999999994</v>
      </c>
      <c r="AQ159" s="1">
        <f t="shared" si="5"/>
        <v>7.1999999999999993</v>
      </c>
    </row>
    <row r="160" spans="2:43" x14ac:dyDescent="0.35">
      <c r="B160" t="s">
        <v>12</v>
      </c>
      <c r="C160" t="s">
        <v>3</v>
      </c>
      <c r="D160" t="s">
        <v>4</v>
      </c>
      <c r="F160" s="1">
        <v>7.2</v>
      </c>
      <c r="G160" s="1">
        <v>7.6</v>
      </c>
      <c r="H160" s="1">
        <v>7.7</v>
      </c>
      <c r="I160" s="1">
        <v>6.8</v>
      </c>
      <c r="J160" s="1">
        <v>7.3</v>
      </c>
      <c r="K160" s="1">
        <v>7.3</v>
      </c>
      <c r="L160" s="1">
        <v>6.9</v>
      </c>
      <c r="M160" s="1">
        <v>7.5</v>
      </c>
      <c r="N160" s="1">
        <v>10.199999999999999</v>
      </c>
      <c r="O160" s="1">
        <v>7.5</v>
      </c>
      <c r="P160" s="1">
        <v>8.9</v>
      </c>
      <c r="Q160" s="1">
        <v>7.5</v>
      </c>
      <c r="R160" s="1">
        <v>7.9</v>
      </c>
      <c r="S160" s="1">
        <v>6.9</v>
      </c>
      <c r="T160" s="1">
        <v>7.2</v>
      </c>
      <c r="U160" s="1">
        <v>8.5</v>
      </c>
      <c r="V160" s="1">
        <v>5.3</v>
      </c>
      <c r="W160" s="1">
        <v>7.8</v>
      </c>
      <c r="X160" s="1">
        <v>7.6</v>
      </c>
      <c r="Y160" s="1">
        <v>7.1</v>
      </c>
      <c r="Z160" s="1">
        <v>11.2</v>
      </c>
      <c r="AA160" s="1">
        <v>7.6</v>
      </c>
      <c r="AB160" s="1">
        <v>7</v>
      </c>
      <c r="AC160" s="1">
        <v>6.5</v>
      </c>
      <c r="AD160" s="1">
        <v>7.4</v>
      </c>
      <c r="AE160" s="1">
        <v>7.8</v>
      </c>
      <c r="AF160" s="1">
        <v>6.6</v>
      </c>
      <c r="AG160" s="1">
        <v>7.6</v>
      </c>
      <c r="AH160" s="1">
        <v>6.5</v>
      </c>
      <c r="AI160" s="1">
        <v>6.6</v>
      </c>
      <c r="AL160" t="s">
        <v>12</v>
      </c>
      <c r="AM160" t="s">
        <v>3</v>
      </c>
      <c r="AN160" t="s">
        <v>4</v>
      </c>
      <c r="AP160" s="1">
        <f t="shared" si="4"/>
        <v>7.5166666666666666</v>
      </c>
      <c r="AQ160" s="1">
        <f t="shared" si="5"/>
        <v>7.45</v>
      </c>
    </row>
    <row r="161" spans="3:43" x14ac:dyDescent="0.35">
      <c r="D161" t="s">
        <v>5</v>
      </c>
      <c r="F161" s="1">
        <v>8.1999999999999993</v>
      </c>
      <c r="G161" s="1">
        <v>8.6999999999999993</v>
      </c>
      <c r="H161" s="1">
        <v>8.5</v>
      </c>
      <c r="I161" s="1">
        <v>10.5</v>
      </c>
      <c r="J161" s="1">
        <v>8.4</v>
      </c>
      <c r="K161" s="1">
        <v>8.5</v>
      </c>
      <c r="L161" s="1">
        <v>8</v>
      </c>
      <c r="M161" s="1">
        <v>7.5</v>
      </c>
      <c r="N161" s="1">
        <v>7.6</v>
      </c>
      <c r="O161" s="1">
        <v>8.8000000000000007</v>
      </c>
      <c r="P161" s="1">
        <v>11.4</v>
      </c>
      <c r="Q161" s="1">
        <v>8.1</v>
      </c>
      <c r="R161" s="1">
        <v>8.3000000000000007</v>
      </c>
      <c r="S161" s="1">
        <v>9.5</v>
      </c>
      <c r="T161" s="1">
        <v>7.8</v>
      </c>
      <c r="U161" s="1">
        <v>8.3000000000000007</v>
      </c>
      <c r="V161" s="1">
        <v>7.5</v>
      </c>
      <c r="W161" s="1">
        <v>8.6</v>
      </c>
      <c r="X161" s="1">
        <v>8.6999999999999993</v>
      </c>
      <c r="Y161" s="1">
        <v>7.7</v>
      </c>
      <c r="Z161" s="1">
        <v>9.1</v>
      </c>
      <c r="AA161" s="1">
        <v>8.1999999999999993</v>
      </c>
      <c r="AB161" s="1">
        <v>7.1</v>
      </c>
      <c r="AC161" s="1">
        <v>8</v>
      </c>
      <c r="AD161" s="1">
        <v>7.3</v>
      </c>
      <c r="AE161" s="1">
        <v>8.5</v>
      </c>
      <c r="AF161" s="1">
        <v>8.3000000000000007</v>
      </c>
      <c r="AG161" s="1">
        <v>7</v>
      </c>
      <c r="AH161" s="1">
        <v>8.6</v>
      </c>
      <c r="AI161" s="1">
        <v>7.9</v>
      </c>
      <c r="AN161" t="s">
        <v>5</v>
      </c>
      <c r="AP161" s="1">
        <f t="shared" si="4"/>
        <v>8.3533333333333317</v>
      </c>
      <c r="AQ161" s="1">
        <f t="shared" si="5"/>
        <v>8.3000000000000007</v>
      </c>
    </row>
    <row r="162" spans="3:43" x14ac:dyDescent="0.35">
      <c r="D162" t="s">
        <v>6</v>
      </c>
      <c r="F162" s="1">
        <v>16.899999999999999</v>
      </c>
      <c r="G162" s="1">
        <v>19.7</v>
      </c>
      <c r="H162" s="1">
        <v>19.600000000000001</v>
      </c>
      <c r="I162" s="1">
        <v>21.9</v>
      </c>
      <c r="J162" s="1">
        <v>17.600000000000001</v>
      </c>
      <c r="K162" s="1">
        <v>21.6</v>
      </c>
      <c r="L162" s="1">
        <v>19</v>
      </c>
      <c r="M162" s="1">
        <v>19.2</v>
      </c>
      <c r="N162" s="1">
        <v>18.600000000000001</v>
      </c>
      <c r="O162" s="1">
        <v>17.7</v>
      </c>
      <c r="P162" s="1">
        <v>17.2</v>
      </c>
      <c r="Q162" s="1">
        <v>19</v>
      </c>
      <c r="R162" s="1">
        <v>15.4</v>
      </c>
      <c r="S162" s="1">
        <v>18.8</v>
      </c>
      <c r="T162" s="1">
        <v>17</v>
      </c>
      <c r="U162" s="1">
        <v>20.2</v>
      </c>
      <c r="V162" s="1">
        <v>18.2</v>
      </c>
      <c r="W162" s="1">
        <v>18.8</v>
      </c>
      <c r="X162" s="1">
        <v>18.399999999999999</v>
      </c>
      <c r="Y162" s="1">
        <v>17.7</v>
      </c>
      <c r="Z162" s="1">
        <v>19.3</v>
      </c>
      <c r="AA162" s="1">
        <v>22.7</v>
      </c>
      <c r="AB162" s="1">
        <v>20.100000000000001</v>
      </c>
      <c r="AC162" s="1">
        <v>19.899999999999999</v>
      </c>
      <c r="AD162" s="1">
        <v>16.2</v>
      </c>
      <c r="AE162" s="1">
        <v>18.8</v>
      </c>
      <c r="AF162" s="1">
        <v>19.100000000000001</v>
      </c>
      <c r="AG162" s="1">
        <v>22</v>
      </c>
      <c r="AH162" s="1">
        <v>16.8</v>
      </c>
      <c r="AI162" s="1">
        <v>16.3</v>
      </c>
      <c r="AN162" t="s">
        <v>6</v>
      </c>
      <c r="AP162" s="1">
        <f t="shared" si="4"/>
        <v>18.789999999999996</v>
      </c>
      <c r="AQ162" s="1">
        <f t="shared" si="5"/>
        <v>18.8</v>
      </c>
    </row>
    <row r="163" spans="3:43" x14ac:dyDescent="0.35">
      <c r="C163" t="s">
        <v>7</v>
      </c>
      <c r="D163" t="s">
        <v>8</v>
      </c>
      <c r="F163" s="1">
        <v>128.4</v>
      </c>
      <c r="G163" s="1">
        <v>121.1</v>
      </c>
      <c r="H163" s="1">
        <v>193</v>
      </c>
      <c r="I163" s="1">
        <v>125.8</v>
      </c>
      <c r="J163" s="1">
        <v>158.4</v>
      </c>
      <c r="K163" s="1">
        <v>243.7</v>
      </c>
      <c r="L163" s="1">
        <v>160</v>
      </c>
      <c r="M163" s="1">
        <v>248.2</v>
      </c>
      <c r="N163" s="1">
        <v>170.5</v>
      </c>
      <c r="O163" s="1">
        <v>182.3</v>
      </c>
      <c r="P163" s="1">
        <v>239.6</v>
      </c>
      <c r="Q163" s="1">
        <v>151.9</v>
      </c>
      <c r="R163" s="1">
        <v>278.7</v>
      </c>
      <c r="S163" s="1">
        <v>182.4</v>
      </c>
      <c r="T163" s="1">
        <v>154</v>
      </c>
      <c r="U163" s="1">
        <v>158.4</v>
      </c>
      <c r="V163" s="1">
        <v>364.9</v>
      </c>
      <c r="W163" s="1">
        <v>155.30000000000001</v>
      </c>
      <c r="X163" s="1">
        <v>277.39999999999998</v>
      </c>
      <c r="Y163" s="1">
        <v>165.2</v>
      </c>
      <c r="Z163" s="1">
        <v>142.5</v>
      </c>
      <c r="AA163" s="1">
        <v>156.80000000000001</v>
      </c>
      <c r="AB163" s="1">
        <v>215.6</v>
      </c>
      <c r="AC163" s="1">
        <v>169.4</v>
      </c>
      <c r="AD163" s="1">
        <v>165.9</v>
      </c>
      <c r="AE163" s="1">
        <v>116.3</v>
      </c>
      <c r="AF163" s="1">
        <v>120.3</v>
      </c>
      <c r="AG163" s="1">
        <v>148.30000000000001</v>
      </c>
      <c r="AH163" s="1">
        <v>211.3</v>
      </c>
      <c r="AI163" s="1">
        <v>153.69999999999999</v>
      </c>
      <c r="AM163" t="s">
        <v>7</v>
      </c>
      <c r="AN163" t="s">
        <v>8</v>
      </c>
      <c r="AP163" s="1">
        <f t="shared" si="4"/>
        <v>181.97666666666666</v>
      </c>
      <c r="AQ163" s="1">
        <f t="shared" si="5"/>
        <v>162.6</v>
      </c>
    </row>
    <row r="164" spans="3:43" x14ac:dyDescent="0.35">
      <c r="D164" t="s">
        <v>9</v>
      </c>
      <c r="F164" s="1">
        <v>2283.3000000000002</v>
      </c>
      <c r="G164" s="1">
        <v>2643.5</v>
      </c>
      <c r="H164" s="1">
        <v>1726.5</v>
      </c>
      <c r="I164" s="1">
        <v>2356.3000000000002</v>
      </c>
      <c r="J164" s="1">
        <v>2366.4</v>
      </c>
      <c r="K164" s="1">
        <v>2107.1999999999998</v>
      </c>
      <c r="L164" s="1">
        <v>1967.7</v>
      </c>
      <c r="M164" s="1">
        <v>2393.3000000000002</v>
      </c>
      <c r="N164" s="1">
        <v>1924.8</v>
      </c>
      <c r="O164" s="1">
        <v>2390.3000000000002</v>
      </c>
      <c r="P164" s="1">
        <v>1974.8</v>
      </c>
      <c r="Q164" s="1">
        <v>1606.8</v>
      </c>
      <c r="R164" s="1">
        <v>2506.9</v>
      </c>
      <c r="S164" s="1">
        <v>2374.6</v>
      </c>
      <c r="T164" s="1">
        <v>2145.8000000000002</v>
      </c>
      <c r="U164" s="1">
        <v>2306.6999999999998</v>
      </c>
      <c r="V164" s="1">
        <v>2575.3000000000002</v>
      </c>
      <c r="W164" s="1">
        <v>2109.4</v>
      </c>
      <c r="X164" s="1">
        <v>2168.8000000000002</v>
      </c>
      <c r="Y164" s="1">
        <v>2501.5</v>
      </c>
      <c r="Z164" s="1">
        <v>3549</v>
      </c>
      <c r="AA164" s="1">
        <v>3192.8</v>
      </c>
      <c r="AB164" s="1">
        <v>2165.9</v>
      </c>
      <c r="AC164" s="1">
        <v>2942.9</v>
      </c>
      <c r="AD164" s="1">
        <v>2431.4</v>
      </c>
      <c r="AE164" s="1">
        <v>2425.1</v>
      </c>
      <c r="AF164" s="1">
        <v>2353.6</v>
      </c>
      <c r="AG164" s="1">
        <v>2308.1999999999998</v>
      </c>
      <c r="AH164" s="1">
        <v>3079.1</v>
      </c>
      <c r="AI164" s="1">
        <v>2295.9</v>
      </c>
      <c r="AN164" t="s">
        <v>9</v>
      </c>
      <c r="AP164" s="1">
        <f t="shared" si="4"/>
        <v>2372.46</v>
      </c>
      <c r="AQ164" s="1">
        <f t="shared" si="5"/>
        <v>2354.9499999999998</v>
      </c>
    </row>
    <row r="165" spans="3:43" x14ac:dyDescent="0.35">
      <c r="D165" t="s">
        <v>10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N165" t="s">
        <v>10</v>
      </c>
      <c r="AP165" s="1"/>
      <c r="AQ165" s="1"/>
    </row>
    <row r="166" spans="3:43" x14ac:dyDescent="0.35">
      <c r="C166" t="s">
        <v>17</v>
      </c>
      <c r="F166" s="1">
        <v>7.7</v>
      </c>
      <c r="G166" s="1">
        <v>8.3000000000000007</v>
      </c>
      <c r="H166" s="1">
        <v>7.5</v>
      </c>
      <c r="I166" s="1">
        <v>7.6</v>
      </c>
      <c r="J166" s="1">
        <v>7.8</v>
      </c>
      <c r="K166" s="1">
        <v>6.4</v>
      </c>
      <c r="L166" s="1">
        <v>7</v>
      </c>
      <c r="M166" s="1">
        <v>7.7</v>
      </c>
      <c r="N166" s="1">
        <v>7</v>
      </c>
      <c r="O166" s="1">
        <v>8.6999999999999993</v>
      </c>
      <c r="P166" s="1">
        <v>6.7</v>
      </c>
      <c r="Q166" s="1">
        <v>8.1999999999999993</v>
      </c>
      <c r="R166" s="1">
        <v>6.2</v>
      </c>
      <c r="S166" s="1">
        <v>8.1</v>
      </c>
      <c r="T166" s="1">
        <v>7.5</v>
      </c>
      <c r="U166" s="1">
        <v>11.9</v>
      </c>
      <c r="V166" s="1">
        <v>7.9</v>
      </c>
      <c r="W166" s="1">
        <v>7.4</v>
      </c>
      <c r="X166" s="1">
        <v>8.3000000000000007</v>
      </c>
      <c r="Y166" s="1">
        <v>6.8</v>
      </c>
      <c r="Z166" s="1">
        <v>7.9</v>
      </c>
      <c r="AA166" s="1">
        <v>7.2</v>
      </c>
      <c r="AB166" s="1">
        <v>8.1</v>
      </c>
      <c r="AC166" s="1">
        <v>7.3</v>
      </c>
      <c r="AD166" s="1">
        <v>8.3000000000000007</v>
      </c>
      <c r="AE166" s="1">
        <v>7.8</v>
      </c>
      <c r="AF166" s="1">
        <v>6.5</v>
      </c>
      <c r="AG166" s="1">
        <v>7.9</v>
      </c>
      <c r="AH166" s="1">
        <v>12.3</v>
      </c>
      <c r="AI166" s="1">
        <v>8.1999999999999993</v>
      </c>
      <c r="AM166" t="s">
        <v>17</v>
      </c>
      <c r="AP166" s="1">
        <f>AVERAGE(F166:AI166)</f>
        <v>7.8733333333333357</v>
      </c>
      <c r="AQ166" s="1">
        <f>MEDIAN(F166:AI166)</f>
        <v>7.75</v>
      </c>
    </row>
  </sheetData>
  <pageMargins left="0.70000000000000007" right="0.70000000000000007" top="0.78740157500000008" bottom="0.78740157500000008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Mühlberger Michael</dc:creator>
  <cp:lastModifiedBy>Mühlberger Michael</cp:lastModifiedBy>
  <dcterms:created xsi:type="dcterms:W3CDTF">2025-06-14T23:28:50Z</dcterms:created>
  <dcterms:modified xsi:type="dcterms:W3CDTF">2025-06-22T00:00:21Z</dcterms:modified>
</cp:coreProperties>
</file>