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983fea13125489/Documents/CapstoneProject/"/>
    </mc:Choice>
  </mc:AlternateContent>
  <xr:revisionPtr revIDLastSave="2" documentId="13_ncr:40009_{8B97C5F7-7A19-4957-A9EA-93E413B18724}" xr6:coauthVersionLast="47" xr6:coauthVersionMax="47" xr10:uidLastSave="{EE249F72-3D37-4AF3-AED7-C9191BE42412}"/>
  <bookViews>
    <workbookView xWindow="-120" yWindow="-120" windowWidth="29040" windowHeight="15720" activeTab="1" xr2:uid="{00000000-000D-0000-FFFF-FFFF00000000}"/>
  </bookViews>
  <sheets>
    <sheet name="Лист1" sheetId="2" r:id="rId1"/>
    <sheet name="earnings_data" sheetId="1" r:id="rId2"/>
  </sheets>
  <definedNames>
    <definedName name="_xlnm._FilterDatabase" localSheetId="1" hidden="1">earnings_data!$B$1:$G$37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<sst xmlns="http://schemas.openxmlformats.org/spreadsheetml/2006/main" count="47" uniqueCount="17">
  <si>
    <t>year</t>
  </si>
  <si>
    <t>railway_name</t>
  </si>
  <si>
    <t>earnings</t>
  </si>
  <si>
    <t>Q</t>
  </si>
  <si>
    <t>mar_cost_calculated</t>
  </si>
  <si>
    <t>DONETSK_RAILWAY</t>
  </si>
  <si>
    <t>LVIV_RAILWAY</t>
  </si>
  <si>
    <t>ODESSA_RAILWAY</t>
  </si>
  <si>
    <t>PRIDNIPROVSKA_RAILWAY</t>
  </si>
  <si>
    <t>SOUTH-WESTERN RAILWAY</t>
  </si>
  <si>
    <t>SOUTHERN_RAILWAYS</t>
  </si>
  <si>
    <t>estimated</t>
  </si>
  <si>
    <t>Названия строк</t>
  </si>
  <si>
    <t>Общий итог</t>
  </si>
  <si>
    <t>Среднее по полю TR/Q</t>
  </si>
  <si>
    <t>Среднее по полю estimated</t>
  </si>
  <si>
    <t>TRQ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</si>
</sst>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[earnings_data.xlsx]Лист1!Сводная таблица17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Среднее по полю TR/Q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Лист1!$A$4:$A$10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Лист1!$B$4:$B$10</c:f>
              <c:numCache>
                <c:formatCode>0.00</c:formatCode>
                <c:ptCount val="6"/>
                <c:pt idx="0">
                  <c:v>0.26560779933333328</c:v>
                </c:pt>
                <c:pt idx="1">
                  <c:v>0.28855500499999992</c:v>
                </c:pt>
                <c:pt idx="2">
                  <c:v>0.30856560333333333</c:v>
                </c:pt>
                <c:pt idx="3">
                  <c:v>0.33459927533333333</c:v>
                </c:pt>
                <c:pt idx="4">
                  <c:v>0.34648477766666669</c:v>
                </c:pt>
                <c:pt idx="5">
                  <c:v>0.35549445666666663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19-4508-979F-FEB1954E8683}"/>
            </c:ext>
          </c:extLst>
        </c:ser>
        <c:ser>
          <c:idx val="1"/>
          <c:order val="1"/>
          <c:tx>
            <c:strRef>
              <c:f>Лист1!$C$3</c:f>
              <c:strCache>
                <c:ptCount val="1"/>
                <c:pt idx="0">
                  <c:v>Среднее по полю estimated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Лист1!$A$4:$A$10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Лист1!$C$4:$C$10</c:f>
              <c:numCache>
                <c:formatCode>0.00</c:formatCode>
                <c:ptCount val="6"/>
                <c:pt idx="0">
                  <c:v>0.20841702396363501</c:v>
                </c:pt>
                <c:pt idx="1">
                  <c:v>0.25230753427359548</c:v>
                </c:pt>
                <c:pt idx="2">
                  <c:v>0.24682818843753762</c:v>
                </c:pt>
                <c:pt idx="3">
                  <c:v>0.27512886719362628</c:v>
                </c:pt>
                <c:pt idx="4">
                  <c:v>0.29032102225337936</c:v>
                </c:pt>
                <c:pt idx="5">
                  <c:v>0.31057716260798979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19-4508-979F-FEB1954E8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324096"/>
        <c:axId val="940324928"/>
      </c:lineChart>
      <c:catAx>
        <c:axId val="9403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0324928"/>
        <c:crosses val="autoZero"/>
        <c:auto val="1"/>
        <c:lblAlgn val="ctr"/>
        <c:lblOffset val="100"/>
        <c:noMultiLvlLbl val="0"/>
      </c:catAx>
      <c:valAx>
        <c:axId val="9403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03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DONETSK_RAILWAY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TR/Q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earnings_data!$B$2:$B$7</c:f>
              <c:numCache>
                <c:formatCode>0.00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earnings_data!$E$2:$E$7</c:f>
              <c:numCache>
                <c:formatCode>0.00</c:formatCode>
                <c:ptCount val="6"/>
                <c:pt idx="0">
                  <c:v>0.20437687199999999</c:v>
                </c:pt>
                <c:pt idx="1">
                  <c:v>0.24049489199999999</c:v>
                </c:pt>
                <c:pt idx="2">
                  <c:v>0.30843648899999998</c:v>
                </c:pt>
                <c:pt idx="3">
                  <c:v>0.34042656799999998</c:v>
                </c:pt>
                <c:pt idx="4">
                  <c:v>0.372138688</c:v>
                </c:pt>
                <c:pt idx="5">
                  <c:v>0.38194989699999998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4-4446-8C1F-71F447A04A86}"/>
            </c:ext>
          </c:extLst>
        </c:ser>
        <c:ser>
          <c:idx val="1"/>
          <c:order val="1"/>
          <c:tx>
            <c:v>estimated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earnings_data!$G$2:$G$7</c:f>
              <c:numCache>
                <c:formatCode>0.00</c:formatCode>
                <c:ptCount val="6"/>
                <c:pt idx="0">
                  <c:v>0.21204982978011599</c:v>
                </c:pt>
                <c:pt idx="1">
                  <c:v>0.20836103335798301</c:v>
                </c:pt>
                <c:pt idx="2">
                  <c:v>0.27318138967854699</c:v>
                </c:pt>
                <c:pt idx="3">
                  <c:v>0.29615266400268397</c:v>
                </c:pt>
                <c:pt idx="4">
                  <c:v>0.32966293565996202</c:v>
                </c:pt>
                <c:pt idx="5">
                  <c:v>0.375050255629513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F4-4446-8C1F-71F447A04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691264"/>
        <c:axId val="792692512"/>
      </c:lineChart>
      <c:catAx>
        <c:axId val="79269126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2692512"/>
        <c:crosses val="autoZero"/>
        <c:auto val="1"/>
        <c:lblAlgn val="ctr"/>
        <c:lblOffset val="100"/>
        <c:noMultiLvlLbl val="0"/>
      </c:catAx>
      <c:valAx>
        <c:axId val="7926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26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LVIV_RAILWAY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earnings_data!$E$1</c:f>
              <c:strCache>
                <c:ptCount val="1"/>
                <c:pt idx="0">
                  <c:v>TRQ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earnings_data!$B$2:$B$7</c:f>
              <c:numCache>
                <c:formatCode>0.00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earnings_data!$E$8:$E$13</c:f>
              <c:numCache>
                <c:formatCode>0.00</c:formatCode>
                <c:ptCount val="6"/>
                <c:pt idx="0">
                  <c:v>0.30413142799999998</c:v>
                </c:pt>
                <c:pt idx="1">
                  <c:v>0.32872864099999999</c:v>
                </c:pt>
                <c:pt idx="2">
                  <c:v>0.34011861900000001</c:v>
                </c:pt>
                <c:pt idx="3">
                  <c:v>0.36855504700000002</c:v>
                </c:pt>
                <c:pt idx="4">
                  <c:v>0.372905824</c:v>
                </c:pt>
                <c:pt idx="5">
                  <c:v>0.39736655799999998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6E-4CE5-B165-31F90822A4B4}"/>
            </c:ext>
          </c:extLst>
        </c:ser>
        <c:ser>
          <c:idx val="1"/>
          <c:order val="1"/>
          <c:tx>
            <c:strRef>
              <c:f>earnings_data!$G$1</c:f>
              <c:strCache>
                <c:ptCount val="1"/>
                <c:pt idx="0">
                  <c:v>estimated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earnings_data!$G$8:$G$13</c:f>
              <c:numCache>
                <c:formatCode>0.00</c:formatCode>
                <c:ptCount val="6"/>
                <c:pt idx="0">
                  <c:v>0.27528634249049599</c:v>
                </c:pt>
                <c:pt idx="1">
                  <c:v>0.32450280710853602</c:v>
                </c:pt>
                <c:pt idx="2">
                  <c:v>0.350662527803214</c:v>
                </c:pt>
                <c:pt idx="3">
                  <c:v>0.38406920978897102</c:v>
                </c:pt>
                <c:pt idx="4">
                  <c:v>0.43132825825701998</c:v>
                </c:pt>
                <c:pt idx="5">
                  <c:v>0.43109118805567498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6E-4CE5-B165-31F90822A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691264"/>
        <c:axId val="792692512"/>
      </c:lineChart>
      <c:catAx>
        <c:axId val="79269126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2692512"/>
        <c:crosses val="autoZero"/>
        <c:auto val="1"/>
        <c:lblAlgn val="ctr"/>
        <c:lblOffset val="100"/>
        <c:noMultiLvlLbl val="0"/>
      </c:catAx>
      <c:valAx>
        <c:axId val="7926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26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ODESSA_RAILWAY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earnings_data!$E$1</c:f>
              <c:strCache>
                <c:ptCount val="1"/>
                <c:pt idx="0">
                  <c:v>TRQ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earnings_data!$B$2:$B$7</c:f>
              <c:numCache>
                <c:formatCode>0.00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earnings_data!$E$14:$E$19</c:f>
              <c:numCache>
                <c:formatCode>0.00</c:formatCode>
                <c:ptCount val="6"/>
                <c:pt idx="0">
                  <c:v>0.18003128500000001</c:v>
                </c:pt>
                <c:pt idx="1">
                  <c:v>0.22416407599999999</c:v>
                </c:pt>
                <c:pt idx="2">
                  <c:v>0.27042054999999998</c:v>
                </c:pt>
                <c:pt idx="3">
                  <c:v>0.29199032600000002</c:v>
                </c:pt>
                <c:pt idx="4">
                  <c:v>0.29439847200000002</c:v>
                </c:pt>
                <c:pt idx="5">
                  <c:v>0.30137440999999998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AF-4E9B-8C7D-ADD1CB1221DA}"/>
            </c:ext>
          </c:extLst>
        </c:ser>
        <c:ser>
          <c:idx val="1"/>
          <c:order val="1"/>
          <c:tx>
            <c:strRef>
              <c:f>earnings_data!$G$1</c:f>
              <c:strCache>
                <c:ptCount val="1"/>
                <c:pt idx="0">
                  <c:v>estimated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earnings_data!$G$14:$G$19</c:f>
              <c:numCache>
                <c:formatCode>0.00</c:formatCode>
                <c:ptCount val="6"/>
                <c:pt idx="0">
                  <c:v>0.13442632002625801</c:v>
                </c:pt>
                <c:pt idx="1">
                  <c:v>0.15919431304496701</c:v>
                </c:pt>
                <c:pt idx="2">
                  <c:v>0.12856268994473299</c:v>
                </c:pt>
                <c:pt idx="3">
                  <c:v>0.14715576310345199</c:v>
                </c:pt>
                <c:pt idx="4">
                  <c:v>0.14653251619885599</c:v>
                </c:pt>
                <c:pt idx="5">
                  <c:v>0.148266609221896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AF-4E9B-8C7D-ADD1CB122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691264"/>
        <c:axId val="792692512"/>
      </c:lineChart>
      <c:catAx>
        <c:axId val="79269126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2692512"/>
        <c:crosses val="autoZero"/>
        <c:auto val="1"/>
        <c:lblAlgn val="ctr"/>
        <c:lblOffset val="100"/>
        <c:noMultiLvlLbl val="0"/>
      </c:catAx>
      <c:valAx>
        <c:axId val="7926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26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PRIDNIPROVSKA_RAILWAY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earnings_data!$E$1</c:f>
              <c:strCache>
                <c:ptCount val="1"/>
                <c:pt idx="0">
                  <c:v>TRQ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earnings_data!$B$2:$B$7</c:f>
              <c:numCache>
                <c:formatCode>0.00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earnings_data!$E$20:$E$25</c:f>
              <c:numCache>
                <c:formatCode>0.00</c:formatCode>
                <c:ptCount val="6"/>
                <c:pt idx="0">
                  <c:v>0.28689694799999998</c:v>
                </c:pt>
                <c:pt idx="1">
                  <c:v>0.29484908199999998</c:v>
                </c:pt>
                <c:pt idx="2">
                  <c:v>0.26722979400000002</c:v>
                </c:pt>
                <c:pt idx="3">
                  <c:v>0.29573385400000002</c:v>
                </c:pt>
                <c:pt idx="4">
                  <c:v>0.31871492200000001</c:v>
                </c:pt>
                <c:pt idx="5">
                  <c:v>0.31558385300000003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1-42C6-A4C7-9C25B23E1EF1}"/>
            </c:ext>
          </c:extLst>
        </c:ser>
        <c:ser>
          <c:idx val="1"/>
          <c:order val="1"/>
          <c:tx>
            <c:strRef>
              <c:f>earnings_data!$G$1</c:f>
              <c:strCache>
                <c:ptCount val="1"/>
                <c:pt idx="0">
                  <c:v>estimated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earnings_data!$G$20:$G$25</c:f>
              <c:numCache>
                <c:formatCode>0.00</c:formatCode>
                <c:ptCount val="6"/>
                <c:pt idx="0">
                  <c:v>0.100862085606735</c:v>
                </c:pt>
                <c:pt idx="1">
                  <c:v>0.243256703632103</c:v>
                </c:pt>
                <c:pt idx="2">
                  <c:v>0.206600228262174</c:v>
                </c:pt>
                <c:pt idx="3">
                  <c:v>0.20816554508173499</c:v>
                </c:pt>
                <c:pt idx="4">
                  <c:v>0.20752638879805099</c:v>
                </c:pt>
                <c:pt idx="5">
                  <c:v>0.22424136047663901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F1-42C6-A4C7-9C25B23E1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691264"/>
        <c:axId val="792692512"/>
      </c:lineChart>
      <c:catAx>
        <c:axId val="79269126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2692512"/>
        <c:crosses val="autoZero"/>
        <c:auto val="1"/>
        <c:lblAlgn val="ctr"/>
        <c:lblOffset val="100"/>
        <c:noMultiLvlLbl val="0"/>
      </c:catAx>
      <c:valAx>
        <c:axId val="7926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26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SOUTHERN_RAILWAYS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earnings_data!$E$1</c:f>
              <c:strCache>
                <c:ptCount val="1"/>
                <c:pt idx="0">
                  <c:v>TRQ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earnings_data!$B$2:$B$7</c:f>
              <c:numCache>
                <c:formatCode>0.00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earnings_data!$E$26:$E$31</c:f>
              <c:numCache>
                <c:formatCode>0.00</c:formatCode>
                <c:ptCount val="6"/>
                <c:pt idx="0">
                  <c:v>0.37091417700000001</c:v>
                </c:pt>
                <c:pt idx="1">
                  <c:v>0.35530655799999999</c:v>
                </c:pt>
                <c:pt idx="2">
                  <c:v>0.332863411</c:v>
                </c:pt>
                <c:pt idx="3">
                  <c:v>0.36507490599999998</c:v>
                </c:pt>
                <c:pt idx="4">
                  <c:v>0.373991254</c:v>
                </c:pt>
                <c:pt idx="5">
                  <c:v>0.37625955100000003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B7-4917-96A3-D08414E7D414}"/>
            </c:ext>
          </c:extLst>
        </c:ser>
        <c:ser>
          <c:idx val="1"/>
          <c:order val="1"/>
          <c:tx>
            <c:strRef>
              <c:f>earnings_data!$G$1</c:f>
              <c:strCache>
                <c:ptCount val="1"/>
                <c:pt idx="0">
                  <c:v>estimated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earnings_data!$G$26:$G$31</c:f>
              <c:numCache>
                <c:formatCode>0.00</c:formatCode>
                <c:ptCount val="6"/>
                <c:pt idx="0">
                  <c:v>0.31785253529026603</c:v>
                </c:pt>
                <c:pt idx="1">
                  <c:v>0.32841863409452998</c:v>
                </c:pt>
                <c:pt idx="2">
                  <c:v>0.320371274327302</c:v>
                </c:pt>
                <c:pt idx="3">
                  <c:v>0.39102932952060898</c:v>
                </c:pt>
                <c:pt idx="4">
                  <c:v>0.39619943278785502</c:v>
                </c:pt>
                <c:pt idx="5">
                  <c:v>0.42965097610278002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B7-4917-96A3-D08414E7D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691264"/>
        <c:axId val="792692512"/>
      </c:lineChart>
      <c:catAx>
        <c:axId val="79269126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2692512"/>
        <c:crosses val="autoZero"/>
        <c:auto val="1"/>
        <c:lblAlgn val="ctr"/>
        <c:lblOffset val="100"/>
        <c:noMultiLvlLbl val="0"/>
      </c:catAx>
      <c:valAx>
        <c:axId val="7926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26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SOUTH-WESTERN RAILWAY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earnings_data!$E$1</c:f>
              <c:strCache>
                <c:ptCount val="1"/>
                <c:pt idx="0">
                  <c:v>TRQ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earnings_data!$B$2:$B$7</c:f>
              <c:numCache>
                <c:formatCode>0.00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earnings_data!$E$32:$E$37</c:f>
              <c:numCache>
                <c:formatCode>0.00</c:formatCode>
                <c:ptCount val="6"/>
                <c:pt idx="0">
                  <c:v>0.247296086</c:v>
                </c:pt>
                <c:pt idx="1">
                  <c:v>0.28778678099999999</c:v>
                </c:pt>
                <c:pt idx="2">
                  <c:v>0.33232475700000003</c:v>
                </c:pt>
                <c:pt idx="3">
                  <c:v>0.34581495099999998</c:v>
                </c:pt>
                <c:pt idx="4">
                  <c:v>0.346759506</c:v>
                </c:pt>
                <c:pt idx="5">
                  <c:v>0.36043247099999998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F-4867-906B-536D7DA4B003}"/>
            </c:ext>
          </c:extLst>
        </c:ser>
        <c:ser>
          <c:idx val="1"/>
          <c:order val="1"/>
          <c:tx>
            <c:strRef>
              <c:f>earnings_data!$G$1</c:f>
              <c:strCache>
                <c:ptCount val="1"/>
                <c:pt idx="0">
                  <c:v>estimated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earnings_data!$G$32:$G$37</c:f>
              <c:numCache>
                <c:formatCode>0.00</c:formatCode>
                <c:ptCount val="6"/>
                <c:pt idx="0">
                  <c:v>0.210025030587939</c:v>
                </c:pt>
                <c:pt idx="1">
                  <c:v>0.25011171440345398</c:v>
                </c:pt>
                <c:pt idx="2">
                  <c:v>0.20159102060925599</c:v>
                </c:pt>
                <c:pt idx="3">
                  <c:v>0.22420069166430701</c:v>
                </c:pt>
                <c:pt idx="4">
                  <c:v>0.230676601818532</c:v>
                </c:pt>
                <c:pt idx="5">
                  <c:v>0.255162586161436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5F-4867-906B-536D7DA4B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691264"/>
        <c:axId val="792692512"/>
      </c:lineChart>
      <c:catAx>
        <c:axId val="79269126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2692512"/>
        <c:crosses val="autoZero"/>
        <c:auto val="1"/>
        <c:lblAlgn val="ctr"/>
        <c:lblOffset val="100"/>
        <c:noMultiLvlLbl val="0"/>
      </c:catAx>
      <c:valAx>
        <c:axId val="7926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26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6</xdr:row>
      <xdr:rowOff>157162</xdr:rowOff>
    </xdr:from>
    <xdr:to>
      <xdr:col>22</xdr:col>
      <xdr:colOff>257175</xdr:colOff>
      <xdr:row>21</xdr:row>
      <xdr:rowOff>42862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711174A-256A-4CBA-8166-3E31E31A4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533399</xdr:colOff>
      <xdr:row>2</xdr:row>
      <xdr:rowOff>109537</xdr:rowOff>
    </xdr:from>
    <xdr:to>
      <xdr:col>15</xdr:col>
      <xdr:colOff>408214</xdr:colOff>
      <xdr:row>16</xdr:row>
      <xdr:rowOff>185737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7A2DB09-8AD3-46FE-9F62-0418D476C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481693</xdr:colOff>
      <xdr:row>18</xdr:row>
      <xdr:rowOff>78921</xdr:rowOff>
    </xdr:from>
    <xdr:to>
      <xdr:col>15</xdr:col>
      <xdr:colOff>394606</xdr:colOff>
      <xdr:row>32</xdr:row>
      <xdr:rowOff>155121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EB5F2A5-27CA-4326-A9DF-7A463DF2E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381000</xdr:colOff>
      <xdr:row>2</xdr:row>
      <xdr:rowOff>108856</xdr:rowOff>
    </xdr:from>
    <xdr:to>
      <xdr:col>25</xdr:col>
      <xdr:colOff>73479</xdr:colOff>
      <xdr:row>16</xdr:row>
      <xdr:rowOff>185056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D3C033A-30D1-4DC4-A11A-046BF53C0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353785</xdr:colOff>
      <xdr:row>18</xdr:row>
      <xdr:rowOff>122465</xdr:rowOff>
    </xdr:from>
    <xdr:to>
      <xdr:col>25</xdr:col>
      <xdr:colOff>46264</xdr:colOff>
      <xdr:row>33</xdr:row>
      <xdr:rowOff>8165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E46130F-04AB-4E3C-AE7D-2DB5E5FA6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435428</xdr:colOff>
      <xdr:row>34</xdr:row>
      <xdr:rowOff>149679</xdr:rowOff>
    </xdr:from>
    <xdr:to>
      <xdr:col>15</xdr:col>
      <xdr:colOff>380999</xdr:colOff>
      <xdr:row>49</xdr:row>
      <xdr:rowOff>35379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23D2349-1C1E-4696-816E-BF9EBD6C9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380999</xdr:colOff>
      <xdr:row>34</xdr:row>
      <xdr:rowOff>163286</xdr:rowOff>
    </xdr:from>
    <xdr:to>
      <xdr:col>25</xdr:col>
      <xdr:colOff>73478</xdr:colOff>
      <xdr:row>49</xdr:row>
      <xdr:rowOff>48986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C38E1F7E-246A-4A7F-8ECE-DA7439389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аня" refreshedDate="44835.738273842595" createdVersion="7" refreshedVersion="7" minRefreshableVersion="3" recordCount="36" xr:uid="{00000000-000A-0000-FFFF-FFFF17000000}">
  <cacheSource type="worksheet">
    <worksheetSource ref="A1:G37" sheet="earnings_data"/>
  </cacheSource>
  <cacheFields count="7">
    <cacheField name="railway_name" numFmtId="0">
      <sharedItems/>
    </cacheField>
    <cacheField name="year" numFmtId="0">
      <sharedItems containsSemiMixedTypes="0" containsString="0" containsNumber="1" containsInteger="1" minValue="2015" maxValue="2020" count="6">
        <n v="2015"/>
        <n v="2016"/>
        <n v="2017"/>
        <n v="2018"/>
        <n v="2019"/>
        <n v="2020"/>
      </sharedItems>
    </cacheField>
    <cacheField name="earnings" numFmtId="2">
      <sharedItems containsSemiMixedTypes="0" containsString="0" containsNumber="1" containsInteger="1" minValue="2818027" maxValue="18398600"/>
    </cacheField>
    <cacheField name="Q" numFmtId="2">
      <sharedItems containsSemiMixedTypes="0" containsString="0" containsNumber="1" minValue="11158.816999999999" maxValue="62154.385000000002"/>
    </cacheField>
    <cacheField name="TR/Q" numFmtId="2">
      <sharedItems containsSemiMixedTypes="0" containsString="0" containsNumber="1" minValue="0.18003128500000001" maxValue="0.39736655799999998" count="36">
        <n v="0.20437687199999999"/>
        <n v="0.24049489199999999"/>
        <n v="0.30843648899999998"/>
        <n v="0.34042656799999998"/>
        <n v="0.372138688"/>
        <n v="0.38194989699999998"/>
        <n v="0.30413142799999998"/>
        <n v="0.32872864099999999"/>
        <n v="0.34011861900000001"/>
        <n v="0.36855504700000002"/>
        <n v="0.372905824"/>
        <n v="0.39736655799999998"/>
        <n v="0.18003128500000001"/>
        <n v="0.22416407599999999"/>
        <n v="0.27042054999999998"/>
        <n v="0.29199032600000002"/>
        <n v="0.29439847200000002"/>
        <n v="0.30137440999999998"/>
        <n v="0.28689694799999998"/>
        <n v="0.29484908199999998"/>
        <n v="0.26722979400000002"/>
        <n v="0.29573385400000002"/>
        <n v="0.31871492200000001"/>
        <n v="0.31558385300000003"/>
        <n v="0.37091417700000001"/>
        <n v="0.35530655799999999"/>
        <n v="0.332863411"/>
        <n v="0.36507490599999998"/>
        <n v="0.373991254"/>
        <n v="0.37625955100000003"/>
        <n v="0.247296086"/>
        <n v="0.28778678099999999"/>
        <n v="0.33232475700000003"/>
        <n v="0.34581495099999998"/>
        <n v="0.346759506"/>
        <n v="0.36043247099999998"/>
      </sharedItems>
    </cacheField>
    <cacheField name="mar_cost_calculated" numFmtId="2">
      <sharedItems containsSemiMixedTypes="0" containsString="0" containsNumber="1" minValue="8.5377355932436099E-3" maxValue="3.6510910920989403E-2"/>
    </cacheField>
    <cacheField name="estimated" numFmtId="2">
      <sharedItems containsSemiMixedTypes="0" containsString="0" containsNumber="1" minValue="0.100862085606735" maxValue="0.43132825825701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s v="DONETSK_RAILWAY"/>
    <x v="0"/>
    <n v="2818027"/>
    <n v="13788.385"/>
    <x v="0"/>
    <n v="1.7949513619159699E-2"/>
    <n v="0.21204982978011599"/>
  </r>
  <r>
    <s v="DONETSK_RAILWAY"/>
    <x v="1"/>
    <n v="4215419"/>
    <n v="17528.101999999999"/>
    <x v="1"/>
    <n v="1.7637265777762898E-2"/>
    <n v="0.20836103335798301"/>
  </r>
  <r>
    <s v="DONETSK_RAILWAY"/>
    <x v="2"/>
    <n v="4062706"/>
    <n v="13171.937"/>
    <x v="2"/>
    <n v="2.31241547310869E-2"/>
    <n v="0.27318138967854699"/>
  </r>
  <r>
    <s v="DONETSK_RAILWAY"/>
    <x v="3"/>
    <n v="4493085"/>
    <n v="13198.397000000001"/>
    <x v="3"/>
    <n v="2.5068618453402101E-2"/>
    <n v="0.29615266400268397"/>
  </r>
  <r>
    <s v="DONETSK_RAILWAY"/>
    <x v="4"/>
    <n v="4323901"/>
    <n v="11619.058000000001"/>
    <x v="4"/>
    <n v="2.7905183227435501E-2"/>
    <n v="0.32966293565996202"/>
  </r>
  <r>
    <s v="DONETSK_RAILWAY"/>
    <x v="5"/>
    <n v="4262109"/>
    <n v="11158.816999999999"/>
    <x v="5"/>
    <n v="3.1747111885314601E-2"/>
    <n v="0.375050255629513"/>
  </r>
  <r>
    <s v="LVIV_RAILWAY"/>
    <x v="0"/>
    <n v="9553457"/>
    <n v="31412.264999999999"/>
    <x v="6"/>
    <n v="2.3302333978884201E-2"/>
    <n v="0.27528634249049599"/>
  </r>
  <r>
    <s v="LVIV_RAILWAY"/>
    <x v="1"/>
    <n v="9772924"/>
    <n v="29729.456999999999"/>
    <x v="7"/>
    <n v="2.7468390621629198E-2"/>
    <n v="0.32450280710853602"/>
  </r>
  <r>
    <s v="LVIV_RAILWAY"/>
    <x v="2"/>
    <n v="7541259"/>
    <n v="22172.437999999998"/>
    <x v="8"/>
    <n v="2.96827487438188E-2"/>
    <n v="0.350662527803214"/>
  </r>
  <r>
    <s v="LVIV_RAILWAY"/>
    <x v="3"/>
    <n v="8058633"/>
    <n v="21865.48"/>
    <x v="9"/>
    <n v="3.2510544898600301E-2"/>
    <n v="0.38406920978897102"/>
  </r>
  <r>
    <s v="LVIV_RAILWAY"/>
    <x v="4"/>
    <n v="7215850"/>
    <n v="19350.328000000001"/>
    <x v="10"/>
    <n v="3.6510910920989403E-2"/>
    <n v="0.43132825825701998"/>
  </r>
  <r>
    <s v="LVIV_RAILWAY"/>
    <x v="5"/>
    <n v="7514597"/>
    <n v="18910.994999999999"/>
    <x v="11"/>
    <n v="3.6490843492441402E-2"/>
    <n v="0.43109118805567498"/>
  </r>
  <r>
    <s v="ODESSA_RAILWAY"/>
    <x v="0"/>
    <n v="10959306"/>
    <n v="60874.453000000001"/>
    <x v="12"/>
    <n v="1.1378868186722299E-2"/>
    <n v="0.13442632002625801"/>
  </r>
  <r>
    <s v="ODESSA_RAILWAY"/>
    <x v="1"/>
    <n v="12133014"/>
    <n v="54125.595000000001"/>
    <x v="13"/>
    <n v="1.3475419872095299E-2"/>
    <n v="0.15919431304496701"/>
  </r>
  <r>
    <s v="ODESSA_RAILWAY"/>
    <x v="2"/>
    <n v="16665717"/>
    <n v="61628.885000000002"/>
    <x v="14"/>
    <n v="1.08825258500404E-2"/>
    <n v="0.12856268994473299"/>
  </r>
  <r>
    <s v="ODESSA_RAILWAY"/>
    <x v="3"/>
    <n v="17398716"/>
    <n v="59586.618000000002"/>
    <x v="15"/>
    <n v="1.24563852595506E-2"/>
    <n v="0.14715576310345199"/>
  </r>
  <r>
    <s v="ODESSA_RAILWAY"/>
    <x v="4"/>
    <n v="18298156"/>
    <n v="62154.385000000002"/>
    <x v="16"/>
    <n v="1.24036288917961E-2"/>
    <n v="0.14653251619885599"/>
  </r>
  <r>
    <s v="ODESSA_RAILWAY"/>
    <x v="5"/>
    <n v="18398600"/>
    <n v="61048.978999999999"/>
    <x v="17"/>
    <n v="1.2550415740746799E-2"/>
    <n v="0.148266609221896"/>
  </r>
  <r>
    <s v="PRIDNIPROVSKA_RAILWAY"/>
    <x v="0"/>
    <n v="7909643"/>
    <n v="27569.631000000001"/>
    <x v="18"/>
    <n v="8.5377355932436099E-3"/>
    <n v="0.100862085606735"/>
  </r>
  <r>
    <s v="PRIDNIPROVSKA_RAILWAY"/>
    <x v="1"/>
    <n v="8353985"/>
    <n v="28333.088"/>
    <x v="19"/>
    <n v="2.0591101248814799E-2"/>
    <n v="0.243256703632103"/>
  </r>
  <r>
    <s v="PRIDNIPROVSKA_RAILWAY"/>
    <x v="2"/>
    <n v="8563623"/>
    <n v="32045.914000000001"/>
    <x v="20"/>
    <n v="1.7488217815401001E-2"/>
    <n v="0.206600228262174"/>
  </r>
  <r>
    <s v="PRIDNIPROVSKA_RAILWAY"/>
    <x v="3"/>
    <n v="9690900"/>
    <n v="32768.991000000002"/>
    <x v="21"/>
    <n v="1.7620718160250001E-2"/>
    <n v="0.20816554508173499"/>
  </r>
  <r>
    <s v="PRIDNIPROVSKA_RAILWAY"/>
    <x v="4"/>
    <n v="9938569"/>
    <n v="31183.256000000001"/>
    <x v="22"/>
    <n v="1.75666151014045E-2"/>
    <n v="0.20752638879805099"/>
  </r>
  <r>
    <s v="PRIDNIPROVSKA_RAILWAY"/>
    <x v="5"/>
    <n v="9761013"/>
    <n v="30930.013999999999"/>
    <x v="23"/>
    <n v="1.8981497688670801E-2"/>
    <n v="0.22424136047663901"/>
  </r>
  <r>
    <s v="SOUTHERN_RAILWAYS"/>
    <x v="0"/>
    <n v="8121407"/>
    <n v="21895.65"/>
    <x v="24"/>
    <n v="2.6905460933371799E-2"/>
    <n v="0.31785253529026603"/>
  </r>
  <r>
    <s v="SOUTHERN_RAILWAYS"/>
    <x v="1"/>
    <n v="7455190"/>
    <n v="20982.416000000001"/>
    <x v="25"/>
    <n v="2.7799856060145501E-2"/>
    <n v="0.32841863409452998"/>
  </r>
  <r>
    <s v="SOUTHERN_RAILWAYS"/>
    <x v="2"/>
    <n v="6689769"/>
    <n v="20097.64"/>
    <x v="26"/>
    <n v="2.7118666200715201E-2"/>
    <n v="0.320371274327302"/>
  </r>
  <r>
    <s v="SOUTHERN_RAILWAYS"/>
    <x v="3"/>
    <n v="6398355"/>
    <n v="17526.143"/>
    <x v="27"/>
    <n v="3.3099702475588501E-2"/>
    <n v="0.39102932952060898"/>
  </r>
  <r>
    <s v="SOUTHERN_RAILWAYS"/>
    <x v="4"/>
    <n v="5927298"/>
    <n v="15848.761"/>
    <x v="28"/>
    <n v="3.3537339417358897E-2"/>
    <n v="0.39619943278785502"/>
  </r>
  <r>
    <s v="SOUTHERN_RAILWAYS"/>
    <x v="5"/>
    <n v="5952735"/>
    <n v="15820.821"/>
    <x v="29"/>
    <n v="3.6368932976928302E-2"/>
    <n v="0.42965097610278002"/>
  </r>
  <r>
    <s v="SOUTH-WESTERN RAILWAY"/>
    <x v="0"/>
    <n v="9771660"/>
    <n v="39514.01"/>
    <x v="30"/>
    <n v="1.77781191845886E-2"/>
    <n v="0.210025030587939"/>
  </r>
  <r>
    <s v="SOUTH-WESTERN RAILWAY"/>
    <x v="1"/>
    <n v="10607480"/>
    <n v="36858.815999999999"/>
    <x v="31"/>
    <n v="2.11713616023716E-2"/>
    <n v="0.25011171440345398"/>
  </r>
  <r>
    <s v="SOUTH-WESTERN RAILWAY"/>
    <x v="2"/>
    <n v="14222601"/>
    <n v="42797.296000000002"/>
    <x v="32"/>
    <n v="1.7064200304608999E-2"/>
    <n v="0.20159102060925599"/>
  </r>
  <r>
    <s v="SOUTH-WESTERN RAILWAY"/>
    <x v="3"/>
    <n v="14316213"/>
    <n v="41398.478999999999"/>
    <x v="33"/>
    <n v="1.8978055170459099E-2"/>
    <n v="0.22420069166430701"/>
  </r>
  <r>
    <s v="SOUTH-WESTERN RAILWAY"/>
    <x v="4"/>
    <n v="14456030"/>
    <n v="41688.921999999999"/>
    <x v="34"/>
    <n v="1.9526225558665702E-2"/>
    <n v="0.230676601818532"/>
  </r>
  <r>
    <s v="SOUTH-WESTERN RAILWAY"/>
    <x v="5"/>
    <n v="13594620"/>
    <n v="37717.523000000001"/>
    <x v="35"/>
    <n v="2.1598905880537402E-2"/>
    <n v="0.2551625861614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17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3:C10" firstHeaderRow="0" firstDataRow="1" firstDataCol="1"/>
  <pivotFields count="7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numFmtId="2" showAll="0"/>
    <pivotField numFmtId="2" showAll="0"/>
    <pivotField dataField="1" numFmtId="2" showAll="0">
      <items count="37">
        <item x="12"/>
        <item x="0"/>
        <item x="13"/>
        <item x="1"/>
        <item x="30"/>
        <item x="20"/>
        <item x="14"/>
        <item x="18"/>
        <item x="31"/>
        <item x="15"/>
        <item x="16"/>
        <item x="19"/>
        <item x="21"/>
        <item x="17"/>
        <item x="6"/>
        <item x="2"/>
        <item x="23"/>
        <item x="22"/>
        <item x="7"/>
        <item x="32"/>
        <item x="26"/>
        <item x="8"/>
        <item x="3"/>
        <item x="33"/>
        <item x="34"/>
        <item x="25"/>
        <item x="35"/>
        <item x="27"/>
        <item x="9"/>
        <item x="24"/>
        <item x="4"/>
        <item x="10"/>
        <item x="28"/>
        <item x="29"/>
        <item x="5"/>
        <item x="11"/>
        <item t="default"/>
      </items>
    </pivotField>
    <pivotField numFmtId="2" showAll="0"/>
    <pivotField dataField="1" numFmtId="2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Среднее по полю TR/Q" fld="4" subtotal="average" baseField="1" baseItem="0"/>
    <dataField name="Среднее по полю estimated" fld="6" subtotal="average" baseField="1" baseItem="0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0"/>
  <sheetViews>
    <sheetView workbookViewId="0">
      <selection activeCell="Y22" sqref="Y22"/>
    </sheetView>
  </sheetViews>
  <sheetFormatPr defaultRowHeight="15" x14ac:dyDescent="0.25"/>
  <cols>
    <col min="1" max="1" width="17.28515625" bestFit="1" customWidth="1"/>
    <col min="2" max="2" width="22.5703125" bestFit="1" customWidth="1"/>
    <col min="3" max="3" width="27.28515625" bestFit="1" customWidth="1"/>
    <col min="4" max="37" width="4.5703125" bestFit="1" customWidth="1"/>
    <col min="38" max="38" width="11.85546875" bestFit="1" customWidth="1"/>
  </cols>
  <sheetData>
    <row r="3" spans="1:3" x14ac:dyDescent="0.25">
      <c r="A3" s="2" t="s">
        <v>12</v>
      </c>
      <c r="B3" t="s">
        <v>14</v>
      </c>
      <c r="C3" t="s">
        <v>15</v>
      </c>
    </row>
    <row r="4" spans="1:3" x14ac:dyDescent="0.25">
      <c r="A4" s="3">
        <v>2015</v>
      </c>
      <c r="B4" s="1">
        <v>0.26560779933333328</v>
      </c>
      <c r="C4" s="1">
        <v>0.20841702396363501</v>
      </c>
    </row>
    <row r="5" spans="1:3" x14ac:dyDescent="0.25">
      <c r="A5" s="3">
        <v>2016</v>
      </c>
      <c r="B5" s="1">
        <v>0.28855500499999992</v>
      </c>
      <c r="C5" s="1">
        <v>0.25230753427359548</v>
      </c>
    </row>
    <row r="6" spans="1:3" x14ac:dyDescent="0.25">
      <c r="A6" s="3">
        <v>2017</v>
      </c>
      <c r="B6" s="1">
        <v>0.30856560333333333</v>
      </c>
      <c r="C6" s="1">
        <v>0.24682818843753762</v>
      </c>
    </row>
    <row r="7" spans="1:3" x14ac:dyDescent="0.25">
      <c r="A7" s="3">
        <v>2018</v>
      </c>
      <c r="B7" s="1">
        <v>0.33459927533333333</v>
      </c>
      <c r="C7" s="1">
        <v>0.27512886719362628</v>
      </c>
    </row>
    <row r="8" spans="1:3" x14ac:dyDescent="0.25">
      <c r="A8" s="3">
        <v>2019</v>
      </c>
      <c r="B8" s="1">
        <v>0.34648477766666669</v>
      </c>
      <c r="C8" s="1">
        <v>0.29032102225337936</v>
      </c>
    </row>
    <row r="9" spans="1:3" x14ac:dyDescent="0.25">
      <c r="A9" s="3">
        <v>2020</v>
      </c>
      <c r="B9" s="1">
        <v>0.35549445666666663</v>
      </c>
      <c r="C9" s="1">
        <v>0.31057716260798979</v>
      </c>
    </row>
    <row r="10" spans="1:3" x14ac:dyDescent="0.25">
      <c r="A10" s="3" t="s">
        <v>13</v>
      </c>
      <c r="B10" s="1">
        <v>0.31655115288888885</v>
      </c>
      <c r="C10" s="1">
        <v>0.26392996645496053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7"/>
  <sheetViews>
    <sheetView tabSelected="1" zoomScaleNormal="100" workbookViewId="0">
      <selection activeCell="E1" sqref="E1"/>
    </sheetView>
  </sheetViews>
  <sheetFormatPr defaultRowHeight="15" x14ac:dyDescent="0.25"/>
  <cols>
    <col min="2" max="2" width="7.5703125" bestFit="1" customWidth="1"/>
    <col min="3" max="3" width="11.7109375" bestFit="1" customWidth="1"/>
    <col min="4" max="4" width="9.85546875" bestFit="1" customWidth="1"/>
    <col min="5" max="5" width="11.85546875" bestFit="1" customWidth="1"/>
    <col min="6" max="6" width="20.140625" bestFit="1" customWidth="1"/>
    <col min="7" max="7" width="19.140625" bestFit="1" customWidth="1"/>
  </cols>
  <sheetData>
    <row r="1" spans="1:7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16</v>
      </c>
      <c r="F1" s="1" t="s">
        <v>4</v>
      </c>
      <c r="G1" s="1" t="s">
        <v>11</v>
      </c>
    </row>
    <row r="2" spans="1:7" x14ac:dyDescent="0.25">
      <c r="A2" s="1" t="s">
        <v>5</v>
      </c>
      <c r="B2" s="1">
        <v>2015</v>
      </c>
      <c r="C2" s="1">
        <v>2818027</v>
      </c>
      <c r="D2" s="1">
        <v>13788.385</v>
      </c>
      <c r="E2" s="1">
        <v>0.20437687199999999</v>
      </c>
      <c r="F2" s="1">
        <v>1.7949513619159699E-2</v>
      </c>
      <c r="G2" s="1">
        <v>0.21204982978011599</v>
      </c>
    </row>
    <row r="3" spans="1:7" x14ac:dyDescent="0.25">
      <c r="A3" s="1" t="s">
        <v>5</v>
      </c>
      <c r="B3" s="1">
        <v>2016</v>
      </c>
      <c r="C3" s="1">
        <v>4215419</v>
      </c>
      <c r="D3" s="1">
        <v>17528.101999999999</v>
      </c>
      <c r="E3" s="1">
        <v>0.24049489199999999</v>
      </c>
      <c r="F3" s="1">
        <v>1.7637265777762898E-2</v>
      </c>
      <c r="G3" s="1">
        <v>0.20836103335798301</v>
      </c>
    </row>
    <row r="4" spans="1:7" x14ac:dyDescent="0.25">
      <c r="A4" s="1" t="s">
        <v>5</v>
      </c>
      <c r="B4" s="1">
        <v>2017</v>
      </c>
      <c r="C4" s="1">
        <v>4062706</v>
      </c>
      <c r="D4" s="1">
        <v>13171.937</v>
      </c>
      <c r="E4" s="1">
        <v>0.30843648899999998</v>
      </c>
      <c r="F4" s="1">
        <v>2.31241547310869E-2</v>
      </c>
      <c r="G4" s="1">
        <v>0.27318138967854699</v>
      </c>
    </row>
    <row r="5" spans="1:7" x14ac:dyDescent="0.25">
      <c r="A5" s="1" t="s">
        <v>5</v>
      </c>
      <c r="B5" s="1">
        <v>2018</v>
      </c>
      <c r="C5" s="1">
        <v>4493085</v>
      </c>
      <c r="D5" s="1">
        <v>13198.397000000001</v>
      </c>
      <c r="E5" s="1">
        <v>0.34042656799999998</v>
      </c>
      <c r="F5" s="1">
        <v>2.5068618453402101E-2</v>
      </c>
      <c r="G5" s="1">
        <v>0.29615266400268397</v>
      </c>
    </row>
    <row r="6" spans="1:7" x14ac:dyDescent="0.25">
      <c r="A6" s="1" t="s">
        <v>5</v>
      </c>
      <c r="B6" s="1">
        <v>2019</v>
      </c>
      <c r="C6" s="1">
        <v>4323901</v>
      </c>
      <c r="D6" s="1">
        <v>11619.058000000001</v>
      </c>
      <c r="E6" s="1">
        <v>0.372138688</v>
      </c>
      <c r="F6" s="1">
        <v>2.7905183227435501E-2</v>
      </c>
      <c r="G6" s="1">
        <v>0.32966293565996202</v>
      </c>
    </row>
    <row r="7" spans="1:7" x14ac:dyDescent="0.25">
      <c r="A7" s="1" t="s">
        <v>5</v>
      </c>
      <c r="B7" s="1">
        <v>2020</v>
      </c>
      <c r="C7" s="1">
        <v>4262109</v>
      </c>
      <c r="D7" s="1">
        <v>11158.816999999999</v>
      </c>
      <c r="E7" s="1">
        <v>0.38194989699999998</v>
      </c>
      <c r="F7" s="1">
        <v>3.1747111885314601E-2</v>
      </c>
      <c r="G7" s="1">
        <v>0.375050255629513</v>
      </c>
    </row>
    <row r="8" spans="1:7" x14ac:dyDescent="0.25">
      <c r="A8" s="1" t="s">
        <v>6</v>
      </c>
      <c r="B8" s="1">
        <v>2015</v>
      </c>
      <c r="C8" s="1">
        <v>9553457</v>
      </c>
      <c r="D8" s="1">
        <v>31412.264999999999</v>
      </c>
      <c r="E8" s="1">
        <v>0.30413142799999998</v>
      </c>
      <c r="F8" s="1">
        <v>2.3302333978884201E-2</v>
      </c>
      <c r="G8" s="1">
        <v>0.27528634249049599</v>
      </c>
    </row>
    <row r="9" spans="1:7" x14ac:dyDescent="0.25">
      <c r="A9" s="1" t="s">
        <v>6</v>
      </c>
      <c r="B9" s="1">
        <v>2016</v>
      </c>
      <c r="C9" s="1">
        <v>9772924</v>
      </c>
      <c r="D9" s="1">
        <v>29729.456999999999</v>
      </c>
      <c r="E9" s="1">
        <v>0.32872864099999999</v>
      </c>
      <c r="F9" s="1">
        <v>2.7468390621629198E-2</v>
      </c>
      <c r="G9" s="1">
        <v>0.32450280710853602</v>
      </c>
    </row>
    <row r="10" spans="1:7" x14ac:dyDescent="0.25">
      <c r="A10" s="1" t="s">
        <v>6</v>
      </c>
      <c r="B10" s="1">
        <v>2017</v>
      </c>
      <c r="C10" s="1">
        <v>7541259</v>
      </c>
      <c r="D10" s="1">
        <v>22172.437999999998</v>
      </c>
      <c r="E10" s="1">
        <v>0.34011861900000001</v>
      </c>
      <c r="F10" s="1">
        <v>2.96827487438188E-2</v>
      </c>
      <c r="G10" s="1">
        <v>0.350662527803214</v>
      </c>
    </row>
    <row r="11" spans="1:7" x14ac:dyDescent="0.25">
      <c r="A11" s="1" t="s">
        <v>6</v>
      </c>
      <c r="B11" s="1">
        <v>2018</v>
      </c>
      <c r="C11" s="1">
        <v>8058633</v>
      </c>
      <c r="D11" s="1">
        <v>21865.48</v>
      </c>
      <c r="E11" s="1">
        <v>0.36855504700000002</v>
      </c>
      <c r="F11" s="1">
        <v>3.2510544898600301E-2</v>
      </c>
      <c r="G11" s="1">
        <v>0.38406920978897102</v>
      </c>
    </row>
    <row r="12" spans="1:7" x14ac:dyDescent="0.25">
      <c r="A12" s="1" t="s">
        <v>6</v>
      </c>
      <c r="B12" s="1">
        <v>2019</v>
      </c>
      <c r="C12" s="1">
        <v>7215850</v>
      </c>
      <c r="D12" s="1">
        <v>19350.328000000001</v>
      </c>
      <c r="E12" s="1">
        <v>0.372905824</v>
      </c>
      <c r="F12" s="1">
        <v>3.6510910920989403E-2</v>
      </c>
      <c r="G12" s="1">
        <v>0.43132825825701998</v>
      </c>
    </row>
    <row r="13" spans="1:7" x14ac:dyDescent="0.25">
      <c r="A13" s="1" t="s">
        <v>6</v>
      </c>
      <c r="B13" s="1">
        <v>2020</v>
      </c>
      <c r="C13" s="1">
        <v>7514597</v>
      </c>
      <c r="D13" s="1">
        <v>18910.994999999999</v>
      </c>
      <c r="E13" s="1">
        <v>0.39736655799999998</v>
      </c>
      <c r="F13" s="1">
        <v>3.6490843492441402E-2</v>
      </c>
      <c r="G13" s="1">
        <v>0.43109118805567498</v>
      </c>
    </row>
    <row r="14" spans="1:7" x14ac:dyDescent="0.25">
      <c r="A14" s="1" t="s">
        <v>7</v>
      </c>
      <c r="B14" s="1">
        <v>2015</v>
      </c>
      <c r="C14" s="1">
        <v>10959306</v>
      </c>
      <c r="D14" s="1">
        <v>60874.453000000001</v>
      </c>
      <c r="E14" s="1">
        <v>0.18003128500000001</v>
      </c>
      <c r="F14" s="1">
        <v>1.1378868186722299E-2</v>
      </c>
      <c r="G14" s="1">
        <v>0.13442632002625801</v>
      </c>
    </row>
    <row r="15" spans="1:7" x14ac:dyDescent="0.25">
      <c r="A15" s="1" t="s">
        <v>7</v>
      </c>
      <c r="B15" s="1">
        <v>2016</v>
      </c>
      <c r="C15" s="1">
        <v>12133014</v>
      </c>
      <c r="D15" s="1">
        <v>54125.595000000001</v>
      </c>
      <c r="E15" s="1">
        <v>0.22416407599999999</v>
      </c>
      <c r="F15" s="1">
        <v>1.3475419872095299E-2</v>
      </c>
      <c r="G15" s="1">
        <v>0.15919431304496701</v>
      </c>
    </row>
    <row r="16" spans="1:7" x14ac:dyDescent="0.25">
      <c r="A16" s="1" t="s">
        <v>7</v>
      </c>
      <c r="B16" s="1">
        <v>2017</v>
      </c>
      <c r="C16" s="1">
        <v>16665717</v>
      </c>
      <c r="D16" s="1">
        <v>61628.885000000002</v>
      </c>
      <c r="E16" s="1">
        <v>0.27042054999999998</v>
      </c>
      <c r="F16" s="1">
        <v>1.08825258500404E-2</v>
      </c>
      <c r="G16" s="1">
        <v>0.12856268994473299</v>
      </c>
    </row>
    <row r="17" spans="1:7" x14ac:dyDescent="0.25">
      <c r="A17" s="1" t="s">
        <v>7</v>
      </c>
      <c r="B17" s="1">
        <v>2018</v>
      </c>
      <c r="C17" s="1">
        <v>17398716</v>
      </c>
      <c r="D17" s="1">
        <v>59586.618000000002</v>
      </c>
      <c r="E17" s="1">
        <v>0.29199032600000002</v>
      </c>
      <c r="F17" s="1">
        <v>1.24563852595506E-2</v>
      </c>
      <c r="G17" s="1">
        <v>0.14715576310345199</v>
      </c>
    </row>
    <row r="18" spans="1:7" x14ac:dyDescent="0.25">
      <c r="A18" s="1" t="s">
        <v>7</v>
      </c>
      <c r="B18" s="1">
        <v>2019</v>
      </c>
      <c r="C18" s="1">
        <v>18298156</v>
      </c>
      <c r="D18" s="1">
        <v>62154.385000000002</v>
      </c>
      <c r="E18" s="1">
        <v>0.29439847200000002</v>
      </c>
      <c r="F18" s="1">
        <v>1.24036288917961E-2</v>
      </c>
      <c r="G18" s="1">
        <v>0.14653251619885599</v>
      </c>
    </row>
    <row r="19" spans="1:7" x14ac:dyDescent="0.25">
      <c r="A19" s="1" t="s">
        <v>7</v>
      </c>
      <c r="B19" s="1">
        <v>2020</v>
      </c>
      <c r="C19" s="1">
        <v>18398600</v>
      </c>
      <c r="D19" s="1">
        <v>61048.978999999999</v>
      </c>
      <c r="E19" s="1">
        <v>0.30137440999999998</v>
      </c>
      <c r="F19" s="1">
        <v>1.2550415740746799E-2</v>
      </c>
      <c r="G19" s="1">
        <v>0.148266609221896</v>
      </c>
    </row>
    <row r="20" spans="1:7" x14ac:dyDescent="0.25">
      <c r="A20" s="1" t="s">
        <v>8</v>
      </c>
      <c r="B20" s="1">
        <v>2015</v>
      </c>
      <c r="C20" s="1">
        <v>7909643</v>
      </c>
      <c r="D20" s="1">
        <v>27569.631000000001</v>
      </c>
      <c r="E20" s="1">
        <v>0.28689694799999998</v>
      </c>
      <c r="F20" s="1">
        <v>8.5377355932436099E-3</v>
      </c>
      <c r="G20" s="1">
        <v>0.100862085606735</v>
      </c>
    </row>
    <row r="21" spans="1:7" x14ac:dyDescent="0.25">
      <c r="A21" s="1" t="s">
        <v>8</v>
      </c>
      <c r="B21" s="1">
        <v>2016</v>
      </c>
      <c r="C21" s="1">
        <v>8353985</v>
      </c>
      <c r="D21" s="1">
        <v>28333.088</v>
      </c>
      <c r="E21" s="1">
        <v>0.29484908199999998</v>
      </c>
      <c r="F21" s="1">
        <v>2.0591101248814799E-2</v>
      </c>
      <c r="G21" s="1">
        <v>0.243256703632103</v>
      </c>
    </row>
    <row r="22" spans="1:7" x14ac:dyDescent="0.25">
      <c r="A22" s="1" t="s">
        <v>8</v>
      </c>
      <c r="B22" s="1">
        <v>2017</v>
      </c>
      <c r="C22" s="1">
        <v>8563623</v>
      </c>
      <c r="D22" s="1">
        <v>32045.914000000001</v>
      </c>
      <c r="E22" s="1">
        <v>0.26722979400000002</v>
      </c>
      <c r="F22" s="1">
        <v>1.7488217815401001E-2</v>
      </c>
      <c r="G22" s="1">
        <v>0.206600228262174</v>
      </c>
    </row>
    <row r="23" spans="1:7" x14ac:dyDescent="0.25">
      <c r="A23" s="1" t="s">
        <v>8</v>
      </c>
      <c r="B23" s="1">
        <v>2018</v>
      </c>
      <c r="C23" s="1">
        <v>9690900</v>
      </c>
      <c r="D23" s="1">
        <v>32768.991000000002</v>
      </c>
      <c r="E23" s="1">
        <v>0.29573385400000002</v>
      </c>
      <c r="F23" s="1">
        <v>1.7620718160250001E-2</v>
      </c>
      <c r="G23" s="1">
        <v>0.20816554508173499</v>
      </c>
    </row>
    <row r="24" spans="1:7" x14ac:dyDescent="0.25">
      <c r="A24" s="1" t="s">
        <v>8</v>
      </c>
      <c r="B24" s="1">
        <v>2019</v>
      </c>
      <c r="C24" s="1">
        <v>9938569</v>
      </c>
      <c r="D24" s="1">
        <v>31183.256000000001</v>
      </c>
      <c r="E24" s="1">
        <v>0.31871492200000001</v>
      </c>
      <c r="F24" s="1">
        <v>1.75666151014045E-2</v>
      </c>
      <c r="G24" s="1">
        <v>0.20752638879805099</v>
      </c>
    </row>
    <row r="25" spans="1:7" x14ac:dyDescent="0.25">
      <c r="A25" s="1" t="s">
        <v>8</v>
      </c>
      <c r="B25" s="1">
        <v>2020</v>
      </c>
      <c r="C25" s="1">
        <v>9761013</v>
      </c>
      <c r="D25" s="1">
        <v>30930.013999999999</v>
      </c>
      <c r="E25" s="1">
        <v>0.31558385300000003</v>
      </c>
      <c r="F25" s="1">
        <v>1.8981497688670801E-2</v>
      </c>
      <c r="G25" s="1">
        <v>0.22424136047663901</v>
      </c>
    </row>
    <row r="26" spans="1:7" x14ac:dyDescent="0.25">
      <c r="A26" s="1" t="s">
        <v>10</v>
      </c>
      <c r="B26" s="1">
        <v>2015</v>
      </c>
      <c r="C26" s="1">
        <v>8121407</v>
      </c>
      <c r="D26" s="1">
        <v>21895.65</v>
      </c>
      <c r="E26" s="1">
        <v>0.37091417700000001</v>
      </c>
      <c r="F26" s="1">
        <v>2.6905460933371799E-2</v>
      </c>
      <c r="G26" s="1">
        <v>0.31785253529026603</v>
      </c>
    </row>
    <row r="27" spans="1:7" x14ac:dyDescent="0.25">
      <c r="A27" s="1" t="s">
        <v>10</v>
      </c>
      <c r="B27" s="1">
        <v>2016</v>
      </c>
      <c r="C27" s="1">
        <v>7455190</v>
      </c>
      <c r="D27" s="1">
        <v>20982.416000000001</v>
      </c>
      <c r="E27" s="1">
        <v>0.35530655799999999</v>
      </c>
      <c r="F27" s="1">
        <v>2.7799856060145501E-2</v>
      </c>
      <c r="G27" s="1">
        <v>0.32841863409452998</v>
      </c>
    </row>
    <row r="28" spans="1:7" x14ac:dyDescent="0.25">
      <c r="A28" s="1" t="s">
        <v>10</v>
      </c>
      <c r="B28" s="1">
        <v>2017</v>
      </c>
      <c r="C28" s="1">
        <v>6689769</v>
      </c>
      <c r="D28" s="1">
        <v>20097.64</v>
      </c>
      <c r="E28" s="1">
        <v>0.332863411</v>
      </c>
      <c r="F28" s="1">
        <v>2.7118666200715201E-2</v>
      </c>
      <c r="G28" s="1">
        <v>0.320371274327302</v>
      </c>
    </row>
    <row r="29" spans="1:7" x14ac:dyDescent="0.25">
      <c r="A29" s="1" t="s">
        <v>10</v>
      </c>
      <c r="B29" s="1">
        <v>2018</v>
      </c>
      <c r="C29" s="1">
        <v>6398355</v>
      </c>
      <c r="D29" s="1">
        <v>17526.143</v>
      </c>
      <c r="E29" s="1">
        <v>0.36507490599999998</v>
      </c>
      <c r="F29" s="1">
        <v>3.3099702475588501E-2</v>
      </c>
      <c r="G29" s="1">
        <v>0.39102932952060898</v>
      </c>
    </row>
    <row r="30" spans="1:7" x14ac:dyDescent="0.25">
      <c r="A30" s="1" t="s">
        <v>10</v>
      </c>
      <c r="B30" s="1">
        <v>2019</v>
      </c>
      <c r="C30" s="1">
        <v>5927298</v>
      </c>
      <c r="D30" s="1">
        <v>15848.761</v>
      </c>
      <c r="E30" s="1">
        <v>0.373991254</v>
      </c>
      <c r="F30" s="1">
        <v>3.3537339417358897E-2</v>
      </c>
      <c r="G30" s="1">
        <v>0.39619943278785502</v>
      </c>
    </row>
    <row r="31" spans="1:7" x14ac:dyDescent="0.25">
      <c r="A31" s="1" t="s">
        <v>10</v>
      </c>
      <c r="B31" s="1">
        <v>2020</v>
      </c>
      <c r="C31" s="1">
        <v>5952735</v>
      </c>
      <c r="D31" s="1">
        <v>15820.821</v>
      </c>
      <c r="E31" s="1">
        <v>0.37625955100000003</v>
      </c>
      <c r="F31" s="1">
        <v>3.6368932976928302E-2</v>
      </c>
      <c r="G31" s="1">
        <v>0.42965097610278002</v>
      </c>
    </row>
    <row r="32" spans="1:7" x14ac:dyDescent="0.25">
      <c r="A32" s="1" t="s">
        <v>9</v>
      </c>
      <c r="B32" s="1">
        <v>2015</v>
      </c>
      <c r="C32" s="1">
        <v>9771660</v>
      </c>
      <c r="D32" s="1">
        <v>39514.01</v>
      </c>
      <c r="E32" s="1">
        <v>0.247296086</v>
      </c>
      <c r="F32" s="1">
        <v>1.77781191845886E-2</v>
      </c>
      <c r="G32" s="1">
        <v>0.210025030587939</v>
      </c>
    </row>
    <row r="33" spans="1:7" x14ac:dyDescent="0.25">
      <c r="A33" s="1" t="s">
        <v>9</v>
      </c>
      <c r="B33" s="1">
        <v>2016</v>
      </c>
      <c r="C33" s="1">
        <v>10607480</v>
      </c>
      <c r="D33" s="1">
        <v>36858.815999999999</v>
      </c>
      <c r="E33" s="1">
        <v>0.28778678099999999</v>
      </c>
      <c r="F33" s="1">
        <v>2.11713616023716E-2</v>
      </c>
      <c r="G33" s="1">
        <v>0.25011171440345398</v>
      </c>
    </row>
    <row r="34" spans="1:7" x14ac:dyDescent="0.25">
      <c r="A34" s="1" t="s">
        <v>9</v>
      </c>
      <c r="B34" s="1">
        <v>2017</v>
      </c>
      <c r="C34" s="1">
        <v>14222601</v>
      </c>
      <c r="D34" s="1">
        <v>42797.296000000002</v>
      </c>
      <c r="E34" s="1">
        <v>0.33232475700000003</v>
      </c>
      <c r="F34" s="1">
        <v>1.7064200304608999E-2</v>
      </c>
      <c r="G34" s="1">
        <v>0.20159102060925599</v>
      </c>
    </row>
    <row r="35" spans="1:7" x14ac:dyDescent="0.25">
      <c r="A35" s="1" t="s">
        <v>9</v>
      </c>
      <c r="B35" s="1">
        <v>2018</v>
      </c>
      <c r="C35" s="1">
        <v>14316213</v>
      </c>
      <c r="D35" s="1">
        <v>41398.478999999999</v>
      </c>
      <c r="E35" s="1">
        <v>0.34581495099999998</v>
      </c>
      <c r="F35" s="1">
        <v>1.8978055170459099E-2</v>
      </c>
      <c r="G35" s="1">
        <v>0.22420069166430701</v>
      </c>
    </row>
    <row r="36" spans="1:7" x14ac:dyDescent="0.25">
      <c r="A36" s="1" t="s">
        <v>9</v>
      </c>
      <c r="B36" s="1">
        <v>2019</v>
      </c>
      <c r="C36" s="1">
        <v>14456030</v>
      </c>
      <c r="D36" s="1">
        <v>41688.921999999999</v>
      </c>
      <c r="E36" s="1">
        <v>0.346759506</v>
      </c>
      <c r="F36" s="1">
        <v>1.9526225558665702E-2</v>
      </c>
      <c r="G36" s="1">
        <v>0.230676601818532</v>
      </c>
    </row>
    <row r="37" spans="1:7" x14ac:dyDescent="0.25">
      <c r="A37" s="1" t="s">
        <v>9</v>
      </c>
      <c r="B37" s="1">
        <v>2020</v>
      </c>
      <c r="C37" s="1">
        <v>13594620</v>
      </c>
      <c r="D37" s="1">
        <v>37717.523000000001</v>
      </c>
      <c r="E37" s="1">
        <v>0.36043247099999998</v>
      </c>
      <c r="F37" s="1">
        <v>2.1598905880537402E-2</v>
      </c>
      <c r="G37" s="1">
        <v>0.255162586161436</v>
      </c>
    </row>
  </sheetData>
  <autoFilter ref="B1:G37" xr:uid="{00000000-0009-0000-0000-000001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earnings_data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Danya</dc:creator>
  <cp:lastModifiedBy>Михаил Аксёнов</cp:lastModifiedBy>
  <dcterms:created xsi:type="dcterms:W3CDTF">2022-10-01T14:31:16Z</dcterms:created>
  <dcterms:modified xsi:type="dcterms:W3CDTF">2022-10-03T04:15:41Z</dcterms:modified>
</cp:coreProperties>
</file>