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MichaelChen\AppData\Local\Programs\Python\Python312\budget_proposal\templates_xlsx\"/>
    </mc:Choice>
  </mc:AlternateContent>
  <xr:revisionPtr revIDLastSave="0" documentId="13_ncr:1_{6F61EABB-3CA6-4E52-AED3-DDA84D18349A}" xr6:coauthVersionLast="47" xr6:coauthVersionMax="47" xr10:uidLastSave="{00000000-0000-0000-0000-000000000000}"/>
  <bookViews>
    <workbookView xWindow="-108" yWindow="-108" windowWidth="23256" windowHeight="12576" xr2:uid="{9BBE7E15-7FAD-4B68-B85A-C1516DB4EB27}"/>
  </bookViews>
  <sheets>
    <sheet name="Study Information PM" sheetId="2" r:id="rId1"/>
    <sheet name="Project Management" sheetId="1" r:id="rId2"/>
  </sheets>
  <definedNames>
    <definedName name="analysis_dur">'Study Information PM'!$B$10</definedName>
    <definedName name="close_dur">'Study Information PM'!$B$9</definedName>
    <definedName name="enroll_dur">'Study Information PM'!$B$7</definedName>
    <definedName name="start_dur">'Study Information PM'!$B$6</definedName>
    <definedName name="subj_dur">'Study Information PM'!$B$8</definedName>
    <definedName name="total_dur">'Study Information PM'!$B$12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 r="E7" i="1" s="1"/>
  <c r="E8" i="1"/>
  <c r="E6" i="1"/>
  <c r="E5" i="1"/>
  <c r="B11" i="2"/>
  <c r="E4" i="1" l="1"/>
  <c r="E10" i="1"/>
</calcChain>
</file>

<file path=xl/sharedStrings.xml><?xml version="1.0" encoding="utf-8"?>
<sst xmlns="http://schemas.openxmlformats.org/spreadsheetml/2006/main" count="36" uniqueCount="31">
  <si>
    <t>Project Management</t>
  </si>
  <si>
    <t>Item</t>
  </si>
  <si>
    <t>Unit</t>
  </si>
  <si>
    <t>Count</t>
  </si>
  <si>
    <t>Unit Price</t>
  </si>
  <si>
    <t>Item Total</t>
  </si>
  <si>
    <t>Comments</t>
  </si>
  <si>
    <t>1. Project Management</t>
  </si>
  <si>
    <t>Project Planning and Initiation</t>
  </si>
  <si>
    <t>Study</t>
  </si>
  <si>
    <t>Scope definition, project charter development, stake holder indentification, resource allocation, kick-off meeting preparation, system setup</t>
  </si>
  <si>
    <t>Project Management Plan Development</t>
  </si>
  <si>
    <t>Includes but is not limited to the following elements: Communication Plan, Quality Plan, Risk Management and Contingency Plan, Detailed Milestone Timeline (i.e., Gantt chart), TMF Plan, Metric Tracking, Study Status Reports, Budget Reports (monthly and quarterly), SAE Flow Plan, ALL 3rd Party Vendor Collaboration Plan</t>
  </si>
  <si>
    <t>Project Management, Resource Coordination, Communication</t>
  </si>
  <si>
    <t>Month</t>
  </si>
  <si>
    <t xml:space="preserve">a) Manage Project Per Timeline &amp; Budget (e.g., cross-functional, update Project Management Plan, etc. )
b) Status Report Generation (includes study status metrics &amp; deliverables vs. timeline, and budget e.g., spend, balance, etc.)
c) Project Management oversight of the study (Study Start-up, Study Maintenance, Study Close-out, Status updates, Reporting and Dashboard and matrices, Archival etc )
d) Risk Management (planning, mitigation implementing and reporting) and Risk Assessments, QTLs Analysis and Review and finalize for Report
e) integrated study information, with overall picture indicating and mitigating risks and providing suggested solutions, as needed.
f) Maintain Trial Master File of Essential Documents in a TMF Reference Model aligned, regulatory compliant eTMF system. </t>
  </si>
  <si>
    <t>Study Close-Out Management</t>
  </si>
  <si>
    <t>1. Archive Trial Master File of Essential Documents in a regulatory-compliant TMF Referenced Model-aligned eTMF system
2. QC all essential documents related to Project Management
3. Ensure the study packages are insepection and submission ready.</t>
  </si>
  <si>
    <t>Total</t>
  </si>
  <si>
    <t>Study Assumptions</t>
  </si>
  <si>
    <t>Study Conduct Activity</t>
  </si>
  <si>
    <t>Study Duration</t>
  </si>
  <si>
    <t>Start-up (months)</t>
  </si>
  <si>
    <t>Assumed</t>
  </si>
  <si>
    <t>Enrollment Duration (months)</t>
  </si>
  <si>
    <t>Subject Participation (months)</t>
  </si>
  <si>
    <t>Close-out (months)</t>
  </si>
  <si>
    <t>Analysis (months)</t>
  </si>
  <si>
    <t>Total study conduct (months)</t>
  </si>
  <si>
    <t>Total study duration (months)</t>
  </si>
  <si>
    <t>Revised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</si>
</sst>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18"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1"/>
      <color theme="1"/>
      <name val="Calibri"/>
      <family val="2"/>
    </font>
    <font>
      <b/>
      <sz val="11"/>
      <color theme="0"/>
      <name val="Calibri"/>
      <family val="2"/>
    </font>
    <font>
      <b/>
      <sz val="11"/>
      <color theme="1"/>
      <name val="Calibri"/>
      <family val="2"/>
    </font>
    <font>
      <sz val="11"/>
      <color rgb="FF000000"/>
      <name val="Calibri"/>
      <family val="2"/>
    </font>
    <font>
      <sz val="11"/>
      <name val="Calibri"/>
      <family val="2"/>
    </font>
    <font>
      <b/>
      <sz val="16"/>
      <color theme="1"/>
      <name val="Calibri"/>
      <family val="2"/>
    </font>
    <font>
      <sz val="11"/>
      <color theme="0"/>
      <name val="Calibri"/>
      <family val="2"/>
    </font>
    <font>
      <b/>
      <sz val="11"/>
      <color rgb="FF000000"/>
      <name val="Calibri"/>
      <family val="2"/>
    </font>
    <font>
      <sz val="11"/>
      <color theme="5" tint="-0.249977111117893"/>
      <name val="Calibri"/>
      <family val="2"/>
    </font>
    <font>
      <sz val="11"/>
      <color rgb="FF000000"/>
      <name val="Aptos Narrow"/>
      <family val="2"/>
      <scheme val="minor"/>
    </font>
    <font>
      <b/>
      <sz val="14"/>
      <color theme="1"/>
      <name val="Aptos Narrow"/>
      <family val="2"/>
      <scheme val="minor"/>
    </font>
    <font>
      <b/>
      <sz val="11"/>
      <color rgb="FF000000"/>
      <name val="Aptos Narrow"/>
      <family val="2"/>
      <scheme val="minor"/>
    </font>
    <font>
      <u/>
      <sz val="11"/>
      <color theme="10"/>
      <name val="Aptos Narrow"/>
      <family val="2"/>
      <scheme val="minor"/>
    </font>
    <font>
      <sz val="10"/>
      <name val="Arial"/>
      <family val="2"/>
    </font>
  </fonts>
  <fills count="7">
    <fill>
      <patternFill patternType="none"/>
    </fill>
    <fill>
      <patternFill patternType="gray125"/>
    </fill>
    <fill>
      <patternFill patternType="solid">
        <fgColor theme="3" tint="0.39997558519241921"/>
        <bgColor indexed="64"/>
      </patternFill>
    </fill>
    <fill>
      <patternFill patternType="solid">
        <fgColor theme="3" tint="0.79998168889431442"/>
        <bgColor indexed="64"/>
      </patternFill>
    </fill>
    <fill>
      <patternFill patternType="solid">
        <fgColor rgb="FFFFFFFF"/>
        <bgColor indexed="64"/>
      </patternFill>
    </fill>
    <fill>
      <patternFill patternType="solid">
        <fgColor rgb="FFD6DCE4"/>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1">
    <xf numFmtId="0" fontId="0" fillId="0" borderId="0"/>
    <xf numFmtId="43" fontId="1" fillId="0" borderId="0" applyFont="0" applyFill="0" applyBorder="0" applyAlignment="0" applyProtection="0"/>
    <xf numFmtId="0" fontId="4" fillId="0" borderId="0"/>
    <xf numFmtId="44"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1" fillId="0" borderId="0" applyFont="0" applyFill="0" applyBorder="0" applyAlignment="0" applyProtection="0"/>
    <xf numFmtId="0" fontId="16" fillId="0" borderId="0" applyNumberFormat="0" applyFill="0" applyBorder="0" applyAlignment="0" applyProtection="0"/>
    <xf numFmtId="0" fontId="1" fillId="0" borderId="0"/>
    <xf numFmtId="0" fontId="17" fillId="0" borderId="0"/>
    <xf numFmtId="0" fontId="1" fillId="0" borderId="0"/>
  </cellStyleXfs>
  <cellXfs count="51">
    <xf numFmtId="0" fontId="0" fillId="0" borderId="0" xfId="0"/>
    <xf numFmtId="0" fontId="4" fillId="0" borderId="0" xfId="2"/>
    <xf numFmtId="0" fontId="3" fillId="0" borderId="0" xfId="2" applyFont="1"/>
    <xf numFmtId="0" fontId="3" fillId="0" borderId="0" xfId="2" applyFont="1" applyAlignment="1">
      <alignment horizontal="center"/>
    </xf>
    <xf numFmtId="0" fontId="14" fillId="0" borderId="0" xfId="2" applyFont="1"/>
    <xf numFmtId="0" fontId="14" fillId="0" borderId="0" xfId="2" applyFont="1" applyAlignment="1">
      <alignment horizontal="center"/>
    </xf>
    <xf numFmtId="0" fontId="13" fillId="0" borderId="1" xfId="2" applyFont="1" applyBorder="1" applyAlignment="1">
      <alignment horizontal="center" vertical="center" wrapText="1"/>
    </xf>
    <xf numFmtId="0" fontId="2" fillId="2" borderId="1" xfId="2" applyFont="1" applyFill="1" applyBorder="1" applyAlignment="1">
      <alignment horizontal="center" vertical="center" wrapText="1"/>
    </xf>
    <xf numFmtId="37" fontId="4" fillId="0" borderId="1" xfId="2" applyNumberFormat="1" applyBorder="1" applyAlignment="1">
      <alignment horizontal="center" vertical="center" wrapText="1"/>
    </xf>
    <xf numFmtId="37" fontId="4" fillId="0" borderId="0" xfId="2" applyNumberFormat="1" applyAlignment="1">
      <alignment horizontal="center" vertical="center" wrapText="1"/>
    </xf>
    <xf numFmtId="0" fontId="3" fillId="0" borderId="0" xfId="2" applyFont="1" applyAlignment="1">
      <alignment vertical="center" wrapText="1"/>
    </xf>
    <xf numFmtId="0" fontId="2" fillId="2" borderId="1" xfId="2" applyFont="1" applyFill="1" applyBorder="1" applyAlignment="1">
      <alignment vertical="center"/>
    </xf>
    <xf numFmtId="0" fontId="2" fillId="2" borderId="1" xfId="2" applyFont="1" applyFill="1" applyBorder="1" applyAlignment="1">
      <alignment horizontal="center" vertical="center"/>
    </xf>
    <xf numFmtId="164" fontId="2" fillId="2" borderId="1" xfId="3" applyNumberFormat="1" applyFont="1" applyFill="1" applyBorder="1" applyAlignment="1">
      <alignment horizontal="right" vertical="center"/>
    </xf>
    <xf numFmtId="166" fontId="2" fillId="2" borderId="1" xfId="3" applyNumberFormat="1" applyFont="1" applyFill="1" applyBorder="1" applyAlignment="1">
      <alignment horizontal="center" vertical="center"/>
    </xf>
    <xf numFmtId="166" fontId="13" fillId="0" borderId="1" xfId="3" applyNumberFormat="1" applyFont="1" applyBorder="1" applyAlignment="1">
      <alignment horizontal="center" vertical="center" wrapText="1"/>
    </xf>
    <xf numFmtId="0" fontId="5" fillId="2" borderId="1" xfId="2" applyFont="1" applyFill="1" applyBorder="1" applyAlignment="1">
      <alignment horizontal="center" vertical="center" wrapText="1"/>
    </xf>
    <xf numFmtId="0" fontId="8" fillId="0" borderId="1" xfId="2" applyFont="1" applyBorder="1" applyAlignment="1">
      <alignment vertical="center" wrapText="1"/>
    </xf>
    <xf numFmtId="0" fontId="8" fillId="0" borderId="1" xfId="2" applyFont="1" applyBorder="1" applyAlignment="1">
      <alignment horizontal="center" vertical="center" wrapText="1"/>
    </xf>
    <xf numFmtId="3" fontId="8" fillId="0" borderId="1" xfId="2" applyNumberFormat="1" applyFont="1" applyBorder="1" applyAlignment="1">
      <alignment horizontal="center" vertical="center" wrapText="1"/>
    </xf>
    <xf numFmtId="166" fontId="8" fillId="0" borderId="1" xfId="3" applyNumberFormat="1" applyFont="1" applyBorder="1" applyAlignment="1">
      <alignment horizontal="center" vertical="center" wrapText="1"/>
    </xf>
    <xf numFmtId="166" fontId="8" fillId="0" borderId="1" xfId="3" applyNumberFormat="1" applyFont="1" applyBorder="1" applyAlignment="1">
      <alignment horizontal="right" vertical="center" wrapText="1"/>
    </xf>
    <xf numFmtId="0" fontId="8" fillId="0" borderId="1" xfId="2" applyFont="1" applyBorder="1" applyAlignment="1">
      <alignment horizontal="left" vertical="center" wrapText="1"/>
    </xf>
    <xf numFmtId="166" fontId="4" fillId="0" borderId="0" xfId="3" applyNumberFormat="1" applyFont="1" applyAlignment="1">
      <alignment vertical="center"/>
    </xf>
    <xf numFmtId="0" fontId="12" fillId="3" borderId="0" xfId="2" applyFont="1" applyFill="1" applyAlignment="1">
      <alignment vertical="center" wrapText="1"/>
    </xf>
    <xf numFmtId="0" fontId="13" fillId="0" borderId="1" xfId="2" applyFont="1" applyBorder="1" applyAlignment="1">
      <alignment horizontal="left" vertical="center" wrapText="1"/>
    </xf>
    <xf numFmtId="0" fontId="15" fillId="5" borderId="2" xfId="2" applyFont="1" applyFill="1" applyBorder="1" applyAlignment="1">
      <alignment vertical="center"/>
    </xf>
    <xf numFmtId="0" fontId="15" fillId="5" borderId="4" xfId="2" applyFont="1" applyFill="1" applyBorder="1" applyAlignment="1">
      <alignment horizontal="center" vertical="center" wrapText="1"/>
    </xf>
    <xf numFmtId="166" fontId="15" fillId="5" borderId="4" xfId="3" applyNumberFormat="1" applyFont="1" applyFill="1" applyBorder="1" applyAlignment="1">
      <alignment horizontal="center" vertical="center" wrapText="1"/>
    </xf>
    <xf numFmtId="166" fontId="15" fillId="5" borderId="4" xfId="2" applyNumberFormat="1" applyFont="1" applyFill="1" applyBorder="1" applyAlignment="1">
      <alignment horizontal="center" vertical="center" wrapText="1"/>
    </xf>
    <xf numFmtId="166" fontId="15" fillId="5" borderId="3" xfId="3" applyNumberFormat="1" applyFont="1" applyFill="1" applyBorder="1" applyAlignment="1">
      <alignment horizontal="right" vertical="center" wrapText="1"/>
    </xf>
    <xf numFmtId="0" fontId="1" fillId="0" borderId="0" xfId="2" applyFont="1" applyAlignment="1">
      <alignment vertical="center" wrapText="1"/>
    </xf>
    <xf numFmtId="0" fontId="1" fillId="0" borderId="0" xfId="2" applyFont="1" applyAlignment="1">
      <alignment horizontal="center" vertical="center"/>
    </xf>
    <xf numFmtId="166" fontId="1" fillId="0" borderId="0" xfId="3" applyNumberFormat="1" applyFont="1" applyAlignment="1">
      <alignment horizontal="center" vertical="center"/>
    </xf>
    <xf numFmtId="166" fontId="3" fillId="0" borderId="0" xfId="3" applyNumberFormat="1" applyFont="1" applyAlignment="1">
      <alignment horizontal="center"/>
    </xf>
    <xf numFmtId="166" fontId="2" fillId="2" borderId="0" xfId="3" applyNumberFormat="1" applyFont="1" applyFill="1"/>
    <xf numFmtId="0" fontId="6" fillId="0" borderId="5" xfId="2" applyFont="1" applyBorder="1" applyAlignment="1">
      <alignment horizontal="center"/>
    </xf>
    <xf numFmtId="0" fontId="9" fillId="0" borderId="0" xfId="0" applyFont="1"/>
    <xf numFmtId="165" fontId="0" fillId="0" borderId="0" xfId="1" applyNumberFormat="1" applyFont="1" applyAlignment="1">
      <alignment horizontal="center" vertical="center" wrapText="1"/>
    </xf>
    <xf numFmtId="0" fontId="0" fillId="0" borderId="0" xfId="0" applyAlignment="1">
      <alignment wrapText="1"/>
    </xf>
    <xf numFmtId="165" fontId="6" fillId="0" borderId="0" xfId="1" applyNumberFormat="1" applyFont="1" applyAlignment="1">
      <alignment horizontal="center" vertical="center" wrapText="1"/>
    </xf>
    <xf numFmtId="0" fontId="5" fillId="2" borderId="1" xfId="0" applyFont="1" applyFill="1" applyBorder="1" applyAlignment="1">
      <alignment wrapText="1"/>
    </xf>
    <xf numFmtId="165" fontId="5" fillId="2" borderId="1" xfId="1" applyNumberFormat="1" applyFont="1" applyFill="1" applyBorder="1" applyAlignment="1">
      <alignment horizontal="center"/>
    </xf>
    <xf numFmtId="0" fontId="10" fillId="2" borderId="1" xfId="0" applyFont="1" applyFill="1" applyBorder="1" applyAlignment="1">
      <alignment horizontal="center" wrapText="1"/>
    </xf>
    <xf numFmtId="0" fontId="0" fillId="3" borderId="3" xfId="0" applyFill="1" applyBorder="1" applyAlignment="1">
      <alignment wrapText="1"/>
    </xf>
    <xf numFmtId="37" fontId="8" fillId="0" borderId="1" xfId="1" applyNumberFormat="1" applyFont="1" applyFill="1" applyBorder="1" applyAlignment="1">
      <alignment horizontal="center" vertical="center" wrapText="1"/>
    </xf>
    <xf numFmtId="0" fontId="0" fillId="0" borderId="1" xfId="0" applyBorder="1" applyAlignment="1">
      <alignment wrapText="1"/>
    </xf>
    <xf numFmtId="37" fontId="8" fillId="3" borderId="4" xfId="1" applyNumberFormat="1" applyFont="1" applyFill="1" applyBorder="1" applyAlignment="1">
      <alignment horizontal="center" vertical="center" wrapText="1"/>
    </xf>
    <xf numFmtId="0" fontId="11" fillId="3" borderId="2" xfId="0" applyFont="1" applyFill="1" applyBorder="1" applyAlignment="1">
      <alignment horizontal="left" vertical="center" wrapText="1"/>
    </xf>
    <xf numFmtId="0" fontId="7" fillId="4" borderId="1" xfId="0" applyFont="1" applyFill="1" applyBorder="1" applyAlignment="1">
      <alignment horizontal="left" vertical="center" wrapText="1" indent="2"/>
    </xf>
    <xf numFmtId="37" fontId="8" fillId="6" borderId="1" xfId="1" applyNumberFormat="1" applyFont="1" applyFill="1" applyBorder="1" applyAlignment="1">
      <alignment horizontal="center" vertical="center" wrapText="1"/>
    </xf>
  </cellXfs>
  <cellStyles count="11">
    <cellStyle name="Comma" xfId="1" builtinId="3"/>
    <cellStyle name="Comma 2" xfId="4" xr:uid="{3E5C0AFF-6B75-4697-BFF0-D0C8ED2ED3EA}"/>
    <cellStyle name="Currency 2" xfId="6" xr:uid="{C0D49818-E086-498A-AD3C-6F169244A0AE}"/>
    <cellStyle name="Currency 3" xfId="3" xr:uid="{8D4BEE00-D3E9-47C4-89F1-C1DF9CAC8315}"/>
    <cellStyle name="Hyperlink 2" xfId="7" xr:uid="{F793ACF3-9D8A-4A38-8CB9-3C733B4EA391}"/>
    <cellStyle name="Normal" xfId="0" builtinId="0"/>
    <cellStyle name="Normal 10" xfId="10" xr:uid="{899DE6E2-4B90-439B-9FFF-DBB97D863A82}"/>
    <cellStyle name="Normal 2" xfId="8" xr:uid="{A359BDD6-527D-4204-93B0-7E20FF0C86DE}"/>
    <cellStyle name="Normal 2 2 2 5" xfId="9" xr:uid="{066EEE98-E75B-4836-9C8D-4C2CA8FA63AF}"/>
    <cellStyle name="Normal 3" xfId="2" xr:uid="{AE4C6F5F-E810-4434-9144-63BD1709541C}"/>
    <cellStyle name="Percent 2" xfId="5" xr:uid="{80BA15C6-097D-4E53-9BB8-43156FF348B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64FF3-352C-4028-8090-5FB261DC9B61}">
  <dimension ref="A1:C12"/>
  <sheetViews>
    <sheetView tabSelected="1" workbookViewId="0">
      <selection activeCell="B17" sqref="B17"/>
    </sheetView>
  </sheetViews>
  <sheetFormatPr defaultRowHeight="14.4" x14ac:dyDescent="0.3"/>
  <cols>
    <col min="1" max="3" width="34.33203125" customWidth="1"/>
  </cols>
  <sheetData>
    <row r="1" spans="1:3" ht="21" x14ac:dyDescent="0.4">
      <c r="A1" s="37" t="s">
        <v>19</v>
      </c>
      <c r="B1" s="38"/>
      <c r="C1" s="39"/>
    </row>
    <row r="2" spans="1:3" x14ac:dyDescent="0.3">
      <c r="A2" s="39"/>
      <c r="B2" s="40"/>
      <c r="C2" s="39"/>
    </row>
    <row r="3" spans="1:3" x14ac:dyDescent="0.3">
      <c r="A3" s="39"/>
      <c r="B3" s="40"/>
      <c r="C3" s="39"/>
    </row>
    <row r="4" spans="1:3" ht="21" customHeight="1" x14ac:dyDescent="0.3">
      <c r="A4" s="41" t="s">
        <v>20</v>
      </c>
      <c r="B4" s="42" t="s">
        <v>3</v>
      </c>
      <c r="C4" s="43" t="s">
        <v>6</v>
      </c>
    </row>
    <row r="5" spans="1:3" ht="21" customHeight="1" x14ac:dyDescent="0.3">
      <c r="A5" s="48" t="s">
        <v>21</v>
      </c>
      <c r="B5" s="47"/>
      <c r="C5" s="44"/>
    </row>
    <row r="6" spans="1:3" ht="21" customHeight="1" x14ac:dyDescent="0.3">
      <c r="A6" s="49" t="s">
        <v>22</v>
      </c>
      <c r="B6" s="45"/>
      <c r="C6" s="46" t="s">
        <v>23</v>
      </c>
    </row>
    <row r="7" spans="1:3" ht="21" customHeight="1" x14ac:dyDescent="0.3">
      <c r="A7" s="49" t="s">
        <v>24</v>
      </c>
      <c r="B7" s="50"/>
      <c r="C7" s="46" t="s">
        <v>23</v>
      </c>
    </row>
    <row r="8" spans="1:3" ht="21" customHeight="1" x14ac:dyDescent="0.3">
      <c r="A8" s="49" t="s">
        <v>25</v>
      </c>
      <c r="B8" s="45"/>
      <c r="C8" s="46"/>
    </row>
    <row r="9" spans="1:3" ht="21" customHeight="1" x14ac:dyDescent="0.3">
      <c r="A9" s="49" t="s">
        <v>26</v>
      </c>
      <c r="B9" s="45"/>
      <c r="C9" s="46"/>
    </row>
    <row r="10" spans="1:3" ht="21" customHeight="1" x14ac:dyDescent="0.3">
      <c r="A10" s="49" t="s">
        <v>27</v>
      </c>
      <c r="B10" s="45"/>
      <c r="C10" s="46"/>
    </row>
    <row r="11" spans="1:3" ht="21" customHeight="1" x14ac:dyDescent="0.3">
      <c r="A11" s="49" t="s">
        <v>28</v>
      </c>
      <c r="B11" s="45">
        <f>SUM(B7:B9)</f>
        <v>0</v>
      </c>
      <c r="C11" s="46"/>
    </row>
    <row r="12" spans="1:3" ht="21" customHeight="1" x14ac:dyDescent="0.3">
      <c r="A12" s="49" t="s">
        <v>29</v>
      </c>
      <c r="B12" s="45"/>
      <c r="C12" s="46"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D170-F7C8-4473-BD20-BF70EF4D70F1}">
  <dimension ref="A1:F10"/>
  <sheetViews>
    <sheetView topLeftCell="A6" workbookViewId="0">
      <selection activeCell="H7" sqref="H7"/>
    </sheetView>
  </sheetViews>
  <sheetFormatPr defaultRowHeight="14.4" x14ac:dyDescent="0.3"/>
  <cols>
    <col min="1" max="1" width="16.5546875" customWidth="1"/>
    <col min="5" max="5" width="13.21875" customWidth="1"/>
    <col min="6" max="6" width="61.88671875" customWidth="1"/>
  </cols>
  <sheetData>
    <row r="1" spans="1:6" ht="18" x14ac:dyDescent="0.35">
      <c r="A1" s="4" t="s">
        <v>0</v>
      </c>
      <c r="B1" s="5"/>
      <c r="C1" s="1"/>
      <c r="D1" s="1"/>
      <c r="E1" s="1"/>
      <c r="F1" s="1"/>
    </row>
    <row r="2" spans="1:6" x14ac:dyDescent="0.3">
      <c r="A2" s="1"/>
      <c r="B2" s="1"/>
      <c r="C2" s="36"/>
      <c r="D2" s="36"/>
      <c r="E2" s="36"/>
      <c r="F2" s="1"/>
    </row>
    <row r="3" spans="1:6" ht="28.8" x14ac:dyDescent="0.3">
      <c r="A3" s="11" t="s">
        <v>1</v>
      </c>
      <c r="B3" s="12" t="s">
        <v>2</v>
      </c>
      <c r="C3" s="7" t="s">
        <v>3</v>
      </c>
      <c r="D3" s="14" t="s">
        <v>4</v>
      </c>
      <c r="E3" s="13" t="s">
        <v>5</v>
      </c>
      <c r="F3" s="16" t="s">
        <v>6</v>
      </c>
    </row>
    <row r="4" spans="1:6" x14ac:dyDescent="0.3">
      <c r="A4" s="26" t="s">
        <v>7</v>
      </c>
      <c r="B4" s="27"/>
      <c r="C4" s="28"/>
      <c r="D4" s="29"/>
      <c r="E4" s="30">
        <f>SUM(E5:E8)</f>
        <v>13000</v>
      </c>
      <c r="F4" s="24"/>
    </row>
    <row r="5" spans="1:6" ht="75" customHeight="1" x14ac:dyDescent="0.3">
      <c r="A5" s="17" t="s">
        <v>8</v>
      </c>
      <c r="B5" s="18" t="s">
        <v>9</v>
      </c>
      <c r="C5" s="19">
        <v>1</v>
      </c>
      <c r="D5" s="20">
        <v>1500</v>
      </c>
      <c r="E5" s="21">
        <f>C5*D5</f>
        <v>1500</v>
      </c>
      <c r="F5" s="22" t="s">
        <v>10</v>
      </c>
    </row>
    <row r="6" spans="1:6" ht="75" customHeight="1" x14ac:dyDescent="0.3">
      <c r="A6" s="17" t="s">
        <v>11</v>
      </c>
      <c r="B6" s="18" t="s">
        <v>9</v>
      </c>
      <c r="C6" s="19">
        <v>1</v>
      </c>
      <c r="D6" s="20">
        <v>10000</v>
      </c>
      <c r="E6" s="21">
        <f>C6*D6</f>
        <v>10000</v>
      </c>
      <c r="F6" s="22" t="s">
        <v>12</v>
      </c>
    </row>
    <row r="7" spans="1:6" ht="187.2" customHeight="1" x14ac:dyDescent="0.3">
      <c r="A7" s="25" t="s">
        <v>13</v>
      </c>
      <c r="B7" s="6" t="s">
        <v>14</v>
      </c>
      <c r="C7" s="8">
        <f>'Study Information PM'!B12</f>
        <v>0</v>
      </c>
      <c r="D7" s="15">
        <v>2250</v>
      </c>
      <c r="E7" s="21">
        <f>C7*D7</f>
        <v>0</v>
      </c>
      <c r="F7" s="17" t="s">
        <v>15</v>
      </c>
    </row>
    <row r="8" spans="1:6" ht="75" customHeight="1" x14ac:dyDescent="0.3">
      <c r="A8" s="25" t="s">
        <v>16</v>
      </c>
      <c r="B8" s="6" t="s">
        <v>9</v>
      </c>
      <c r="C8" s="8">
        <v>1</v>
      </c>
      <c r="D8" s="15">
        <v>1500</v>
      </c>
      <c r="E8" s="21">
        <f>C8*D8</f>
        <v>1500</v>
      </c>
      <c r="F8" s="17" t="s">
        <v>17</v>
      </c>
    </row>
    <row r="9" spans="1:6" x14ac:dyDescent="0.3">
      <c r="A9" s="31"/>
      <c r="B9" s="32"/>
      <c r="C9" s="9"/>
      <c r="D9" s="33"/>
      <c r="E9" s="23"/>
      <c r="F9" s="1"/>
    </row>
    <row r="10" spans="1:6" x14ac:dyDescent="0.3">
      <c r="A10" s="2" t="s">
        <v>18</v>
      </c>
      <c r="B10" s="3"/>
      <c r="C10" s="10"/>
      <c r="D10" s="34"/>
      <c r="E10" s="35">
        <f>SUM(E5:E8)</f>
        <v>13000</v>
      </c>
      <c r="F10" s="1"/>
    </row>
  </sheetData>
  <mergeCells count="1">
    <mergeCell ref="C2: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Study Information PM</vt:lpstr>
      <vt:lpstr>Project Management</vt:lpstr>
      <vt:lpstr>analysis_dur</vt:lpstr>
      <vt:lpstr>close_dur</vt:lpstr>
      <vt:lpstr>enroll_dur</vt:lpstr>
      <vt:lpstr>start_dur</vt:lpstr>
      <vt:lpstr>subj_dur</vt:lpstr>
      <vt:lpstr>total_dur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Chen</dc:creator>
  <cp:lastModifiedBy>Michael Chen</cp:lastModifiedBy>
  <dcterms:created xsi:type="dcterms:W3CDTF">2025-07-11T20:12:08Z</dcterms:created>
  <dcterms:modified xsi:type="dcterms:W3CDTF">2025-07-11T22:09:29Z</dcterms:modified>
</cp:coreProperties>
</file>