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DDC3C2B2-D776-4517-A2C3-224DFFF6DEE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prime" sheetId="1" r:id="rId1"/>
    <sheet name="redone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29" i="1"/>
  <c r="F30" i="1"/>
  <c r="G30" i="1"/>
  <c r="F31" i="1"/>
  <c r="G31" i="1"/>
  <c r="F32" i="1"/>
  <c r="G32" i="1"/>
</calcChain>
</file>

<file path=xl/sharedStrings.xml><?xml version="1.0" encoding="utf-8"?>
<sst xmlns="http://schemas.openxmlformats.org/spreadsheetml/2006/main" count="43" uniqueCount="12">
  <si>
    <t>Raw Data:</t>
  </si>
  <si>
    <t>Standard Errors</t>
  </si>
  <si>
    <t>Full</t>
  </si>
  <si>
    <t>Divided</t>
  </si>
  <si>
    <t>Old/New</t>
  </si>
  <si>
    <t>Color</t>
  </si>
  <si>
    <t>Root 2 adjust</t>
  </si>
  <si>
    <t>Forced choice recognition, to be comparable to old/new, is often multiplied by sqrt(2)</t>
  </si>
  <si>
    <t>This seems based on signal detection, and while a little weird is being done for Aaron</t>
  </si>
  <si>
    <t>Adjusted, formatted for state-trace</t>
  </si>
  <si>
    <t>OldNew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</si>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</sst>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F0FF0"/>
      <color rgb="FF0A0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Old/New Judgments</a:t>
            </a:r>
          </a:p>
        </c:rich>
      </c:tx>
      <c:layout>
        <c:manualLayout>
          <c:xMode val="edge"/>
          <c:yMode val="edge"/>
          <c:x val="0.31783014036122059"/>
          <c:y val="2.0915024068746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dprime!$C$16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dprime!$G$23:$J$23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dprime!$C$17:$C$20</c:f>
              <c:numCache>
                <c:formatCode>General</c:formatCode>
                <c:ptCount val="4"/>
                <c:pt idx="0">
                  <c:v>0.63741066955004</c:v>
                </c:pt>
                <c:pt idx="1">
                  <c:v>0.65540021362522705</c:v>
                </c:pt>
                <c:pt idx="2">
                  <c:v>0.83608418038907795</c:v>
                </c:pt>
                <c:pt idx="3">
                  <c:v>0.97459512459850905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D-4228-AEA0-9F931B00F092}"/>
            </c:ext>
          </c:extLst>
        </c:ser>
        <c:ser>
          <c:idx val="1"/>
          <c:order val="1"/>
          <c:tx>
            <c:strRef>
              <c:f>dprime!$D$16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dprime!$G$23:$J$23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dprime!$D$17:$D$20</c:f>
              <c:numCache>
                <c:formatCode>General</c:formatCode>
                <c:ptCount val="4"/>
                <c:pt idx="0">
                  <c:v>1.05143160383971</c:v>
                </c:pt>
                <c:pt idx="1">
                  <c:v>1.28201436386714</c:v>
                </c:pt>
                <c:pt idx="2">
                  <c:v>1.49368798019176</c:v>
                </c:pt>
                <c:pt idx="3">
                  <c:v>1.6888029476284501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D-4228-AEA0-9F931B00F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10832"/>
        <c:axId val="239929584"/>
      </c:barChart>
      <c:catAx>
        <c:axId val="24191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Study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39929584"/>
        <c:crosses val="autoZero"/>
        <c:auto val="1"/>
        <c:lblAlgn val="ctr"/>
        <c:lblOffset val="100"/>
        <c:noMultiLvlLbl val="0"/>
      </c:catAx>
      <c:valAx>
        <c:axId val="239929584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Accuracy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 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 (D')</a:t>
                </a:r>
              </a:p>
            </c:rich>
          </c:tx>
          <c:layout>
            <c:manualLayout>
              <c:xMode val="edge"/>
              <c:yMode val="edge"/>
              <c:x val="1.6732019254996962E-2"/>
              <c:y val="0.30341908493201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4191083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3687582239686175"/>
          <c:y val="0.15620640987847878"/>
          <c:w val="0.11243093513213519"/>
          <c:h val="0.1266544689807137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 Judgments, No adjust</a:t>
            </a:r>
          </a:p>
        </c:rich>
      </c:tx>
      <c:layout>
        <c:manualLayout>
          <c:xMode val="edge"/>
          <c:yMode val="edge"/>
          <c:x val="0.342928169243716"/>
          <c:y val="2.0915024068746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dprime!$E$16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dprime!$G$23:$J$23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dprime!$E$17:$E$20</c:f>
              <c:numCache>
                <c:formatCode>General</c:formatCode>
                <c:ptCount val="4"/>
                <c:pt idx="0">
                  <c:v>0.19712934151695399</c:v>
                </c:pt>
                <c:pt idx="1">
                  <c:v>0.301948315070319</c:v>
                </c:pt>
                <c:pt idx="2">
                  <c:v>0.40628622272221898</c:v>
                </c:pt>
                <c:pt idx="3">
                  <c:v>0.51469020155974499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A-404B-891A-80D9BDA1DD65}"/>
            </c:ext>
          </c:extLst>
        </c:ser>
        <c:ser>
          <c:idx val="1"/>
          <c:order val="1"/>
          <c:tx>
            <c:strRef>
              <c:f>dprime!$F$16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dprime!$G$23:$J$23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dprime!$F$17:$F$20</c:f>
              <c:numCache>
                <c:formatCode>General</c:formatCode>
                <c:ptCount val="4"/>
                <c:pt idx="0">
                  <c:v>0.306554875796756</c:v>
                </c:pt>
                <c:pt idx="1">
                  <c:v>0.59276642104775001</c:v>
                </c:pt>
                <c:pt idx="2">
                  <c:v>1.04318512714516</c:v>
                </c:pt>
                <c:pt idx="3">
                  <c:v>1.19560569120581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A-404B-891A-80D9BDA1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30144"/>
        <c:axId val="239930704"/>
      </c:barChart>
      <c:catAx>
        <c:axId val="2399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Study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39930704"/>
        <c:crosses val="autoZero"/>
        <c:auto val="1"/>
        <c:lblAlgn val="ctr"/>
        <c:lblOffset val="100"/>
        <c:noMultiLvlLbl val="0"/>
      </c:catAx>
      <c:valAx>
        <c:axId val="239930704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Accuracy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 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 (D')</a:t>
                </a:r>
              </a:p>
            </c:rich>
          </c:tx>
          <c:layout>
            <c:manualLayout>
              <c:xMode val="edge"/>
              <c:yMode val="edge"/>
              <c:x val="1.6732019254996962E-2"/>
              <c:y val="0.30341908493201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3993014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3687582239686175"/>
          <c:y val="0.15620640987847878"/>
          <c:w val="0.11243093513213519"/>
          <c:h val="0.1266544689807137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 Judgments</a:t>
            </a:r>
          </a:p>
        </c:rich>
      </c:tx>
      <c:layout>
        <c:manualLayout>
          <c:xMode val="edge"/>
          <c:yMode val="edge"/>
          <c:x val="0.342928169243716"/>
          <c:y val="2.0915024068746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dprime!$F$28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dprime!$E$29:$E$32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dprime!$F$29:$F$32</c:f>
              <c:numCache>
                <c:formatCode>General</c:formatCode>
                <c:ptCount val="4"/>
                <c:pt idx="0">
                  <c:v>0.27878298831495402</c:v>
                </c:pt>
                <c:pt idx="1">
                  <c:v>0.42701940230814955</c:v>
                </c:pt>
                <c:pt idx="2">
                  <c:v>0.57457548637909805</c:v>
                </c:pt>
                <c:pt idx="3">
                  <c:v>0.72788186346633332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3-4C00-B82B-23EEE166E77B}"/>
            </c:ext>
          </c:extLst>
        </c:ser>
        <c:ser>
          <c:idx val="1"/>
          <c:order val="1"/>
          <c:tx>
            <c:strRef>
              <c:f>dprime!$G$28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dprime!$E$29:$E$32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dprime!$G$29:$G$32</c:f>
              <c:numCache>
                <c:formatCode>General</c:formatCode>
                <c:ptCount val="4"/>
                <c:pt idx="0">
                  <c:v>0.43353406296337205</c:v>
                </c:pt>
                <c:pt idx="1">
                  <c:v>0.83829831196508864</c:v>
                </c:pt>
                <c:pt idx="2">
                  <c:v>1.4752865548745868</c:v>
                </c:pt>
                <c:pt idx="3">
                  <c:v>1.6908417837537153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3-4C00-B82B-23EEE166E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840944"/>
        <c:axId val="294841504"/>
      </c:barChart>
      <c:catAx>
        <c:axId val="29484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Study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94841504"/>
        <c:crosses val="autoZero"/>
        <c:auto val="1"/>
        <c:lblAlgn val="ctr"/>
        <c:lblOffset val="100"/>
        <c:noMultiLvlLbl val="0"/>
      </c:catAx>
      <c:valAx>
        <c:axId val="294841504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Accuracy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 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 (D')</a:t>
                </a:r>
              </a:p>
            </c:rich>
          </c:tx>
          <c:layout>
            <c:manualLayout>
              <c:xMode val="edge"/>
              <c:yMode val="edge"/>
              <c:x val="1.6732019254996962E-2"/>
              <c:y val="0.30341908493201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9484094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3687582239686175"/>
          <c:y val="0.15620640987847878"/>
          <c:w val="0.11243093513213519"/>
          <c:h val="0.1266544689807137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Attention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xVal>
            <c:numRef>
              <c:f>dprime!$C$40:$C$47</c:f>
              <c:numCache>
                <c:formatCode>General</c:formatCode>
                <c:ptCount val="8"/>
                <c:pt idx="0">
                  <c:v>1.05143160383971</c:v>
                </c:pt>
                <c:pt idx="1">
                  <c:v>1.28201436386714</c:v>
                </c:pt>
                <c:pt idx="2">
                  <c:v>1.49368798019176</c:v>
                </c:pt>
                <c:pt idx="3">
                  <c:v>1.6888029476284501</c:v>
                </c:pt>
                <c:pt idx="4">
                  <c:v>0.63741066955004</c:v>
                </c:pt>
                <c:pt idx="5">
                  <c:v>0.65540021362522705</c:v>
                </c:pt>
                <c:pt idx="6">
                  <c:v>0.83608418038907795</c:v>
                </c:pt>
                <c:pt idx="7">
                  <c:v>0.97459512459850905</c:v>
                </c:pt>
              </c:numCache>
            </c:numRef>
          </c:xVal>
          <c:yVal>
            <c:numRef>
              <c:f>dprime!$D$40:$D$47</c:f>
              <c:numCache>
                <c:formatCode>General</c:formatCode>
                <c:ptCount val="8"/>
                <c:pt idx="0">
                  <c:v>0.43353406296337205</c:v>
                </c:pt>
                <c:pt idx="1">
                  <c:v>0.83829831196508864</c:v>
                </c:pt>
                <c:pt idx="2">
                  <c:v>1.4752865548745868</c:v>
                </c:pt>
                <c:pt idx="3">
                  <c:v>1.6908417837537153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6-439B-AB10-4D5D3C392EEC}"/>
            </c:ext>
          </c:extLst>
        </c:ser>
        <c:ser>
          <c:idx val="1"/>
          <c:order val="1"/>
          <c:tx>
            <c:v>Divided Attention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C00000"/>
              </a:solidFill>
            </c:spPr>
          </c:marker>
          <c:xVal>
            <c:numRef>
              <c:f>dprime!$C$40:$C$47</c:f>
              <c:numCache>
                <c:formatCode>General</c:formatCode>
                <c:ptCount val="8"/>
                <c:pt idx="0">
                  <c:v>1.05143160383971</c:v>
                </c:pt>
                <c:pt idx="1">
                  <c:v>1.28201436386714</c:v>
                </c:pt>
                <c:pt idx="2">
                  <c:v>1.49368798019176</c:v>
                </c:pt>
                <c:pt idx="3">
                  <c:v>1.6888029476284501</c:v>
                </c:pt>
                <c:pt idx="4">
                  <c:v>0.63741066955004</c:v>
                </c:pt>
                <c:pt idx="5">
                  <c:v>0.65540021362522705</c:v>
                </c:pt>
                <c:pt idx="6">
                  <c:v>0.83608418038907795</c:v>
                </c:pt>
                <c:pt idx="7">
                  <c:v>0.97459512459850905</c:v>
                </c:pt>
              </c:numCache>
            </c:numRef>
          </c:xVal>
          <c:yVal>
            <c:numRef>
              <c:f>dprime!$E$40:$E$47</c:f>
              <c:numCache>
                <c:formatCode>General</c:formatCode>
                <c:ptCount val="8"/>
                <c:pt idx="4">
                  <c:v>0.27878298831495402</c:v>
                </c:pt>
                <c:pt idx="5">
                  <c:v>0.42701940230814955</c:v>
                </c:pt>
                <c:pt idx="6">
                  <c:v>0.57457548637909805</c:v>
                </c:pt>
                <c:pt idx="7">
                  <c:v>0.72788186346633332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6-439B-AB10-4D5D3C39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44864"/>
        <c:axId val="294845424"/>
      </c:scatterChart>
      <c:valAx>
        <c:axId val="29484486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Old/New, D'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94845424"/>
        <c:crosses val="autoZero"/>
        <c:crossBetween val="midCat"/>
        <c:majorUnit val="0.5"/>
      </c:valAx>
      <c:valAx>
        <c:axId val="294845424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Color, D'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94844864"/>
        <c:crosses val="autoZero"/>
        <c:crossBetween val="midCat"/>
        <c:majorUnit val="0.5"/>
      </c:valAx>
    </c:plotArea>
    <c:legend>
      <c:legendPos val="r"/>
      <c:overlay val="0"/>
      <c:txPr>
        <a:bodyPr/>
        <a:lstStyle/>
        <a:p>
          <a:pPr>
            <a:defRPr sz="11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redone!$B$12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redone!$C$11:$D$11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redone!$C$12:$D$12</c:f>
              <c:numCache>
                <c:formatCode>General</c:formatCode>
                <c:ptCount val="2"/>
                <c:pt idx="0">
                  <c:v>0.63741066955004</c:v>
                </c:pt>
                <c:pt idx="1">
                  <c:v>0.19712934151695399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F-4015-A7A9-0ED2E4E6D057}"/>
            </c:ext>
          </c:extLst>
        </c:ser>
        <c:ser>
          <c:idx val="1"/>
          <c:order val="1"/>
          <c:tx>
            <c:strRef>
              <c:f>redone!$B$13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redone!$C$11:$D$11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redone!$C$13:$D$13</c:f>
              <c:numCache>
                <c:formatCode>General</c:formatCode>
                <c:ptCount val="2"/>
                <c:pt idx="0">
                  <c:v>1.05143160383971</c:v>
                </c:pt>
                <c:pt idx="1">
                  <c:v>0.306554875796756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F-4015-A7A9-0ED2E4E6D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1s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redone!$B$16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redone!$C$15:$D$15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redone!$C$16:$D$16</c:f>
              <c:numCache>
                <c:formatCode>General</c:formatCode>
                <c:ptCount val="2"/>
                <c:pt idx="0">
                  <c:v>0.65540021362522705</c:v>
                </c:pt>
                <c:pt idx="1">
                  <c:v>0.301948315070319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4-495A-B010-68F5A4135786}"/>
            </c:ext>
          </c:extLst>
        </c:ser>
        <c:ser>
          <c:idx val="1"/>
          <c:order val="1"/>
          <c:tx>
            <c:strRef>
              <c:f>redone!$B$17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redone!$C$15:$D$15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redone!$C$17:$D$17</c:f>
              <c:numCache>
                <c:formatCode>General</c:formatCode>
                <c:ptCount val="2"/>
                <c:pt idx="0">
                  <c:v>1.28201436386714</c:v>
                </c:pt>
                <c:pt idx="1">
                  <c:v>0.59276642104775001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4-495A-B010-68F5A413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redone!$B$20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redone!$C$19:$D$19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redone!$C$20:$D$20</c:f>
              <c:numCache>
                <c:formatCode>General</c:formatCode>
                <c:ptCount val="2"/>
                <c:pt idx="0">
                  <c:v>0.83608418038907795</c:v>
                </c:pt>
                <c:pt idx="1">
                  <c:v>0.40628622272221898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9-4D53-8199-334AE3E0669F}"/>
            </c:ext>
          </c:extLst>
        </c:ser>
        <c:ser>
          <c:idx val="1"/>
          <c:order val="1"/>
          <c:tx>
            <c:strRef>
              <c:f>redone!$B$21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redone!$C$19:$D$19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redone!$C$21:$D$21</c:f>
              <c:numCache>
                <c:formatCode>General</c:formatCode>
                <c:ptCount val="2"/>
                <c:pt idx="0">
                  <c:v>1.49368798019176</c:v>
                </c:pt>
                <c:pt idx="1">
                  <c:v>1.04318512714516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9-4D53-8199-334AE3E0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4s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redone!$B$24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redone!$C$23:$D$23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redone!$C$24:$D$24</c:f>
              <c:numCache>
                <c:formatCode>General</c:formatCode>
                <c:ptCount val="2"/>
                <c:pt idx="0">
                  <c:v>0.97459512459850905</c:v>
                </c:pt>
                <c:pt idx="1">
                  <c:v>0.51469020155974499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0-43B9-9CDC-A95BE872234F}"/>
            </c:ext>
          </c:extLst>
        </c:ser>
        <c:ser>
          <c:idx val="1"/>
          <c:order val="1"/>
          <c:tx>
            <c:strRef>
              <c:f>redone!$B$25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redone!$C$23:$D$23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redone!$C$25:$D$25</c:f>
              <c:numCache>
                <c:formatCode>General</c:formatCode>
                <c:ptCount val="2"/>
                <c:pt idx="0">
                  <c:v>1.6888029476284501</c:v>
                </c:pt>
                <c:pt idx="1">
                  <c:v>1.19560569120581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0-43B9-9CDC-A95BE872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</xdr:colOff>
      <xdr:row>1</xdr:row>
      <xdr:rowOff>4761</xdr:rowOff>
    </xdr:from>
    <xdr:to>
      <xdr:col>19</xdr:col>
      <xdr:colOff>597220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594360</xdr:colOff>
      <xdr:row>1</xdr:row>
      <xdr:rowOff>0</xdr:rowOff>
    </xdr:from>
    <xdr:to>
      <xdr:col>30</xdr:col>
      <xdr:colOff>570550</xdr:colOff>
      <xdr:row>20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605790</xdr:colOff>
      <xdr:row>24</xdr:row>
      <xdr:rowOff>22860</xdr:rowOff>
    </xdr:from>
    <xdr:to>
      <xdr:col>19</xdr:col>
      <xdr:colOff>581980</xdr:colOff>
      <xdr:row>43</xdr:row>
      <xdr:rowOff>46674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46</xdr:row>
      <xdr:rowOff>19050</xdr:rowOff>
    </xdr:from>
    <xdr:to>
      <xdr:col>20</xdr:col>
      <xdr:colOff>8890</xdr:colOff>
      <xdr:row>66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179070</xdr:rowOff>
    </xdr:from>
    <xdr:to>
      <xdr:col>12</xdr:col>
      <xdr:colOff>22860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FD135-9A5B-4DD7-BCC8-4893ADD33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7</xdr:row>
      <xdr:rowOff>0</xdr:rowOff>
    </xdr:from>
    <xdr:to>
      <xdr:col>19</xdr:col>
      <xdr:colOff>30480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E5332-DDDE-4CCD-AFC1-A1F66288C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12</xdr:col>
      <xdr:colOff>22860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CD6D7-2EE5-4A91-AF54-496B516F7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24</xdr:row>
      <xdr:rowOff>0</xdr:rowOff>
    </xdr:from>
    <xdr:to>
      <xdr:col>19</xdr:col>
      <xdr:colOff>30480</xdr:colOff>
      <xdr:row>39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E04D6-FF62-4CF6-BC01-604C506B6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0</xdr:colOff>
      <xdr:row>7</xdr:row>
      <xdr:rowOff>0</xdr:rowOff>
    </xdr:from>
    <xdr:to>
      <xdr:col>33</xdr:col>
      <xdr:colOff>31170</xdr:colOff>
      <xdr:row>39</xdr:row>
      <xdr:rowOff>6604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6B1921A-755C-4C34-8003-79D9D9DB1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1280160"/>
          <a:ext cx="7955970" cy="5858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585742</xdr:colOff>
      <xdr:row>20</xdr:row>
      <xdr:rowOff>20127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72142" cy="363962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21</xdr:col>
      <xdr:colOff>585742</xdr:colOff>
      <xdr:row>20</xdr:row>
      <xdr:rowOff>24687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2880"/>
          <a:ext cx="6072142" cy="34994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585742</xdr:colOff>
      <xdr:row>41</xdr:row>
      <xdr:rowOff>24687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023360"/>
          <a:ext cx="6072142" cy="349940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23</xdr:col>
      <xdr:colOff>528</xdr:colOff>
      <xdr:row>43</xdr:row>
      <xdr:rowOff>330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4381500"/>
          <a:ext cx="6096528" cy="381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workbookViewId="0">
      <selection activeCell="G23" sqref="G23:J23"/>
    </sheetView>
  </sheetViews>
  <sheetFormatPr defaultRowHeight="14.4" x14ac:dyDescent="0.3"/>
  <sheetData>
    <row r="2" spans="2:6" x14ac:dyDescent="0.3">
      <c r="B2" t="s">
        <v>0</v>
      </c>
      <c r="E2" t="s">
        <v>1</v>
      </c>
    </row>
    <row r="4" spans="2:6" x14ac:dyDescent="0.3">
      <c r="B4">
        <v>1.05143160383971</v>
      </c>
      <c r="C4">
        <v>0.306554875796756</v>
      </c>
      <c r="E4">
        <v>0.120513591854119</v>
      </c>
      <c r="F4">
        <v>0.194207228445158</v>
      </c>
    </row>
    <row r="5" spans="2:6" x14ac:dyDescent="0.3">
      <c r="B5">
        <v>1.28201436386714</v>
      </c>
      <c r="C5">
        <v>0.59276642104775001</v>
      </c>
      <c r="E5">
        <v>0.12940923016018299</v>
      </c>
      <c r="F5">
        <v>0.20227790983122601</v>
      </c>
    </row>
    <row r="6" spans="2:6" x14ac:dyDescent="0.3">
      <c r="B6">
        <v>1.49368798019176</v>
      </c>
      <c r="C6">
        <v>1.04318512714516</v>
      </c>
      <c r="E6">
        <v>0.136469378612427</v>
      </c>
      <c r="F6">
        <v>0.20104457321611</v>
      </c>
    </row>
    <row r="7" spans="2:6" x14ac:dyDescent="0.3">
      <c r="B7">
        <v>1.6888029476284501</v>
      </c>
      <c r="C7">
        <v>1.19560569120581</v>
      </c>
      <c r="E7">
        <v>0.147176228761245</v>
      </c>
      <c r="F7">
        <v>0.217076863897322</v>
      </c>
    </row>
    <row r="8" spans="2:6" x14ac:dyDescent="0.3">
      <c r="B8">
        <v>0.63741066955004</v>
      </c>
      <c r="C8">
        <v>0.19712934151695399</v>
      </c>
      <c r="E8">
        <v>9.6032140261851306E-2</v>
      </c>
      <c r="F8">
        <v>0.14653741305088799</v>
      </c>
    </row>
    <row r="9" spans="2:6" x14ac:dyDescent="0.3">
      <c r="B9">
        <v>0.65540021362522705</v>
      </c>
      <c r="C9">
        <v>0.301948315070319</v>
      </c>
      <c r="E9">
        <v>0.10951739121043701</v>
      </c>
      <c r="F9">
        <v>0.16105937345224799</v>
      </c>
    </row>
    <row r="10" spans="2:6" x14ac:dyDescent="0.3">
      <c r="B10">
        <v>0.83608418038907795</v>
      </c>
      <c r="C10">
        <v>0.40628622272221898</v>
      </c>
      <c r="E10">
        <v>0.120716188295375</v>
      </c>
      <c r="F10">
        <v>0.17897246834948399</v>
      </c>
    </row>
    <row r="11" spans="2:6" x14ac:dyDescent="0.3">
      <c r="B11">
        <v>0.97459512459850905</v>
      </c>
      <c r="C11">
        <v>0.51469020155974499</v>
      </c>
      <c r="E11">
        <v>0.12836348899074901</v>
      </c>
      <c r="F11">
        <v>0.190418628347341</v>
      </c>
    </row>
    <row r="15" spans="2:6" x14ac:dyDescent="0.3">
      <c r="C15" t="s">
        <v>4</v>
      </c>
      <c r="E15" t="s">
        <v>5</v>
      </c>
    </row>
    <row r="16" spans="2:6" x14ac:dyDescent="0.3">
      <c r="C16" t="s">
        <v>3</v>
      </c>
      <c r="D16" t="s">
        <v>2</v>
      </c>
      <c r="E16" t="s">
        <v>3</v>
      </c>
      <c r="F16" t="s">
        <v>2</v>
      </c>
    </row>
    <row r="17" spans="2:10" x14ac:dyDescent="0.3">
      <c r="C17">
        <v>0.63741066955004</v>
      </c>
      <c r="D17">
        <v>1.05143160383971</v>
      </c>
      <c r="E17">
        <v>0.19712934151695399</v>
      </c>
      <c r="F17">
        <v>0.306554875796756</v>
      </c>
    </row>
    <row r="18" spans="2:10" x14ac:dyDescent="0.3">
      <c r="C18">
        <v>0.65540021362522705</v>
      </c>
      <c r="D18">
        <v>1.28201436386714</v>
      </c>
      <c r="E18">
        <v>0.301948315070319</v>
      </c>
      <c r="F18">
        <v>0.59276642104775001</v>
      </c>
    </row>
    <row r="19" spans="2:10" x14ac:dyDescent="0.3">
      <c r="C19">
        <v>0.83608418038907795</v>
      </c>
      <c r="D19">
        <v>1.49368798019176</v>
      </c>
      <c r="E19">
        <v>0.40628622272221898</v>
      </c>
      <c r="F19">
        <v>1.04318512714516</v>
      </c>
    </row>
    <row r="20" spans="2:10" x14ac:dyDescent="0.3">
      <c r="C20">
        <v>0.97459512459850905</v>
      </c>
      <c r="D20">
        <v>1.6888029476284501</v>
      </c>
      <c r="E20">
        <v>0.51469020155974499</v>
      </c>
      <c r="F20">
        <v>1.19560569120581</v>
      </c>
    </row>
    <row r="23" spans="2:10" x14ac:dyDescent="0.3">
      <c r="B23" t="s">
        <v>6</v>
      </c>
      <c r="G23">
        <v>0.5</v>
      </c>
      <c r="H23">
        <v>1</v>
      </c>
      <c r="I23">
        <v>2</v>
      </c>
      <c r="J23">
        <v>4</v>
      </c>
    </row>
    <row r="24" spans="2:10" x14ac:dyDescent="0.3">
      <c r="B24" t="s">
        <v>7</v>
      </c>
    </row>
    <row r="25" spans="2:10" x14ac:dyDescent="0.3">
      <c r="B25" t="s">
        <v>8</v>
      </c>
    </row>
    <row r="27" spans="2:10" x14ac:dyDescent="0.3">
      <c r="C27" t="s">
        <v>4</v>
      </c>
      <c r="F27" t="s">
        <v>5</v>
      </c>
    </row>
    <row r="28" spans="2:10" x14ac:dyDescent="0.3">
      <c r="C28" t="s">
        <v>3</v>
      </c>
      <c r="D28" t="s">
        <v>2</v>
      </c>
      <c r="F28" t="s">
        <v>3</v>
      </c>
      <c r="G28" t="s">
        <v>2</v>
      </c>
    </row>
    <row r="29" spans="2:10" x14ac:dyDescent="0.3">
      <c r="B29">
        <v>0.5</v>
      </c>
      <c r="C29">
        <v>0.63741066955004</v>
      </c>
      <c r="D29">
        <v>1.05143160383971</v>
      </c>
      <c r="E29">
        <v>0.5</v>
      </c>
      <c r="F29">
        <f t="shared" ref="F29:G32" si="0">E17*SQRT(2)</f>
        <v>0.27878298831495402</v>
      </c>
      <c r="G29">
        <f t="shared" si="0"/>
        <v>0.43353406296337205</v>
      </c>
    </row>
    <row r="30" spans="2:10" x14ac:dyDescent="0.3">
      <c r="B30">
        <v>1</v>
      </c>
      <c r="C30">
        <v>0.65540021362522705</v>
      </c>
      <c r="D30">
        <v>1.28201436386714</v>
      </c>
      <c r="E30">
        <v>1</v>
      </c>
      <c r="F30">
        <f t="shared" si="0"/>
        <v>0.42701940230814955</v>
      </c>
      <c r="G30">
        <f t="shared" si="0"/>
        <v>0.83829831196508864</v>
      </c>
    </row>
    <row r="31" spans="2:10" x14ac:dyDescent="0.3">
      <c r="B31">
        <v>2</v>
      </c>
      <c r="C31">
        <v>0.83608418038907795</v>
      </c>
      <c r="D31">
        <v>1.49368798019176</v>
      </c>
      <c r="E31">
        <v>2</v>
      </c>
      <c r="F31">
        <f t="shared" si="0"/>
        <v>0.57457548637909805</v>
      </c>
      <c r="G31">
        <f t="shared" si="0"/>
        <v>1.4752865548745868</v>
      </c>
    </row>
    <row r="32" spans="2:10" x14ac:dyDescent="0.3">
      <c r="B32">
        <v>4</v>
      </c>
      <c r="C32">
        <v>0.97459512459850905</v>
      </c>
      <c r="D32">
        <v>1.6888029476284501</v>
      </c>
      <c r="E32">
        <v>4</v>
      </c>
      <c r="F32">
        <f t="shared" si="0"/>
        <v>0.72788186346633332</v>
      </c>
      <c r="G32">
        <f t="shared" si="0"/>
        <v>1.6908417837537153</v>
      </c>
    </row>
    <row r="37" spans="2:5" x14ac:dyDescent="0.3">
      <c r="B37" t="s">
        <v>9</v>
      </c>
    </row>
    <row r="39" spans="2:5" x14ac:dyDescent="0.3">
      <c r="C39" t="s">
        <v>10</v>
      </c>
      <c r="D39" t="s">
        <v>5</v>
      </c>
    </row>
    <row r="40" spans="2:5" x14ac:dyDescent="0.3">
      <c r="C40">
        <v>1.05143160383971</v>
      </c>
      <c r="D40">
        <v>0.43353406296337205</v>
      </c>
    </row>
    <row r="41" spans="2:5" x14ac:dyDescent="0.3">
      <c r="C41">
        <v>1.28201436386714</v>
      </c>
      <c r="D41">
        <v>0.83829831196508864</v>
      </c>
    </row>
    <row r="42" spans="2:5" x14ac:dyDescent="0.3">
      <c r="C42">
        <v>1.49368798019176</v>
      </c>
      <c r="D42">
        <v>1.4752865548745868</v>
      </c>
    </row>
    <row r="43" spans="2:5" x14ac:dyDescent="0.3">
      <c r="C43">
        <v>1.6888029476284501</v>
      </c>
      <c r="D43">
        <v>1.6908417837537153</v>
      </c>
    </row>
    <row r="44" spans="2:5" x14ac:dyDescent="0.3">
      <c r="C44">
        <v>0.63741066955004</v>
      </c>
      <c r="E44">
        <v>0.27878298831495402</v>
      </c>
    </row>
    <row r="45" spans="2:5" x14ac:dyDescent="0.3">
      <c r="C45">
        <v>0.65540021362522705</v>
      </c>
      <c r="E45">
        <v>0.42701940230814955</v>
      </c>
    </row>
    <row r="46" spans="2:5" x14ac:dyDescent="0.3">
      <c r="C46">
        <v>0.83608418038907795</v>
      </c>
      <c r="E46">
        <v>0.57457548637909805</v>
      </c>
    </row>
    <row r="47" spans="2:5" x14ac:dyDescent="0.3">
      <c r="C47">
        <v>0.97459512459850905</v>
      </c>
      <c r="E47">
        <v>0.72788186346633332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5"/>
  <sheetViews>
    <sheetView tabSelected="1" topLeftCell="B7" workbookViewId="0">
      <selection activeCell="D31" sqref="D31"/>
    </sheetView>
  </sheetViews>
  <sheetFormatPr defaultRowHeight="14.4" x14ac:dyDescent="0.3"/>
  <sheetData>
    <row r="2" spans="1:5" x14ac:dyDescent="0.3">
      <c r="B2" t="s">
        <v>4</v>
      </c>
      <c r="D2" t="s">
        <v>5</v>
      </c>
    </row>
    <row r="3" spans="1:5" x14ac:dyDescent="0.3">
      <c r="A3" t="s">
        <v>11</v>
      </c>
      <c r="B3" t="s">
        <v>3</v>
      </c>
      <c r="C3" t="s">
        <v>2</v>
      </c>
      <c r="D3" t="s">
        <v>3</v>
      </c>
      <c r="E3" t="s">
        <v>2</v>
      </c>
    </row>
    <row r="4" spans="1:5" x14ac:dyDescent="0.3">
      <c r="A4">
        <v>0.5</v>
      </c>
      <c r="B4">
        <v>0.63741066955004</v>
      </c>
      <c r="C4">
        <v>1.05143160383971</v>
      </c>
      <c r="D4">
        <v>0.19712934151695399</v>
      </c>
      <c r="E4">
        <v>0.306554875796756</v>
      </c>
    </row>
    <row r="5" spans="1:5" x14ac:dyDescent="0.3">
      <c r="A5">
        <v>1</v>
      </c>
      <c r="B5">
        <v>0.65540021362522705</v>
      </c>
      <c r="C5">
        <v>1.28201436386714</v>
      </c>
      <c r="D5">
        <v>0.301948315070319</v>
      </c>
      <c r="E5">
        <v>0.59276642104775001</v>
      </c>
    </row>
    <row r="6" spans="1:5" x14ac:dyDescent="0.3">
      <c r="A6">
        <v>2</v>
      </c>
      <c r="B6">
        <v>0.83608418038907795</v>
      </c>
      <c r="C6">
        <v>1.49368798019176</v>
      </c>
      <c r="D6">
        <v>0.40628622272221898</v>
      </c>
      <c r="E6">
        <v>1.04318512714516</v>
      </c>
    </row>
    <row r="7" spans="1:5" x14ac:dyDescent="0.3">
      <c r="A7">
        <v>4</v>
      </c>
      <c r="B7">
        <v>0.97459512459850905</v>
      </c>
      <c r="C7">
        <v>1.6888029476284501</v>
      </c>
      <c r="D7">
        <v>0.51469020155974499</v>
      </c>
      <c r="E7">
        <v>1.19560569120581</v>
      </c>
    </row>
    <row r="11" spans="1:5" x14ac:dyDescent="0.3">
      <c r="A11">
        <v>0.5</v>
      </c>
      <c r="C11" t="s">
        <v>4</v>
      </c>
      <c r="D11" t="s">
        <v>5</v>
      </c>
    </row>
    <row r="12" spans="1:5" x14ac:dyDescent="0.3">
      <c r="B12" t="s">
        <v>3</v>
      </c>
      <c r="C12">
        <v>0.63741066955004</v>
      </c>
      <c r="D12">
        <v>0.19712934151695399</v>
      </c>
    </row>
    <row r="13" spans="1:5" x14ac:dyDescent="0.3">
      <c r="B13" t="s">
        <v>2</v>
      </c>
      <c r="C13">
        <v>1.05143160383971</v>
      </c>
      <c r="D13">
        <v>0.306554875796756</v>
      </c>
    </row>
    <row r="15" spans="1:5" x14ac:dyDescent="0.3">
      <c r="A15">
        <v>1</v>
      </c>
      <c r="C15" t="s">
        <v>4</v>
      </c>
      <c r="D15" t="s">
        <v>5</v>
      </c>
    </row>
    <row r="16" spans="1:5" x14ac:dyDescent="0.3">
      <c r="B16" t="s">
        <v>3</v>
      </c>
      <c r="C16">
        <v>0.65540021362522705</v>
      </c>
      <c r="D16">
        <v>0.301948315070319</v>
      </c>
    </row>
    <row r="17" spans="1:4" x14ac:dyDescent="0.3">
      <c r="B17" t="s">
        <v>2</v>
      </c>
      <c r="C17">
        <v>1.28201436386714</v>
      </c>
      <c r="D17">
        <v>0.59276642104775001</v>
      </c>
    </row>
    <row r="19" spans="1:4" x14ac:dyDescent="0.3">
      <c r="A19">
        <v>2</v>
      </c>
      <c r="C19" t="s">
        <v>4</v>
      </c>
      <c r="D19" t="s">
        <v>5</v>
      </c>
    </row>
    <row r="20" spans="1:4" x14ac:dyDescent="0.3">
      <c r="B20" t="s">
        <v>3</v>
      </c>
      <c r="C20">
        <v>0.83608418038907795</v>
      </c>
      <c r="D20">
        <v>0.40628622272221898</v>
      </c>
    </row>
    <row r="21" spans="1:4" x14ac:dyDescent="0.3">
      <c r="B21" t="s">
        <v>2</v>
      </c>
      <c r="C21">
        <v>1.49368798019176</v>
      </c>
      <c r="D21">
        <v>1.04318512714516</v>
      </c>
    </row>
    <row r="23" spans="1:4" x14ac:dyDescent="0.3">
      <c r="A23">
        <v>4</v>
      </c>
      <c r="C23" t="s">
        <v>4</v>
      </c>
      <c r="D23" t="s">
        <v>5</v>
      </c>
    </row>
    <row r="24" spans="1:4" x14ac:dyDescent="0.3">
      <c r="B24" t="s">
        <v>3</v>
      </c>
      <c r="C24">
        <v>0.97459512459850905</v>
      </c>
      <c r="D24">
        <v>0.51469020155974499</v>
      </c>
    </row>
    <row r="25" spans="1:4" x14ac:dyDescent="0.3">
      <c r="B25" t="s">
        <v>2</v>
      </c>
      <c r="C25">
        <v>1.6888029476284501</v>
      </c>
      <c r="D25">
        <v>1.19560569120581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workbookViewId="0">
      <selection activeCell="N24" sqref="N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dprime</vt:lpstr>
      <vt:lpstr>redone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2021-03-09T20:38:49Z</dcterms:modified>
</cp:coreProperties>
</file>