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5E9F98C3-665F-4CAE-8271-B181153A1EB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prime" sheetId="1" r:id="rId1"/>
    <sheet name="redone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I37" i="1"/>
  <c r="J36" i="1"/>
  <c r="I36" i="1"/>
  <c r="J35" i="1"/>
  <c r="I35" i="1"/>
  <c r="J34" i="1"/>
  <c r="I34" i="1"/>
</calcChain>
</file>

<file path=xl/sharedStrings.xml><?xml version="1.0" encoding="utf-8"?>
<sst xmlns="http://schemas.openxmlformats.org/spreadsheetml/2006/main" count="44" uniqueCount="11">
  <si>
    <t>std errors</t>
  </si>
  <si>
    <t>Full</t>
  </si>
  <si>
    <t>OldNew</t>
  </si>
  <si>
    <t>Color</t>
  </si>
  <si>
    <t>Old/New</t>
  </si>
  <si>
    <t>Divided</t>
  </si>
  <si>
    <t>Root 2 adjust</t>
  </si>
  <si>
    <t>Forced choice recognition, to be comparable to old/new, is often multiplied by sqrt(2)</t>
  </si>
  <si>
    <t>This seems based on signal detection, and while a little weird is being done for Aaron</t>
  </si>
  <si>
    <t>Adjusted, format for state-trace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</si>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</sst>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Old/New Judgments</a:t>
            </a:r>
          </a:p>
        </c:rich>
      </c:tx>
      <c:layout>
        <c:manualLayout>
          <c:xMode val="edge"/>
          <c:yMode val="edge"/>
          <c:x val="0.31783014036122059"/>
          <c:y val="2.0915024068746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dprime!$G$16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dprime!$G$17:$G$20</c:f>
              <c:numCache>
                <c:formatCode>General</c:formatCode>
                <c:ptCount val="4"/>
                <c:pt idx="0">
                  <c:v>0.73551617669795899</c:v>
                </c:pt>
                <c:pt idx="1">
                  <c:v>0.76531139498754697</c:v>
                </c:pt>
                <c:pt idx="2">
                  <c:v>0.86723434395902399</c:v>
                </c:pt>
                <c:pt idx="3">
                  <c:v>1.21599511066688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CA9-ADAC-D16E7EC69F2A}"/>
            </c:ext>
          </c:extLst>
        </c:ser>
        <c:ser>
          <c:idx val="1"/>
          <c:order val="1"/>
          <c:tx>
            <c:strRef>
              <c:f>dprime!$H$16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dprime!$H$17:$H$20</c:f>
              <c:numCache>
                <c:formatCode>General</c:formatCode>
                <c:ptCount val="4"/>
                <c:pt idx="0">
                  <c:v>1.43455132841636</c:v>
                </c:pt>
                <c:pt idx="1">
                  <c:v>1.5277804361971901</c:v>
                </c:pt>
                <c:pt idx="2">
                  <c:v>1.77884067347187</c:v>
                </c:pt>
                <c:pt idx="3">
                  <c:v>1.9095647025135201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6-4CA9-ADAC-D16E7EC6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72832"/>
        <c:axId val="243274512"/>
      </c:barChart>
      <c:catAx>
        <c:axId val="243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Study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43274512"/>
        <c:crosses val="autoZero"/>
        <c:auto val="1"/>
        <c:lblAlgn val="ctr"/>
        <c:lblOffset val="100"/>
        <c:noMultiLvlLbl val="0"/>
      </c:catAx>
      <c:valAx>
        <c:axId val="243274512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Accuracy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 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 (D')</a:t>
                </a:r>
              </a:p>
            </c:rich>
          </c:tx>
          <c:layout>
            <c:manualLayout>
              <c:xMode val="edge"/>
              <c:yMode val="edge"/>
              <c:x val="1.6732019254996962E-2"/>
              <c:y val="0.30341908493201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4327283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3687582239686175"/>
          <c:y val="0.15620640987847878"/>
          <c:w val="0.11243093513213519"/>
          <c:h val="0.1266544689807137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 Judgments, No adjust</a:t>
            </a:r>
          </a:p>
        </c:rich>
      </c:tx>
      <c:layout>
        <c:manualLayout>
          <c:xMode val="edge"/>
          <c:yMode val="edge"/>
          <c:x val="0.34083666683684138"/>
          <c:y val="2.0915024068746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dprime!$I$16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dprime!$G$24:$J$24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dprime!$I$17:$I$20</c:f>
              <c:numCache>
                <c:formatCode>General</c:formatCode>
                <c:ptCount val="4"/>
                <c:pt idx="0">
                  <c:v>0.18294601041382799</c:v>
                </c:pt>
                <c:pt idx="1">
                  <c:v>0.398890292236601</c:v>
                </c:pt>
                <c:pt idx="2">
                  <c:v>0.288209395895132</c:v>
                </c:pt>
                <c:pt idx="3">
                  <c:v>0.61437349673751596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5-40A9-96F8-7473A9D3874A}"/>
            </c:ext>
          </c:extLst>
        </c:ser>
        <c:ser>
          <c:idx val="1"/>
          <c:order val="1"/>
          <c:tx>
            <c:strRef>
              <c:f>dprime!$J$16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dprime!$G$24:$J$24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dprime!$J$17:$J$20</c:f>
              <c:numCache>
                <c:formatCode>General</c:formatCode>
                <c:ptCount val="4"/>
                <c:pt idx="0">
                  <c:v>0.61204693499823704</c:v>
                </c:pt>
                <c:pt idx="1">
                  <c:v>1.0353919728810099</c:v>
                </c:pt>
                <c:pt idx="2">
                  <c:v>1.3355823388391299</c:v>
                </c:pt>
                <c:pt idx="3">
                  <c:v>1.4433157550867299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5-40A9-96F8-7473A9D3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79888"/>
        <c:axId val="243580448"/>
      </c:barChart>
      <c:catAx>
        <c:axId val="24357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Study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43580448"/>
        <c:crosses val="autoZero"/>
        <c:auto val="1"/>
        <c:lblAlgn val="ctr"/>
        <c:lblOffset val="100"/>
        <c:noMultiLvlLbl val="0"/>
      </c:catAx>
      <c:valAx>
        <c:axId val="243580448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Accuracy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 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 (D')</a:t>
                </a:r>
              </a:p>
            </c:rich>
          </c:tx>
          <c:layout>
            <c:manualLayout>
              <c:xMode val="edge"/>
              <c:yMode val="edge"/>
              <c:x val="1.6732019254996962E-2"/>
              <c:y val="0.30341908493201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4357988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3687582239686175"/>
          <c:y val="0.15620640987847878"/>
          <c:w val="0.11243093513213519"/>
          <c:h val="0.1266544689807137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 Judgments</a:t>
            </a:r>
          </a:p>
        </c:rich>
      </c:tx>
      <c:layout>
        <c:manualLayout>
          <c:xMode val="edge"/>
          <c:yMode val="edge"/>
          <c:x val="0.34083666683684138"/>
          <c:y val="2.0915024068746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dprime!$I$33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dprime!$H$34:$H$37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dprime!$I$34:$I$37</c:f>
              <c:numCache>
                <c:formatCode>General</c:formatCode>
                <c:ptCount val="4"/>
                <c:pt idx="0">
                  <c:v>0.25872472910928507</c:v>
                </c:pt>
                <c:pt idx="1">
                  <c:v>0.56411606117996849</c:v>
                </c:pt>
                <c:pt idx="2">
                  <c:v>0.40758963647825236</c:v>
                </c:pt>
                <c:pt idx="3">
                  <c:v>0.86885533144877758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6-413D-88A3-5D259A186CCB}"/>
            </c:ext>
          </c:extLst>
        </c:ser>
        <c:ser>
          <c:idx val="1"/>
          <c:order val="1"/>
          <c:tx>
            <c:strRef>
              <c:f>dprime!$J$33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dprime!$H$34:$H$37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dprime!$J$34:$J$37</c:f>
              <c:numCache>
                <c:formatCode>General</c:formatCode>
                <c:ptCount val="4"/>
                <c:pt idx="0">
                  <c:v>0.86556507628339097</c:v>
                </c:pt>
                <c:pt idx="1">
                  <c:v>1.4642653704205602</c:v>
                </c:pt>
                <c:pt idx="2">
                  <c:v>1.8887986572522761</c:v>
                </c:pt>
                <c:pt idx="3">
                  <c:v>2.041156715630418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6-413D-88A3-5D259A186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83808"/>
        <c:axId val="306508864"/>
      </c:barChart>
      <c:catAx>
        <c:axId val="2435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Study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6508864"/>
        <c:crosses val="autoZero"/>
        <c:auto val="1"/>
        <c:lblAlgn val="ctr"/>
        <c:lblOffset val="100"/>
        <c:noMultiLvlLbl val="0"/>
      </c:catAx>
      <c:valAx>
        <c:axId val="306508864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Accuracy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 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 (D')</a:t>
                </a:r>
              </a:p>
            </c:rich>
          </c:tx>
          <c:layout>
            <c:manualLayout>
              <c:xMode val="edge"/>
              <c:yMode val="edge"/>
              <c:x val="1.6732019254996962E-2"/>
              <c:y val="0.30341908493201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4358380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3687582239686175"/>
          <c:y val="0.15620640987847878"/>
          <c:w val="0.11243093513213519"/>
          <c:h val="0.1266544689807137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Attention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xVal>
            <c:numRef>
              <c:f>dprime!$F$44:$F$51</c:f>
              <c:numCache>
                <c:formatCode>General</c:formatCode>
                <c:ptCount val="8"/>
                <c:pt idx="0">
                  <c:v>1.43455132841636</c:v>
                </c:pt>
                <c:pt idx="1">
                  <c:v>1.5277804361971901</c:v>
                </c:pt>
                <c:pt idx="2">
                  <c:v>1.77884067347187</c:v>
                </c:pt>
                <c:pt idx="3">
                  <c:v>1.9095647025135201</c:v>
                </c:pt>
                <c:pt idx="4">
                  <c:v>0.73551617669795899</c:v>
                </c:pt>
                <c:pt idx="5">
                  <c:v>0.76531139498754697</c:v>
                </c:pt>
                <c:pt idx="6">
                  <c:v>0.86723434395902399</c:v>
                </c:pt>
                <c:pt idx="7">
                  <c:v>1.21599511066688</c:v>
                </c:pt>
              </c:numCache>
            </c:numRef>
          </c:xVal>
          <c:yVal>
            <c:numRef>
              <c:f>dprime!$G$44:$G$51</c:f>
              <c:numCache>
                <c:formatCode>General</c:formatCode>
                <c:ptCount val="8"/>
                <c:pt idx="0">
                  <c:v>0.86556507628339097</c:v>
                </c:pt>
                <c:pt idx="1">
                  <c:v>1.4642653704205602</c:v>
                </c:pt>
                <c:pt idx="2">
                  <c:v>1.8887986572522761</c:v>
                </c:pt>
                <c:pt idx="3">
                  <c:v>2.041156715630418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B-46C7-A974-396EFCF0E37A}"/>
            </c:ext>
          </c:extLst>
        </c:ser>
        <c:ser>
          <c:idx val="1"/>
          <c:order val="1"/>
          <c:tx>
            <c:v>Divided Attention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C00000"/>
              </a:solidFill>
            </c:spPr>
          </c:marker>
          <c:xVal>
            <c:numRef>
              <c:f>dprime!$F$44:$F$51</c:f>
              <c:numCache>
                <c:formatCode>General</c:formatCode>
                <c:ptCount val="8"/>
                <c:pt idx="0">
                  <c:v>1.43455132841636</c:v>
                </c:pt>
                <c:pt idx="1">
                  <c:v>1.5277804361971901</c:v>
                </c:pt>
                <c:pt idx="2">
                  <c:v>1.77884067347187</c:v>
                </c:pt>
                <c:pt idx="3">
                  <c:v>1.9095647025135201</c:v>
                </c:pt>
                <c:pt idx="4">
                  <c:v>0.73551617669795899</c:v>
                </c:pt>
                <c:pt idx="5">
                  <c:v>0.76531139498754697</c:v>
                </c:pt>
                <c:pt idx="6">
                  <c:v>0.86723434395902399</c:v>
                </c:pt>
                <c:pt idx="7">
                  <c:v>1.21599511066688</c:v>
                </c:pt>
              </c:numCache>
            </c:numRef>
          </c:xVal>
          <c:yVal>
            <c:numRef>
              <c:f>dprime!$H$44:$H$51</c:f>
              <c:numCache>
                <c:formatCode>General</c:formatCode>
                <c:ptCount val="8"/>
                <c:pt idx="4">
                  <c:v>0.25872472910928507</c:v>
                </c:pt>
                <c:pt idx="5">
                  <c:v>0.56411606117996849</c:v>
                </c:pt>
                <c:pt idx="6">
                  <c:v>0.40758963647825236</c:v>
                </c:pt>
                <c:pt idx="7">
                  <c:v>0.86885533144877758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B-46C7-A974-396EFCF0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12224"/>
        <c:axId val="306512784"/>
      </c:scatterChart>
      <c:valAx>
        <c:axId val="30651222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Old/New, D'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6512784"/>
        <c:crosses val="autoZero"/>
        <c:crossBetween val="midCat"/>
        <c:majorUnit val="0.5"/>
      </c:valAx>
      <c:valAx>
        <c:axId val="306512784"/>
        <c:scaling>
          <c:orientation val="minMax"/>
          <c:max val="2.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Color, D'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06512224"/>
        <c:crosses val="autoZero"/>
        <c:crossBetween val="midCat"/>
        <c:majorUnit val="0.5"/>
      </c:valAx>
    </c:plotArea>
    <c:legend>
      <c:legendPos val="r"/>
      <c:overlay val="0"/>
      <c:txPr>
        <a:bodyPr/>
        <a:lstStyle/>
        <a:p>
          <a:pPr>
            <a:defRPr sz="11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redone!$B$12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redone!$C$11:$D$11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redone!$C$12:$D$12</c:f>
              <c:numCache>
                <c:formatCode>General</c:formatCode>
                <c:ptCount val="2"/>
                <c:pt idx="0">
                  <c:v>0.73551617669795899</c:v>
                </c:pt>
                <c:pt idx="1">
                  <c:v>0.18294601041382799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8-40BC-9AE8-CD11867E6447}"/>
            </c:ext>
          </c:extLst>
        </c:ser>
        <c:ser>
          <c:idx val="1"/>
          <c:order val="1"/>
          <c:tx>
            <c:strRef>
              <c:f>redone!$B$13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redone!$C$11:$D$11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redone!$C$13:$D$13</c:f>
              <c:numCache>
                <c:formatCode>General</c:formatCode>
                <c:ptCount val="2"/>
                <c:pt idx="0">
                  <c:v>1.43455132841636</c:v>
                </c:pt>
                <c:pt idx="1">
                  <c:v>0.61204693499823704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8-40BC-9AE8-CD11867E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1s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redone!$B$16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redone!$C$15:$D$15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redone!$C$16:$D$16</c:f>
              <c:numCache>
                <c:formatCode>General</c:formatCode>
                <c:ptCount val="2"/>
                <c:pt idx="0">
                  <c:v>0.76531139498754697</c:v>
                </c:pt>
                <c:pt idx="1">
                  <c:v>0.398890292236601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9-4C1C-833D-81E50EBBAE07}"/>
            </c:ext>
          </c:extLst>
        </c:ser>
        <c:ser>
          <c:idx val="1"/>
          <c:order val="1"/>
          <c:tx>
            <c:strRef>
              <c:f>redone!$B$17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redone!$C$15:$D$15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redone!$C$17:$D$17</c:f>
              <c:numCache>
                <c:formatCode>General</c:formatCode>
                <c:ptCount val="2"/>
                <c:pt idx="0">
                  <c:v>1.5277804361971901</c:v>
                </c:pt>
                <c:pt idx="1">
                  <c:v>1.0353919728810099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9-4C1C-833D-81E50EBB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redone!$B$20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redone!$C$19:$D$19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redone!$C$20:$D$20</c:f>
              <c:numCache>
                <c:formatCode>General</c:formatCode>
                <c:ptCount val="2"/>
                <c:pt idx="0">
                  <c:v>0.86723434395902399</c:v>
                </c:pt>
                <c:pt idx="1">
                  <c:v>0.288209395895132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2-4D7F-AC80-3E3DC2923623}"/>
            </c:ext>
          </c:extLst>
        </c:ser>
        <c:ser>
          <c:idx val="1"/>
          <c:order val="1"/>
          <c:tx>
            <c:strRef>
              <c:f>redone!$B$21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redone!$C$19:$D$19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redone!$C$21:$D$21</c:f>
              <c:numCache>
                <c:formatCode>General</c:formatCode>
                <c:ptCount val="2"/>
                <c:pt idx="0">
                  <c:v>1.77884067347187</c:v>
                </c:pt>
                <c:pt idx="1">
                  <c:v>1.3355823388391299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2-4D7F-AC80-3E3DC2923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Study Time 4s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redone!$B$24</c:f>
              <c:strCache>
                <c:ptCount val="1"/>
                <c:pt idx="0">
                  <c:v>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redone!$C$23:$D$23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redone!$C$24:$D$24</c:f>
              <c:numCache>
                <c:formatCode>General</c:formatCode>
                <c:ptCount val="2"/>
                <c:pt idx="0">
                  <c:v>1.21599511066688</c:v>
                </c:pt>
                <c:pt idx="1">
                  <c:v>0.61437349673751596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B34-8130-6FE56392CC48}"/>
            </c:ext>
          </c:extLst>
        </c:ser>
        <c:ser>
          <c:idx val="1"/>
          <c:order val="1"/>
          <c:tx>
            <c:strRef>
              <c:f>redone!$B$25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redone!$C$23:$D$23</c:f>
              <c:strCache>
                <c:ptCount val="2"/>
                <c:pt idx="0">
                  <c:v>Old/New</c:v>
                </c:pt>
                <c:pt idx="1">
                  <c:v>Color</c:v>
                </c:pt>
              </c:strCache>
            </c:strRef>
          </c:cat>
          <c:val>
            <c:numRef>
              <c:f>redone!$C$25:$D$25</c:f>
              <c:numCache>
                <c:formatCode>General</c:formatCode>
                <c:ptCount val="2"/>
                <c:pt idx="0">
                  <c:v>1.9095647025135201</c:v>
                </c:pt>
                <c:pt idx="1">
                  <c:v>1.4433157550867299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B34-8130-6FE56392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38047"/>
        <c:axId val="1265940959"/>
      </c:barChart>
      <c:catAx>
        <c:axId val="1265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40959"/>
        <c:crosses val="autoZero"/>
        <c:auto val="1"/>
        <c:lblAlgn val="ctr"/>
        <c:lblOffset val="100"/>
        <c:noMultiLvlLbl val="0"/>
      </c:catAx>
      <c:valAx>
        <c:axId val="12659409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20</xdr:col>
      <xdr:colOff>585790</xdr:colOff>
      <xdr:row>21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32</xdr:col>
      <xdr:colOff>585790</xdr:colOff>
      <xdr:row>21</xdr:row>
      <xdr:rowOff>23814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21</xdr:col>
      <xdr:colOff>585790</xdr:colOff>
      <xdr:row>46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50</xdr:row>
      <xdr:rowOff>0</xdr:rowOff>
    </xdr:from>
    <xdr:to>
      <xdr:col>22</xdr:col>
      <xdr:colOff>603250</xdr:colOff>
      <xdr:row>69</xdr:row>
      <xdr:rowOff>186690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14</xdr:col>
      <xdr:colOff>22860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2F094-7012-4AEE-AFC9-7A2B75BFB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3</xdr:row>
      <xdr:rowOff>3810</xdr:rowOff>
    </xdr:from>
    <xdr:to>
      <xdr:col>21</xdr:col>
      <xdr:colOff>30480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CECE3-5C4B-410A-88A2-DE680E7B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3810</xdr:rowOff>
    </xdr:from>
    <xdr:to>
      <xdr:col>14</xdr:col>
      <xdr:colOff>22860</xdr:colOff>
      <xdr:row>35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AF391-B8A3-4FDD-A7FE-E0FB36A39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</xdr:colOff>
      <xdr:row>20</xdr:row>
      <xdr:rowOff>3810</xdr:rowOff>
    </xdr:from>
    <xdr:to>
      <xdr:col>21</xdr:col>
      <xdr:colOff>30480</xdr:colOff>
      <xdr:row>35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4FCD2B-DC45-4B7D-AA14-3875D28E6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585742</xdr:colOff>
      <xdr:row>20</xdr:row>
      <xdr:rowOff>20127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72142" cy="363962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22</xdr:col>
      <xdr:colOff>585742</xdr:colOff>
      <xdr:row>20</xdr:row>
      <xdr:rowOff>24687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82880"/>
          <a:ext cx="6072142" cy="34994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</xdr:col>
      <xdr:colOff>604032</xdr:colOff>
      <xdr:row>44</xdr:row>
      <xdr:rowOff>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572000"/>
          <a:ext cx="6090432" cy="3810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cuments/Psychology/State%20trace/Analysis/Experiments/Exp1/graphed%20in%20excel,%20ex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ime"/>
      <sheetName val="redone"/>
      <sheetName val="Sheet3"/>
    </sheetNames>
    <sheetDataSet>
      <sheetData sheetId="0" refreshError="1"/>
      <sheetData sheetId="1">
        <row r="11">
          <cell r="C11" t="str">
            <v>Old/New</v>
          </cell>
          <cell r="D11" t="str">
            <v>Color</v>
          </cell>
        </row>
        <row r="12">
          <cell r="B12" t="str">
            <v>Divided</v>
          </cell>
          <cell r="C12">
            <v>0.63741066955004</v>
          </cell>
          <cell r="D12">
            <v>0.19712934151695399</v>
          </cell>
        </row>
        <row r="13">
          <cell r="B13" t="str">
            <v>Full</v>
          </cell>
          <cell r="C13">
            <v>1.05143160383971</v>
          </cell>
          <cell r="D13">
            <v>0.306554875796756</v>
          </cell>
        </row>
        <row r="15">
          <cell r="C15" t="str">
            <v>Old/New</v>
          </cell>
          <cell r="D15" t="str">
            <v>Color</v>
          </cell>
        </row>
        <row r="16">
          <cell r="B16" t="str">
            <v>Divided</v>
          </cell>
          <cell r="C16">
            <v>0.65540021362522705</v>
          </cell>
          <cell r="D16">
            <v>0.301948315070319</v>
          </cell>
        </row>
        <row r="17">
          <cell r="B17" t="str">
            <v>Full</v>
          </cell>
          <cell r="C17">
            <v>1.28201436386714</v>
          </cell>
          <cell r="D17">
            <v>0.59276642104775001</v>
          </cell>
        </row>
        <row r="19">
          <cell r="C19" t="str">
            <v>Old/New</v>
          </cell>
          <cell r="D19" t="str">
            <v>Color</v>
          </cell>
        </row>
        <row r="20">
          <cell r="B20" t="str">
            <v>Divided</v>
          </cell>
          <cell r="C20">
            <v>0.83608418038907795</v>
          </cell>
          <cell r="D20">
            <v>0.40628622272221898</v>
          </cell>
        </row>
        <row r="21">
          <cell r="B21" t="str">
            <v>Full</v>
          </cell>
          <cell r="C21">
            <v>1.49368798019176</v>
          </cell>
          <cell r="D21">
            <v>1.04318512714516</v>
          </cell>
        </row>
        <row r="23">
          <cell r="C23" t="str">
            <v>Old/New</v>
          </cell>
          <cell r="D23" t="str">
            <v>Color</v>
          </cell>
        </row>
        <row r="24">
          <cell r="B24" t="str">
            <v>Divided</v>
          </cell>
          <cell r="C24">
            <v>0.97459512459850905</v>
          </cell>
          <cell r="D24">
            <v>0.51469020155974499</v>
          </cell>
        </row>
        <row r="25">
          <cell r="B25" t="str">
            <v>Full</v>
          </cell>
          <cell r="C25">
            <v>1.6888029476284501</v>
          </cell>
          <cell r="D25">
            <v>1.19560569120581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51"/>
  <sheetViews>
    <sheetView workbookViewId="0">
      <selection activeCell="G17" sqref="G17:J20"/>
    </sheetView>
  </sheetViews>
  <sheetFormatPr defaultRowHeight="14.4" x14ac:dyDescent="0.3"/>
  <sheetData>
    <row r="4" spans="1:10" x14ac:dyDescent="0.3">
      <c r="A4" t="s">
        <v>2</v>
      </c>
      <c r="B4" t="s">
        <v>3</v>
      </c>
      <c r="D4" t="s">
        <v>0</v>
      </c>
    </row>
    <row r="5" spans="1:10" x14ac:dyDescent="0.3">
      <c r="A5">
        <v>1.43455132841636</v>
      </c>
      <c r="B5">
        <v>0.61204693499823704</v>
      </c>
      <c r="D5">
        <v>0.120513591854119</v>
      </c>
      <c r="E5">
        <v>0.194207228445158</v>
      </c>
    </row>
    <row r="6" spans="1:10" x14ac:dyDescent="0.3">
      <c r="A6">
        <v>1.5277804361971901</v>
      </c>
      <c r="B6">
        <v>1.0353919728810099</v>
      </c>
      <c r="D6">
        <v>0.12940923016018299</v>
      </c>
      <c r="E6">
        <v>0.20227790983122601</v>
      </c>
    </row>
    <row r="7" spans="1:10" x14ac:dyDescent="0.3">
      <c r="A7">
        <v>1.77884067347187</v>
      </c>
      <c r="B7">
        <v>1.3355823388391299</v>
      </c>
      <c r="D7">
        <v>0.136469378612427</v>
      </c>
      <c r="E7">
        <v>0.20104457321611</v>
      </c>
    </row>
    <row r="8" spans="1:10" x14ac:dyDescent="0.3">
      <c r="A8">
        <v>1.9095647025135201</v>
      </c>
      <c r="B8">
        <v>1.4433157550867299</v>
      </c>
      <c r="D8">
        <v>0.147176228761245</v>
      </c>
      <c r="E8">
        <v>0.217076863897322</v>
      </c>
    </row>
    <row r="9" spans="1:10" x14ac:dyDescent="0.3">
      <c r="A9">
        <v>0.73551617669795899</v>
      </c>
      <c r="B9">
        <v>0.18294601041382799</v>
      </c>
      <c r="D9">
        <v>9.6032140261851306E-2</v>
      </c>
      <c r="E9">
        <v>0.14653741305088799</v>
      </c>
    </row>
    <row r="10" spans="1:10" x14ac:dyDescent="0.3">
      <c r="A10">
        <v>0.76531139498754697</v>
      </c>
      <c r="B10">
        <v>0.398890292236601</v>
      </c>
      <c r="D10">
        <v>0.10951739121043701</v>
      </c>
      <c r="E10">
        <v>0.16105937345224799</v>
      </c>
    </row>
    <row r="11" spans="1:10" x14ac:dyDescent="0.3">
      <c r="A11">
        <v>0.86723434395902399</v>
      </c>
      <c r="B11">
        <v>0.288209395895132</v>
      </c>
      <c r="D11">
        <v>0.120716188295375</v>
      </c>
      <c r="E11">
        <v>0.17897246834948399</v>
      </c>
    </row>
    <row r="12" spans="1:10" x14ac:dyDescent="0.3">
      <c r="A12">
        <v>1.21599511066688</v>
      </c>
      <c r="B12">
        <v>0.61437349673751596</v>
      </c>
      <c r="D12">
        <v>0.12836348899074901</v>
      </c>
      <c r="E12">
        <v>0.190418628347341</v>
      </c>
    </row>
    <row r="15" spans="1:10" x14ac:dyDescent="0.3">
      <c r="G15" t="s">
        <v>4</v>
      </c>
      <c r="I15" t="s">
        <v>3</v>
      </c>
    </row>
    <row r="16" spans="1:10" x14ac:dyDescent="0.3">
      <c r="G16" t="s">
        <v>5</v>
      </c>
      <c r="H16" t="s">
        <v>1</v>
      </c>
      <c r="I16" t="s">
        <v>5</v>
      </c>
      <c r="J16" t="s">
        <v>1</v>
      </c>
    </row>
    <row r="17" spans="4:10" x14ac:dyDescent="0.3">
      <c r="G17">
        <v>0.73551617669795899</v>
      </c>
      <c r="H17">
        <v>1.43455132841636</v>
      </c>
      <c r="I17">
        <v>0.18294601041382799</v>
      </c>
      <c r="J17">
        <v>0.61204693499823704</v>
      </c>
    </row>
    <row r="18" spans="4:10" x14ac:dyDescent="0.3">
      <c r="G18">
        <v>0.76531139498754697</v>
      </c>
      <c r="H18">
        <v>1.5277804361971901</v>
      </c>
      <c r="I18">
        <v>0.398890292236601</v>
      </c>
      <c r="J18">
        <v>1.0353919728810099</v>
      </c>
    </row>
    <row r="19" spans="4:10" x14ac:dyDescent="0.3">
      <c r="G19">
        <v>0.86723434395902399</v>
      </c>
      <c r="H19">
        <v>1.77884067347187</v>
      </c>
      <c r="I19">
        <v>0.288209395895132</v>
      </c>
      <c r="J19">
        <v>1.3355823388391299</v>
      </c>
    </row>
    <row r="20" spans="4:10" x14ac:dyDescent="0.3">
      <c r="G20">
        <v>1.21599511066688</v>
      </c>
      <c r="H20">
        <v>1.9095647025135201</v>
      </c>
      <c r="I20">
        <v>0.61437349673751596</v>
      </c>
      <c r="J20">
        <v>1.4433157550867299</v>
      </c>
    </row>
    <row r="24" spans="4:10" x14ac:dyDescent="0.3">
      <c r="G24">
        <v>0.5</v>
      </c>
      <c r="H24">
        <v>1</v>
      </c>
      <c r="I24">
        <v>2</v>
      </c>
      <c r="J24">
        <v>4</v>
      </c>
    </row>
    <row r="28" spans="4:10" x14ac:dyDescent="0.3">
      <c r="D28" t="s">
        <v>6</v>
      </c>
      <c r="I28">
        <v>0.5</v>
      </c>
    </row>
    <row r="29" spans="4:10" x14ac:dyDescent="0.3">
      <c r="D29" t="s">
        <v>7</v>
      </c>
    </row>
    <row r="30" spans="4:10" x14ac:dyDescent="0.3">
      <c r="D30" t="s">
        <v>8</v>
      </c>
    </row>
    <row r="32" spans="4:10" x14ac:dyDescent="0.3">
      <c r="F32" t="s">
        <v>4</v>
      </c>
      <c r="I32" t="s">
        <v>3</v>
      </c>
    </row>
    <row r="33" spans="4:10" x14ac:dyDescent="0.3">
      <c r="F33" t="s">
        <v>5</v>
      </c>
      <c r="G33" t="s">
        <v>1</v>
      </c>
      <c r="I33" t="s">
        <v>5</v>
      </c>
      <c r="J33" t="s">
        <v>1</v>
      </c>
    </row>
    <row r="34" spans="4:10" x14ac:dyDescent="0.3">
      <c r="E34">
        <v>0.5</v>
      </c>
      <c r="F34">
        <v>0.63741066955004</v>
      </c>
      <c r="G34">
        <v>1.05143160383971</v>
      </c>
      <c r="H34">
        <v>0.5</v>
      </c>
      <c r="I34">
        <f>I17*SQRT(2)</f>
        <v>0.25872472910928507</v>
      </c>
      <c r="J34">
        <f>J17*SQRT(2)</f>
        <v>0.86556507628339097</v>
      </c>
    </row>
    <row r="35" spans="4:10" x14ac:dyDescent="0.3">
      <c r="E35">
        <v>1</v>
      </c>
      <c r="F35">
        <v>0.65540021362522705</v>
      </c>
      <c r="G35">
        <v>1.28201436386714</v>
      </c>
      <c r="H35">
        <v>1</v>
      </c>
      <c r="I35">
        <f t="shared" ref="I35:J37" si="0">I18*SQRT(2)</f>
        <v>0.56411606117996849</v>
      </c>
      <c r="J35">
        <f t="shared" si="0"/>
        <v>1.4642653704205602</v>
      </c>
    </row>
    <row r="36" spans="4:10" x14ac:dyDescent="0.3">
      <c r="E36">
        <v>2</v>
      </c>
      <c r="F36">
        <v>0.83608418038907795</v>
      </c>
      <c r="G36">
        <v>1.49368798019176</v>
      </c>
      <c r="H36">
        <v>2</v>
      </c>
      <c r="I36">
        <f t="shared" si="0"/>
        <v>0.40758963647825236</v>
      </c>
      <c r="J36">
        <f t="shared" si="0"/>
        <v>1.8887986572522761</v>
      </c>
    </row>
    <row r="37" spans="4:10" x14ac:dyDescent="0.3">
      <c r="E37">
        <v>4</v>
      </c>
      <c r="F37">
        <v>0.97459512459850905</v>
      </c>
      <c r="G37">
        <v>1.6888029476284501</v>
      </c>
      <c r="H37">
        <v>4</v>
      </c>
      <c r="I37">
        <f t="shared" si="0"/>
        <v>0.86885533144877758</v>
      </c>
      <c r="J37">
        <f t="shared" si="0"/>
        <v>2.041156715630418</v>
      </c>
    </row>
    <row r="41" spans="4:10" x14ac:dyDescent="0.3">
      <c r="D41" t="s">
        <v>9</v>
      </c>
    </row>
    <row r="43" spans="4:10" x14ac:dyDescent="0.3">
      <c r="F43" t="s">
        <v>2</v>
      </c>
      <c r="G43" t="s">
        <v>3</v>
      </c>
    </row>
    <row r="44" spans="4:10" x14ac:dyDescent="0.3">
      <c r="F44">
        <v>1.43455132841636</v>
      </c>
      <c r="G44">
        <v>0.86556507628339097</v>
      </c>
    </row>
    <row r="45" spans="4:10" x14ac:dyDescent="0.3">
      <c r="F45">
        <v>1.5277804361971901</v>
      </c>
      <c r="G45">
        <v>1.4642653704205602</v>
      </c>
    </row>
    <row r="46" spans="4:10" x14ac:dyDescent="0.3">
      <c r="F46">
        <v>1.77884067347187</v>
      </c>
      <c r="G46">
        <v>1.8887986572522761</v>
      </c>
    </row>
    <row r="47" spans="4:10" x14ac:dyDescent="0.3">
      <c r="F47">
        <v>1.9095647025135201</v>
      </c>
      <c r="G47">
        <v>2.041156715630418</v>
      </c>
    </row>
    <row r="48" spans="4:10" x14ac:dyDescent="0.3">
      <c r="F48">
        <v>0.73551617669795899</v>
      </c>
      <c r="H48">
        <v>0.25872472910928507</v>
      </c>
    </row>
    <row r="49" spans="6:8" x14ac:dyDescent="0.3">
      <c r="F49">
        <v>0.76531139498754697</v>
      </c>
      <c r="H49">
        <v>0.56411606117996849</v>
      </c>
    </row>
    <row r="50" spans="6:8" x14ac:dyDescent="0.3">
      <c r="F50">
        <v>0.86723434395902399</v>
      </c>
      <c r="H50">
        <v>0.40758963647825236</v>
      </c>
    </row>
    <row r="51" spans="6:8" x14ac:dyDescent="0.3">
      <c r="F51">
        <v>1.21599511066688</v>
      </c>
      <c r="H51">
        <v>0.86885533144877758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5"/>
  <sheetViews>
    <sheetView tabSelected="1" workbookViewId="0">
      <selection activeCell="F16" sqref="F16"/>
    </sheetView>
  </sheetViews>
  <sheetFormatPr defaultRowHeight="14.4" x14ac:dyDescent="0.3"/>
  <sheetData>
    <row r="2" spans="1:5" x14ac:dyDescent="0.3">
      <c r="B2" t="s">
        <v>4</v>
      </c>
      <c r="D2" t="s">
        <v>3</v>
      </c>
    </row>
    <row r="3" spans="1:5" x14ac:dyDescent="0.3">
      <c r="A3" t="s">
        <v>10</v>
      </c>
      <c r="B3" t="s">
        <v>5</v>
      </c>
      <c r="C3" t="s">
        <v>1</v>
      </c>
      <c r="D3" t="s">
        <v>5</v>
      </c>
      <c r="E3" t="s">
        <v>1</v>
      </c>
    </row>
    <row r="4" spans="1:5" x14ac:dyDescent="0.3">
      <c r="A4">
        <v>0.5</v>
      </c>
      <c r="B4">
        <v>0.73551617669795899</v>
      </c>
      <c r="C4">
        <v>1.43455132841636</v>
      </c>
      <c r="D4">
        <v>0.18294601041382799</v>
      </c>
      <c r="E4">
        <v>0.61204693499823704</v>
      </c>
    </row>
    <row r="5" spans="1:5" x14ac:dyDescent="0.3">
      <c r="A5">
        <v>1</v>
      </c>
      <c r="B5">
        <v>0.76531139498754697</v>
      </c>
      <c r="C5">
        <v>1.5277804361971901</v>
      </c>
      <c r="D5">
        <v>0.398890292236601</v>
      </c>
      <c r="E5">
        <v>1.0353919728810099</v>
      </c>
    </row>
    <row r="6" spans="1:5" x14ac:dyDescent="0.3">
      <c r="A6">
        <v>2</v>
      </c>
      <c r="B6">
        <v>0.86723434395902399</v>
      </c>
      <c r="C6">
        <v>1.77884067347187</v>
      </c>
      <c r="D6">
        <v>0.288209395895132</v>
      </c>
      <c r="E6">
        <v>1.3355823388391299</v>
      </c>
    </row>
    <row r="7" spans="1:5" x14ac:dyDescent="0.3">
      <c r="A7">
        <v>4</v>
      </c>
      <c r="B7">
        <v>1.21599511066688</v>
      </c>
      <c r="C7">
        <v>1.9095647025135201</v>
      </c>
      <c r="D7">
        <v>0.61437349673751596</v>
      </c>
      <c r="E7">
        <v>1.4433157550867299</v>
      </c>
    </row>
    <row r="11" spans="1:5" x14ac:dyDescent="0.3">
      <c r="A11">
        <v>0.5</v>
      </c>
      <c r="C11" t="s">
        <v>4</v>
      </c>
      <c r="D11" t="s">
        <v>3</v>
      </c>
    </row>
    <row r="12" spans="1:5" x14ac:dyDescent="0.3">
      <c r="B12" t="s">
        <v>5</v>
      </c>
      <c r="C12">
        <v>0.73551617669795899</v>
      </c>
      <c r="D12">
        <v>0.18294601041382799</v>
      </c>
    </row>
    <row r="13" spans="1:5" x14ac:dyDescent="0.3">
      <c r="B13" t="s">
        <v>1</v>
      </c>
      <c r="C13">
        <v>1.43455132841636</v>
      </c>
      <c r="D13">
        <v>0.61204693499823704</v>
      </c>
    </row>
    <row r="15" spans="1:5" x14ac:dyDescent="0.3">
      <c r="A15">
        <v>1</v>
      </c>
      <c r="C15" t="s">
        <v>4</v>
      </c>
      <c r="D15" t="s">
        <v>3</v>
      </c>
    </row>
    <row r="16" spans="1:5" x14ac:dyDescent="0.3">
      <c r="B16" t="s">
        <v>5</v>
      </c>
      <c r="C16">
        <v>0.76531139498754697</v>
      </c>
      <c r="D16">
        <v>0.398890292236601</v>
      </c>
    </row>
    <row r="17" spans="1:4" x14ac:dyDescent="0.3">
      <c r="B17" t="s">
        <v>1</v>
      </c>
      <c r="C17">
        <v>1.5277804361971901</v>
      </c>
      <c r="D17">
        <v>1.0353919728810099</v>
      </c>
    </row>
    <row r="19" spans="1:4" x14ac:dyDescent="0.3">
      <c r="A19">
        <v>2</v>
      </c>
      <c r="C19" t="s">
        <v>4</v>
      </c>
      <c r="D19" t="s">
        <v>3</v>
      </c>
    </row>
    <row r="20" spans="1:4" x14ac:dyDescent="0.3">
      <c r="B20" t="s">
        <v>5</v>
      </c>
      <c r="C20">
        <v>0.86723434395902399</v>
      </c>
      <c r="D20">
        <v>0.288209395895132</v>
      </c>
    </row>
    <row r="21" spans="1:4" x14ac:dyDescent="0.3">
      <c r="B21" t="s">
        <v>1</v>
      </c>
      <c r="C21">
        <v>1.77884067347187</v>
      </c>
      <c r="D21">
        <v>1.3355823388391299</v>
      </c>
    </row>
    <row r="23" spans="1:4" x14ac:dyDescent="0.3">
      <c r="A23">
        <v>4</v>
      </c>
      <c r="C23" t="s">
        <v>4</v>
      </c>
      <c r="D23" t="s">
        <v>3</v>
      </c>
    </row>
    <row r="24" spans="1:4" x14ac:dyDescent="0.3">
      <c r="B24" t="s">
        <v>5</v>
      </c>
      <c r="C24">
        <v>1.21599511066688</v>
      </c>
      <c r="D24">
        <v>0.61437349673751596</v>
      </c>
    </row>
    <row r="25" spans="1:4" x14ac:dyDescent="0.3">
      <c r="B25" t="s">
        <v>1</v>
      </c>
      <c r="C25">
        <v>1.9095647025135201</v>
      </c>
      <c r="D25">
        <v>1.4433157550867299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9" workbookViewId="0">
      <selection activeCell="J49" sqref="J4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dprime</vt:lpstr>
      <vt:lpstr>redone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2021-03-09T22:50:09Z</dcterms:modified>
</cp:coreProperties>
</file>