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defaultThemeVersion="124226"/>
  <xr:revisionPtr revIDLastSave="0" documentId="13_ncr:1_{01D80165-542A-4B0E-8106-216446B9D5A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prime" sheetId="3" r:id="rId1"/>
    <sheet name="redone" sheetId="2" r:id="rId2"/>
    <sheet name="Sheet3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3" l="1"/>
  <c r="J36" i="3"/>
  <c r="J37" i="3"/>
  <c r="J38" i="3"/>
  <c r="I36" i="3"/>
  <c r="I37" i="3"/>
  <c r="I38" i="3"/>
  <c r="I35" i="3"/>
</calcChain>
</file>

<file path=xl/sharedStrings.xml><?xml version="1.0" encoding="utf-8"?>
<sst xmlns="http://schemas.openxmlformats.org/spreadsheetml/2006/main" count="50" uniqueCount="13">
  <si>
    <t>Divided</t>
  </si>
  <si>
    <t>Full</t>
  </si>
  <si>
    <t>Old/New</t>
  </si>
  <si>
    <t>Color</t>
  </si>
  <si>
    <t>OldNew</t>
  </si>
  <si>
    <t>std errors</t>
  </si>
  <si>
    <t>(unused)</t>
  </si>
  <si>
    <t>Root 2 adjust</t>
  </si>
  <si>
    <t>Forced choice recognition, to be comparable to old/new, is often multiplied by sqrt(2)</t>
  </si>
  <si>
    <t>This seems based on signal detection, and while a little weird is being done for Aaron</t>
  </si>
  <si>
    <t>Adjusted and formatted for state-trace</t>
  </si>
  <si>
    <t>Time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</si>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</sst>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60000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Old/New Judgments</a:t>
            </a:r>
          </a:p>
        </c:rich>
      </c:tx>
      <c:layout>
        <c:manualLayout>
          <c:xMode val="edge"/>
          <c:yMode val="edge"/>
          <c:x val="0.31783014036122059"/>
          <c:y val="2.0915024068746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dprime!$G$16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dprime!$G$17:$G$20</c:f>
              <c:numCache>
                <c:formatCode>General</c:formatCode>
                <c:ptCount val="4"/>
                <c:pt idx="0">
                  <c:v>0.53499800234092731</c:v>
                </c:pt>
                <c:pt idx="1">
                  <c:v>0.71811834131091701</c:v>
                </c:pt>
                <c:pt idx="2">
                  <c:v>0.82010829947131514</c:v>
                </c:pt>
                <c:pt idx="3">
                  <c:v>0.93606351406953014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C-4E14-A4DF-BAFA2822CFF5}"/>
            </c:ext>
          </c:extLst>
        </c:ser>
        <c:ser>
          <c:idx val="1"/>
          <c:order val="1"/>
          <c:tx>
            <c:strRef>
              <c:f>dprime!$H$16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dprime!$H$17:$H$20</c:f>
              <c:numCache>
                <c:formatCode>General</c:formatCode>
                <c:ptCount val="4"/>
                <c:pt idx="0">
                  <c:v>0.96520412135063005</c:v>
                </c:pt>
                <c:pt idx="1">
                  <c:v>1.1342562152985953</c:v>
                </c:pt>
                <c:pt idx="2">
                  <c:v>1.2084252269121698</c:v>
                </c:pt>
                <c:pt idx="3">
                  <c:v>1.5556523519831029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C-4E14-A4DF-BAFA2822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963824"/>
        <c:axId val="301963264"/>
      </c:barChart>
      <c:catAx>
        <c:axId val="30196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Study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1963264"/>
        <c:crosses val="autoZero"/>
        <c:auto val="1"/>
        <c:lblAlgn val="ctr"/>
        <c:lblOffset val="100"/>
        <c:noMultiLvlLbl val="0"/>
      </c:catAx>
      <c:valAx>
        <c:axId val="301963264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Accuracy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 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 (D')</a:t>
                </a:r>
              </a:p>
            </c:rich>
          </c:tx>
          <c:layout>
            <c:manualLayout>
              <c:xMode val="edge"/>
              <c:yMode val="edge"/>
              <c:x val="1.6732019254996962E-2"/>
              <c:y val="0.30341908493201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196382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3687582239686175"/>
          <c:y val="0.15620640987847878"/>
          <c:w val="0.11243093513213519"/>
          <c:h val="0.1266544689807137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 Judgments</a:t>
            </a:r>
          </a:p>
        </c:rich>
      </c:tx>
      <c:layout>
        <c:manualLayout>
          <c:xMode val="edge"/>
          <c:yMode val="edge"/>
          <c:x val="0.342928169243716"/>
          <c:y val="2.0915024068746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dprime!$I$34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dprime!$H$35:$H$38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dprime!$I$35:$I$38</c:f>
              <c:numCache>
                <c:formatCode>General</c:formatCode>
                <c:ptCount val="4"/>
                <c:pt idx="0">
                  <c:v>0.21295599749931729</c:v>
                </c:pt>
                <c:pt idx="1">
                  <c:v>0.26125434998026742</c:v>
                </c:pt>
                <c:pt idx="2">
                  <c:v>0.22591738620732349</c:v>
                </c:pt>
                <c:pt idx="3">
                  <c:v>0.56526407405378321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C-42FD-8D2A-5182B67BC33F}"/>
            </c:ext>
          </c:extLst>
        </c:ser>
        <c:ser>
          <c:idx val="1"/>
          <c:order val="1"/>
          <c:tx>
            <c:strRef>
              <c:f>dprime!$J$34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dprime!$H$35:$H$38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dprime!$J$35:$J$38</c:f>
              <c:numCache>
                <c:formatCode>General</c:formatCode>
                <c:ptCount val="4"/>
                <c:pt idx="0">
                  <c:v>3.5421670078314919E-2</c:v>
                </c:pt>
                <c:pt idx="1">
                  <c:v>0.54723295269296746</c:v>
                </c:pt>
                <c:pt idx="2">
                  <c:v>0.82284912784316455</c:v>
                </c:pt>
                <c:pt idx="3">
                  <c:v>1.4191904263574491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C-42FD-8D2A-5182B67B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245072"/>
        <c:axId val="303245632"/>
      </c:barChart>
      <c:catAx>
        <c:axId val="30324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Study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3245632"/>
        <c:crosses val="autoZero"/>
        <c:auto val="1"/>
        <c:lblAlgn val="ctr"/>
        <c:lblOffset val="100"/>
        <c:noMultiLvlLbl val="0"/>
      </c:catAx>
      <c:valAx>
        <c:axId val="303245632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Accuracy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 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 (D')</a:t>
                </a:r>
              </a:p>
            </c:rich>
          </c:tx>
          <c:layout>
            <c:manualLayout>
              <c:xMode val="edge"/>
              <c:yMode val="edge"/>
              <c:x val="1.6732019254996962E-2"/>
              <c:y val="0.30341908493201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324507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3687582239686175"/>
          <c:y val="0.15620640987847878"/>
          <c:w val="0.11243093513213519"/>
          <c:h val="0.1266544689807137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 Judgments, no adjust</a:t>
            </a:r>
          </a:p>
        </c:rich>
      </c:tx>
      <c:layout>
        <c:manualLayout>
          <c:xMode val="edge"/>
          <c:yMode val="edge"/>
          <c:x val="0.342928169243716"/>
          <c:y val="2.0915024068746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dprime!$I$16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dprime!$I$17:$I$20</c:f>
              <c:numCache>
                <c:formatCode>General</c:formatCode>
                <c:ptCount val="4"/>
                <c:pt idx="0">
                  <c:v>0.15058262992611271</c:v>
                </c:pt>
                <c:pt idx="1">
                  <c:v>0.18473472248553066</c:v>
                </c:pt>
                <c:pt idx="2">
                  <c:v>0.15974771577513863</c:v>
                </c:pt>
                <c:pt idx="3">
                  <c:v>0.39970205992456481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F-41A5-BDCB-EF55AB0A243D}"/>
            </c:ext>
          </c:extLst>
        </c:ser>
        <c:ser>
          <c:idx val="1"/>
          <c:order val="1"/>
          <c:tx>
            <c:strRef>
              <c:f>dprime!$J$16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dprime!$J$17:$J$20</c:f>
              <c:numCache>
                <c:formatCode>General</c:formatCode>
                <c:ptCount val="4"/>
                <c:pt idx="0">
                  <c:v>2.5046903113329102E-2</c:v>
                </c:pt>
                <c:pt idx="1">
                  <c:v>0.38695213173793441</c:v>
                </c:pt>
                <c:pt idx="2">
                  <c:v>0.58184219819133798</c:v>
                </c:pt>
                <c:pt idx="3">
                  <c:v>1.0035191742723797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F-41A5-BDCB-EF55AB0A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248992"/>
        <c:axId val="303249552"/>
      </c:barChart>
      <c:catAx>
        <c:axId val="30324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Study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3249552"/>
        <c:crosses val="autoZero"/>
        <c:auto val="1"/>
        <c:lblAlgn val="ctr"/>
        <c:lblOffset val="100"/>
        <c:noMultiLvlLbl val="0"/>
      </c:catAx>
      <c:valAx>
        <c:axId val="303249552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Accuracy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 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 (D')</a:t>
                </a:r>
              </a:p>
            </c:rich>
          </c:tx>
          <c:layout>
            <c:manualLayout>
              <c:xMode val="edge"/>
              <c:yMode val="edge"/>
              <c:x val="1.6732019254996962E-2"/>
              <c:y val="0.30341908493201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324899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3687582239686175"/>
          <c:y val="0.15620640987847878"/>
          <c:w val="0.11243093513213519"/>
          <c:h val="0.1266544689807137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Attention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xVal>
            <c:numRef>
              <c:f>dprime!$D$48:$D$55</c:f>
              <c:numCache>
                <c:formatCode>General</c:formatCode>
                <c:ptCount val="8"/>
                <c:pt idx="0">
                  <c:v>0.96520412135063005</c:v>
                </c:pt>
                <c:pt idx="1">
                  <c:v>1.1342562152985953</c:v>
                </c:pt>
                <c:pt idx="2">
                  <c:v>1.2084252269121698</c:v>
                </c:pt>
                <c:pt idx="3">
                  <c:v>1.5556523519831029</c:v>
                </c:pt>
                <c:pt idx="4">
                  <c:v>0.53499800234092731</c:v>
                </c:pt>
                <c:pt idx="5">
                  <c:v>0.71811834131091701</c:v>
                </c:pt>
                <c:pt idx="6">
                  <c:v>0.82010829947131514</c:v>
                </c:pt>
                <c:pt idx="7">
                  <c:v>0.93606351406953014</c:v>
                </c:pt>
              </c:numCache>
            </c:numRef>
          </c:xVal>
          <c:yVal>
            <c:numRef>
              <c:f>dprime!$E$48:$E$55</c:f>
              <c:numCache>
                <c:formatCode>General</c:formatCode>
                <c:ptCount val="8"/>
                <c:pt idx="0">
                  <c:v>3.5421670078314919E-2</c:v>
                </c:pt>
                <c:pt idx="1">
                  <c:v>0.54723295269296746</c:v>
                </c:pt>
                <c:pt idx="2">
                  <c:v>0.82284912784316455</c:v>
                </c:pt>
                <c:pt idx="3">
                  <c:v>1.4191904263574491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1-44F9-A87D-370EF234F79B}"/>
            </c:ext>
          </c:extLst>
        </c:ser>
        <c:ser>
          <c:idx val="1"/>
          <c:order val="1"/>
          <c:tx>
            <c:v>Divided Attention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C00000"/>
              </a:solidFill>
            </c:spPr>
          </c:marker>
          <c:xVal>
            <c:numRef>
              <c:f>dprime!$D$48:$D$55</c:f>
              <c:numCache>
                <c:formatCode>General</c:formatCode>
                <c:ptCount val="8"/>
                <c:pt idx="0">
                  <c:v>0.96520412135063005</c:v>
                </c:pt>
                <c:pt idx="1">
                  <c:v>1.1342562152985953</c:v>
                </c:pt>
                <c:pt idx="2">
                  <c:v>1.2084252269121698</c:v>
                </c:pt>
                <c:pt idx="3">
                  <c:v>1.5556523519831029</c:v>
                </c:pt>
                <c:pt idx="4">
                  <c:v>0.53499800234092731</c:v>
                </c:pt>
                <c:pt idx="5">
                  <c:v>0.71811834131091701</c:v>
                </c:pt>
                <c:pt idx="6">
                  <c:v>0.82010829947131514</c:v>
                </c:pt>
                <c:pt idx="7">
                  <c:v>0.93606351406953014</c:v>
                </c:pt>
              </c:numCache>
            </c:numRef>
          </c:xVal>
          <c:yVal>
            <c:numRef>
              <c:f>dprime!$F$48:$F$55</c:f>
              <c:numCache>
                <c:formatCode>General</c:formatCode>
                <c:ptCount val="8"/>
                <c:pt idx="4">
                  <c:v>0.21295599749931729</c:v>
                </c:pt>
                <c:pt idx="5">
                  <c:v>0.26125434998026742</c:v>
                </c:pt>
                <c:pt idx="6">
                  <c:v>0.22591738620732349</c:v>
                </c:pt>
                <c:pt idx="7">
                  <c:v>0.56526407405378321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1-44F9-A87D-370EF234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65264"/>
        <c:axId val="304965824"/>
      </c:scatterChart>
      <c:valAx>
        <c:axId val="30496526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Old/New, D'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4965824"/>
        <c:crosses val="autoZero"/>
        <c:crossBetween val="midCat"/>
        <c:majorUnit val="0.5"/>
      </c:valAx>
      <c:valAx>
        <c:axId val="304965824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Color, D'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4965264"/>
        <c:crosses val="autoZero"/>
        <c:crossBetween val="midCat"/>
        <c:majorUnit val="0.5"/>
      </c:valAx>
    </c:plotArea>
    <c:legend>
      <c:legendPos val="r"/>
      <c:overlay val="0"/>
      <c:txPr>
        <a:bodyPr/>
        <a:lstStyle/>
        <a:p>
          <a:pPr>
            <a:defRPr sz="11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redone!$B$12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redone!$C$11:$D$11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redone!$C$12:$D$12</c:f>
              <c:numCache>
                <c:formatCode>General</c:formatCode>
                <c:ptCount val="2"/>
                <c:pt idx="0">
                  <c:v>0.53499800234092731</c:v>
                </c:pt>
                <c:pt idx="1">
                  <c:v>0.15058262992611271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C-41E2-9CA1-8CC30CD0060D}"/>
            </c:ext>
          </c:extLst>
        </c:ser>
        <c:ser>
          <c:idx val="1"/>
          <c:order val="1"/>
          <c:tx>
            <c:strRef>
              <c:f>redone!$B$13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redone!$C$11:$D$11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redone!$C$13:$D$13</c:f>
              <c:numCache>
                <c:formatCode>General</c:formatCode>
                <c:ptCount val="2"/>
                <c:pt idx="0">
                  <c:v>0.96520412135063005</c:v>
                </c:pt>
                <c:pt idx="1">
                  <c:v>2.5046903113329102E-2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1E2-9CA1-8CC30CD0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redone!$B$16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redone!$C$15:$D$15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redone!$C$16:$D$16</c:f>
              <c:numCache>
                <c:formatCode>General</c:formatCode>
                <c:ptCount val="2"/>
                <c:pt idx="0">
                  <c:v>0.71811834131091701</c:v>
                </c:pt>
                <c:pt idx="1">
                  <c:v>0.18473472248553066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F-4752-A8AC-10BFA291B61F}"/>
            </c:ext>
          </c:extLst>
        </c:ser>
        <c:ser>
          <c:idx val="1"/>
          <c:order val="1"/>
          <c:tx>
            <c:strRef>
              <c:f>redone!$B$17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redone!$C$15:$D$15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redone!$C$17:$D$17</c:f>
              <c:numCache>
                <c:formatCode>General</c:formatCode>
                <c:ptCount val="2"/>
                <c:pt idx="0">
                  <c:v>1.1342562152985953</c:v>
                </c:pt>
                <c:pt idx="1">
                  <c:v>0.38695213173793441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F-4752-A8AC-10BFA291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redone!$B$20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redone!$C$19:$D$19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redone!$C$20:$D$20</c:f>
              <c:numCache>
                <c:formatCode>General</c:formatCode>
                <c:ptCount val="2"/>
                <c:pt idx="0">
                  <c:v>0.82010829947131514</c:v>
                </c:pt>
                <c:pt idx="1">
                  <c:v>0.15974771577513863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0-435F-AF6B-96FE5C7372D0}"/>
            </c:ext>
          </c:extLst>
        </c:ser>
        <c:ser>
          <c:idx val="1"/>
          <c:order val="1"/>
          <c:tx>
            <c:strRef>
              <c:f>redone!$B$21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redone!$C$19:$D$19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redone!$C$21:$D$21</c:f>
              <c:numCache>
                <c:formatCode>General</c:formatCode>
                <c:ptCount val="2"/>
                <c:pt idx="0">
                  <c:v>1.2084252269121698</c:v>
                </c:pt>
                <c:pt idx="1">
                  <c:v>0.58184219819133798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0-435F-AF6B-96FE5C73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redone!$B$24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redone!$C$23:$D$23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redone!$C$24:$D$24</c:f>
              <c:numCache>
                <c:formatCode>General</c:formatCode>
                <c:ptCount val="2"/>
                <c:pt idx="0">
                  <c:v>0.93606351406953014</c:v>
                </c:pt>
                <c:pt idx="1">
                  <c:v>0.39970205992456481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0-4518-B644-22DE92AEA490}"/>
            </c:ext>
          </c:extLst>
        </c:ser>
        <c:ser>
          <c:idx val="1"/>
          <c:order val="1"/>
          <c:tx>
            <c:strRef>
              <c:f>redone!$B$25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redone!$C$23:$D$23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redone!$C$25:$D$25</c:f>
              <c:numCache>
                <c:formatCode>General</c:formatCode>
                <c:ptCount val="2"/>
                <c:pt idx="0">
                  <c:v>1.5556523519831029</c:v>
                </c:pt>
                <c:pt idx="1">
                  <c:v>1.0035191742723797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0-4518-B644-22DE92AE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20</xdr:col>
      <xdr:colOff>585790</xdr:colOff>
      <xdr:row>22</xdr:row>
      <xdr:rowOff>23814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20</xdr:col>
      <xdr:colOff>585790</xdr:colOff>
      <xdr:row>44</xdr:row>
      <xdr:rowOff>23814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32</xdr:col>
      <xdr:colOff>585790</xdr:colOff>
      <xdr:row>22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20</xdr:col>
      <xdr:colOff>603250</xdr:colOff>
      <xdr:row>68</xdr:row>
      <xdr:rowOff>186690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22860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04A501-DABB-4942-8C67-7C08396A9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</xdr:row>
      <xdr:rowOff>3810</xdr:rowOff>
    </xdr:from>
    <xdr:to>
      <xdr:col>21</xdr:col>
      <xdr:colOff>30480</xdr:colOff>
      <xdr:row>16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C206B9-BE4E-4195-ADFB-998BA00ED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18</xdr:row>
      <xdr:rowOff>3810</xdr:rowOff>
    </xdr:from>
    <xdr:to>
      <xdr:col>14</xdr:col>
      <xdr:colOff>22860</xdr:colOff>
      <xdr:row>33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1D323B-E183-48C7-BB4D-1C21D5A71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</xdr:colOff>
      <xdr:row>18</xdr:row>
      <xdr:rowOff>3810</xdr:rowOff>
    </xdr:from>
    <xdr:to>
      <xdr:col>21</xdr:col>
      <xdr:colOff>30480</xdr:colOff>
      <xdr:row>33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DD2FD8-2A02-4ADE-8520-91263184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585742</xdr:colOff>
      <xdr:row>20</xdr:row>
      <xdr:rowOff>24687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072142" cy="34994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21</xdr:col>
      <xdr:colOff>585742</xdr:colOff>
      <xdr:row>20</xdr:row>
      <xdr:rowOff>24687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2880"/>
          <a:ext cx="6072142" cy="34994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10</xdr:col>
      <xdr:colOff>585742</xdr:colOff>
      <xdr:row>42</xdr:row>
      <xdr:rowOff>24687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206240"/>
          <a:ext cx="6072142" cy="34994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21</xdr:col>
      <xdr:colOff>604032</xdr:colOff>
      <xdr:row>42</xdr:row>
      <xdr:rowOff>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4191000"/>
          <a:ext cx="6090432" cy="3810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cuments/Psychology/State%20trace/Analysis/Experiments/Exp1/graphed%20in%20excel,%20ex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ime"/>
      <sheetName val="redone"/>
      <sheetName val="Sheet3"/>
    </sheetNames>
    <sheetDataSet>
      <sheetData sheetId="0" refreshError="1"/>
      <sheetData sheetId="1">
        <row r="11">
          <cell r="C11" t="str">
            <v>Old/New</v>
          </cell>
          <cell r="D11" t="str">
            <v>Color</v>
          </cell>
        </row>
        <row r="12">
          <cell r="B12" t="str">
            <v>Divided</v>
          </cell>
          <cell r="C12">
            <v>0.63741066955004</v>
          </cell>
          <cell r="D12">
            <v>0.19712934151695399</v>
          </cell>
        </row>
        <row r="13">
          <cell r="B13" t="str">
            <v>Full</v>
          </cell>
          <cell r="C13">
            <v>1.05143160383971</v>
          </cell>
          <cell r="D13">
            <v>0.306554875796756</v>
          </cell>
        </row>
        <row r="15">
          <cell r="C15" t="str">
            <v>Old/New</v>
          </cell>
          <cell r="D15" t="str">
            <v>Color</v>
          </cell>
        </row>
        <row r="16">
          <cell r="B16" t="str">
            <v>Divided</v>
          </cell>
          <cell r="C16">
            <v>0.65540021362522705</v>
          </cell>
          <cell r="D16">
            <v>0.301948315070319</v>
          </cell>
        </row>
        <row r="17">
          <cell r="B17" t="str">
            <v>Full</v>
          </cell>
          <cell r="C17">
            <v>1.28201436386714</v>
          </cell>
          <cell r="D17">
            <v>0.59276642104775001</v>
          </cell>
        </row>
        <row r="19">
          <cell r="C19" t="str">
            <v>Old/New</v>
          </cell>
          <cell r="D19" t="str">
            <v>Color</v>
          </cell>
        </row>
        <row r="20">
          <cell r="B20" t="str">
            <v>Divided</v>
          </cell>
          <cell r="C20">
            <v>0.83608418038907795</v>
          </cell>
          <cell r="D20">
            <v>0.40628622272221898</v>
          </cell>
        </row>
        <row r="21">
          <cell r="B21" t="str">
            <v>Full</v>
          </cell>
          <cell r="C21">
            <v>1.49368798019176</v>
          </cell>
          <cell r="D21">
            <v>1.04318512714516</v>
          </cell>
        </row>
        <row r="23">
          <cell r="C23" t="str">
            <v>Old/New</v>
          </cell>
          <cell r="D23" t="str">
            <v>Color</v>
          </cell>
        </row>
        <row r="24">
          <cell r="B24" t="str">
            <v>Divided</v>
          </cell>
          <cell r="C24">
            <v>0.97459512459850905</v>
          </cell>
          <cell r="D24">
            <v>0.51469020155974499</v>
          </cell>
        </row>
        <row r="25">
          <cell r="B25" t="str">
            <v>Full</v>
          </cell>
          <cell r="C25">
            <v>1.6888029476284501</v>
          </cell>
          <cell r="D25">
            <v>1.19560569120581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opLeftCell="A4" zoomScaleNormal="100" workbookViewId="0">
      <selection activeCell="F24" sqref="F24:J25"/>
    </sheetView>
  </sheetViews>
  <sheetFormatPr defaultRowHeight="14.4" x14ac:dyDescent="0.3"/>
  <sheetData>
    <row r="1" spans="1:16" x14ac:dyDescent="0.3">
      <c r="A1">
        <v>0.96520412135063005</v>
      </c>
      <c r="B1">
        <v>1.1342562152985953</v>
      </c>
      <c r="C1">
        <v>1.2084252269121698</v>
      </c>
      <c r="D1">
        <v>1.5556523519831029</v>
      </c>
      <c r="E1">
        <v>0.53499800234092731</v>
      </c>
      <c r="F1">
        <v>0.71811834131091701</v>
      </c>
      <c r="G1">
        <v>0.82010829947131514</v>
      </c>
      <c r="H1">
        <v>0.93606351406953014</v>
      </c>
      <c r="I1">
        <v>2.5046903113329102E-2</v>
      </c>
      <c r="J1">
        <v>0.38695213173793441</v>
      </c>
      <c r="K1">
        <v>0.58184219819133798</v>
      </c>
      <c r="L1">
        <v>1.0035191742723797</v>
      </c>
      <c r="M1">
        <v>0.15058262992611271</v>
      </c>
      <c r="N1">
        <v>0.18473472248553066</v>
      </c>
      <c r="O1">
        <v>0.15974771577513863</v>
      </c>
      <c r="P1">
        <v>0.39970205992456481</v>
      </c>
    </row>
    <row r="2" spans="1:16" x14ac:dyDescent="0.3">
      <c r="A2">
        <v>0.10009349854391736</v>
      </c>
      <c r="B2">
        <v>0.113736524135382</v>
      </c>
      <c r="C2">
        <v>0.11909595520987593</v>
      </c>
      <c r="D2">
        <v>0.12672999562417483</v>
      </c>
      <c r="E2">
        <v>8.1833846579031227E-2</v>
      </c>
      <c r="F2">
        <v>0.11150092631567778</v>
      </c>
      <c r="G2">
        <v>9.0597268736723011E-2</v>
      </c>
      <c r="H2">
        <v>0.12725544994695273</v>
      </c>
      <c r="I2">
        <v>9.7444187316691105E-2</v>
      </c>
      <c r="J2">
        <v>9.4993748841526407E-2</v>
      </c>
      <c r="K2">
        <v>8.9060892118533547E-2</v>
      </c>
      <c r="L2">
        <v>0.11297294681921034</v>
      </c>
      <c r="M2">
        <v>6.8541161773403816E-2</v>
      </c>
      <c r="N2">
        <v>7.8214995036562276E-2</v>
      </c>
      <c r="O2">
        <v>9.5786417695629733E-2</v>
      </c>
      <c r="P2">
        <v>0.11876808234057107</v>
      </c>
    </row>
    <row r="4" spans="1:16" x14ac:dyDescent="0.3">
      <c r="A4" t="s">
        <v>4</v>
      </c>
      <c r="B4" t="s">
        <v>3</v>
      </c>
      <c r="D4" t="s">
        <v>5</v>
      </c>
    </row>
    <row r="5" spans="1:16" x14ac:dyDescent="0.3">
      <c r="A5">
        <v>0.96520412135063005</v>
      </c>
      <c r="B5">
        <v>2.5046903113329102E-2</v>
      </c>
      <c r="D5">
        <v>0.10009349854391736</v>
      </c>
      <c r="E5">
        <v>9.7444187316691105E-2</v>
      </c>
    </row>
    <row r="6" spans="1:16" x14ac:dyDescent="0.3">
      <c r="A6">
        <v>1.1342562152985953</v>
      </c>
      <c r="B6">
        <v>0.38695213173793441</v>
      </c>
      <c r="D6">
        <v>0.113736524135382</v>
      </c>
      <c r="E6">
        <v>9.4993748841526407E-2</v>
      </c>
    </row>
    <row r="7" spans="1:16" x14ac:dyDescent="0.3">
      <c r="A7">
        <v>1.2084252269121698</v>
      </c>
      <c r="B7">
        <v>0.58184219819133798</v>
      </c>
      <c r="D7">
        <v>0.11909595520987593</v>
      </c>
      <c r="E7">
        <v>8.9060892118533547E-2</v>
      </c>
    </row>
    <row r="8" spans="1:16" x14ac:dyDescent="0.3">
      <c r="A8">
        <v>1.5556523519831029</v>
      </c>
      <c r="B8">
        <v>1.0035191742723797</v>
      </c>
      <c r="D8">
        <v>0.12672999562417483</v>
      </c>
      <c r="E8">
        <v>0.11297294681921034</v>
      </c>
    </row>
    <row r="9" spans="1:16" x14ac:dyDescent="0.3">
      <c r="A9">
        <v>0.53499800234092731</v>
      </c>
      <c r="B9">
        <v>0.15058262992611271</v>
      </c>
      <c r="D9">
        <v>8.1833846579031227E-2</v>
      </c>
      <c r="E9">
        <v>6.8541161773403816E-2</v>
      </c>
    </row>
    <row r="10" spans="1:16" x14ac:dyDescent="0.3">
      <c r="A10">
        <v>0.71811834131091701</v>
      </c>
      <c r="B10">
        <v>0.18473472248553066</v>
      </c>
      <c r="D10">
        <v>0.11150092631567778</v>
      </c>
      <c r="E10">
        <v>7.8214995036562276E-2</v>
      </c>
    </row>
    <row r="11" spans="1:16" x14ac:dyDescent="0.3">
      <c r="A11">
        <v>0.82010829947131514</v>
      </c>
      <c r="B11">
        <v>0.15974771577513863</v>
      </c>
      <c r="D11">
        <v>9.0597268736723011E-2</v>
      </c>
      <c r="E11">
        <v>9.5786417695629733E-2</v>
      </c>
    </row>
    <row r="12" spans="1:16" x14ac:dyDescent="0.3">
      <c r="A12">
        <v>0.93606351406953014</v>
      </c>
      <c r="B12">
        <v>0.39970205992456481</v>
      </c>
      <c r="D12">
        <v>0.12725544994695273</v>
      </c>
      <c r="E12">
        <v>0.11876808234057107</v>
      </c>
    </row>
    <row r="15" spans="1:16" x14ac:dyDescent="0.3">
      <c r="G15" t="s">
        <v>2</v>
      </c>
      <c r="I15" t="s">
        <v>3</v>
      </c>
    </row>
    <row r="16" spans="1:16" x14ac:dyDescent="0.3">
      <c r="G16" t="s">
        <v>0</v>
      </c>
      <c r="H16" t="s">
        <v>1</v>
      </c>
      <c r="I16" t="s">
        <v>0</v>
      </c>
      <c r="J16" t="s">
        <v>1</v>
      </c>
    </row>
    <row r="17" spans="4:10" x14ac:dyDescent="0.3">
      <c r="G17">
        <v>0.53499800234092731</v>
      </c>
      <c r="H17">
        <v>0.96520412135063005</v>
      </c>
      <c r="I17">
        <v>0.15058262992611271</v>
      </c>
      <c r="J17">
        <v>2.5046903113329102E-2</v>
      </c>
    </row>
    <row r="18" spans="4:10" x14ac:dyDescent="0.3">
      <c r="G18">
        <v>0.71811834131091701</v>
      </c>
      <c r="H18">
        <v>1.1342562152985953</v>
      </c>
      <c r="I18">
        <v>0.18473472248553066</v>
      </c>
      <c r="J18">
        <v>0.38695213173793441</v>
      </c>
    </row>
    <row r="19" spans="4:10" x14ac:dyDescent="0.3">
      <c r="G19">
        <v>0.82010829947131514</v>
      </c>
      <c r="H19">
        <v>1.2084252269121698</v>
      </c>
      <c r="I19">
        <v>0.15974771577513863</v>
      </c>
      <c r="J19">
        <v>0.58184219819133798</v>
      </c>
    </row>
    <row r="20" spans="4:10" x14ac:dyDescent="0.3">
      <c r="G20">
        <v>0.93606351406953014</v>
      </c>
      <c r="H20">
        <v>1.5556523519831029</v>
      </c>
      <c r="I20">
        <v>0.39970205992456481</v>
      </c>
      <c r="J20">
        <v>1.0035191742723797</v>
      </c>
    </row>
    <row r="24" spans="4:10" x14ac:dyDescent="0.3">
      <c r="E24" t="s">
        <v>6</v>
      </c>
      <c r="F24" t="s">
        <v>1</v>
      </c>
      <c r="G24">
        <v>0.15</v>
      </c>
      <c r="H24">
        <v>0.3</v>
      </c>
      <c r="I24">
        <v>0.6</v>
      </c>
      <c r="J24">
        <v>1.2</v>
      </c>
    </row>
    <row r="25" spans="4:10" x14ac:dyDescent="0.3">
      <c r="F25" t="s">
        <v>0</v>
      </c>
      <c r="G25">
        <v>0.6</v>
      </c>
      <c r="H25">
        <v>1.2</v>
      </c>
      <c r="I25">
        <v>2.4</v>
      </c>
      <c r="J25">
        <v>4.8</v>
      </c>
    </row>
    <row r="29" spans="4:10" x14ac:dyDescent="0.3">
      <c r="D29" t="s">
        <v>7</v>
      </c>
    </row>
    <row r="30" spans="4:10" x14ac:dyDescent="0.3">
      <c r="D30" t="s">
        <v>8</v>
      </c>
    </row>
    <row r="31" spans="4:10" x14ac:dyDescent="0.3">
      <c r="D31" t="s">
        <v>9</v>
      </c>
    </row>
    <row r="33" spans="4:10" x14ac:dyDescent="0.3">
      <c r="F33" t="s">
        <v>2</v>
      </c>
      <c r="I33" t="s">
        <v>3</v>
      </c>
    </row>
    <row r="34" spans="4:10" x14ac:dyDescent="0.3">
      <c r="F34" t="s">
        <v>0</v>
      </c>
      <c r="G34" t="s">
        <v>1</v>
      </c>
      <c r="I34" t="s">
        <v>0</v>
      </c>
      <c r="J34" t="s">
        <v>1</v>
      </c>
    </row>
    <row r="35" spans="4:10" x14ac:dyDescent="0.3">
      <c r="E35">
        <v>1</v>
      </c>
      <c r="F35">
        <v>0.63741066955004</v>
      </c>
      <c r="G35">
        <v>1.05143160383971</v>
      </c>
      <c r="H35">
        <v>1</v>
      </c>
      <c r="I35">
        <f>I17*SQRT(2)</f>
        <v>0.21295599749931729</v>
      </c>
      <c r="J35">
        <f>J17*SQRT(2)</f>
        <v>3.5421670078314919E-2</v>
      </c>
    </row>
    <row r="36" spans="4:10" x14ac:dyDescent="0.3">
      <c r="E36">
        <v>2</v>
      </c>
      <c r="F36">
        <v>0.65540021362522705</v>
      </c>
      <c r="G36">
        <v>1.28201436386714</v>
      </c>
      <c r="H36">
        <v>2</v>
      </c>
      <c r="I36">
        <f t="shared" ref="I36:J38" si="0">I18*SQRT(2)</f>
        <v>0.26125434998026742</v>
      </c>
      <c r="J36">
        <f t="shared" si="0"/>
        <v>0.54723295269296746</v>
      </c>
    </row>
    <row r="37" spans="4:10" x14ac:dyDescent="0.3">
      <c r="E37">
        <v>3</v>
      </c>
      <c r="F37">
        <v>0.83608418038907795</v>
      </c>
      <c r="G37">
        <v>1.49368798019176</v>
      </c>
      <c r="H37">
        <v>3</v>
      </c>
      <c r="I37">
        <f t="shared" si="0"/>
        <v>0.22591738620732349</v>
      </c>
      <c r="J37">
        <f t="shared" si="0"/>
        <v>0.82284912784316455</v>
      </c>
    </row>
    <row r="38" spans="4:10" x14ac:dyDescent="0.3">
      <c r="E38">
        <v>4</v>
      </c>
      <c r="F38">
        <v>0.97459512459850905</v>
      </c>
      <c r="G38">
        <v>1.6888029476284501</v>
      </c>
      <c r="H38">
        <v>4</v>
      </c>
      <c r="I38">
        <f t="shared" si="0"/>
        <v>0.56526407405378321</v>
      </c>
      <c r="J38">
        <f t="shared" si="0"/>
        <v>1.4191904263574491</v>
      </c>
    </row>
    <row r="45" spans="4:10" x14ac:dyDescent="0.3">
      <c r="D45" t="s">
        <v>10</v>
      </c>
    </row>
    <row r="47" spans="4:10" x14ac:dyDescent="0.3">
      <c r="D47" t="s">
        <v>4</v>
      </c>
      <c r="E47" t="s">
        <v>3</v>
      </c>
    </row>
    <row r="48" spans="4:10" x14ac:dyDescent="0.3">
      <c r="D48">
        <v>0.96520412135063005</v>
      </c>
      <c r="E48">
        <v>3.5421670078314919E-2</v>
      </c>
    </row>
    <row r="49" spans="4:6" x14ac:dyDescent="0.3">
      <c r="D49">
        <v>1.1342562152985953</v>
      </c>
      <c r="E49">
        <v>0.54723295269296746</v>
      </c>
    </row>
    <row r="50" spans="4:6" x14ac:dyDescent="0.3">
      <c r="D50">
        <v>1.2084252269121698</v>
      </c>
      <c r="E50">
        <v>0.82284912784316455</v>
      </c>
    </row>
    <row r="51" spans="4:6" x14ac:dyDescent="0.3">
      <c r="D51">
        <v>1.5556523519831029</v>
      </c>
      <c r="E51">
        <v>1.4191904263574491</v>
      </c>
    </row>
    <row r="52" spans="4:6" x14ac:dyDescent="0.3">
      <c r="D52">
        <v>0.53499800234092731</v>
      </c>
      <c r="F52">
        <v>0.21295599749931729</v>
      </c>
    </row>
    <row r="53" spans="4:6" x14ac:dyDescent="0.3">
      <c r="D53">
        <v>0.71811834131091701</v>
      </c>
      <c r="F53">
        <v>0.26125434998026742</v>
      </c>
    </row>
    <row r="54" spans="4:6" x14ac:dyDescent="0.3">
      <c r="D54">
        <v>0.82010829947131514</v>
      </c>
      <c r="F54">
        <v>0.22591738620732349</v>
      </c>
    </row>
    <row r="55" spans="4:6" x14ac:dyDescent="0.3">
      <c r="D55">
        <v>0.93606351406953014</v>
      </c>
      <c r="F55">
        <v>0.56526407405378321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selection activeCell="G19" sqref="G19"/>
    </sheetView>
  </sheetViews>
  <sheetFormatPr defaultRowHeight="14.4" x14ac:dyDescent="0.3"/>
  <sheetData>
    <row r="1" spans="1:8" x14ac:dyDescent="0.3">
      <c r="G1" t="s">
        <v>12</v>
      </c>
    </row>
    <row r="2" spans="1:8" x14ac:dyDescent="0.3">
      <c r="B2" t="s">
        <v>2</v>
      </c>
      <c r="D2" t="s">
        <v>3</v>
      </c>
      <c r="G2" t="s">
        <v>1</v>
      </c>
      <c r="H2" t="s">
        <v>0</v>
      </c>
    </row>
    <row r="3" spans="1:8" x14ac:dyDescent="0.3">
      <c r="A3" t="s">
        <v>11</v>
      </c>
      <c r="B3" t="s">
        <v>0</v>
      </c>
      <c r="C3" t="s">
        <v>1</v>
      </c>
      <c r="D3" t="s">
        <v>0</v>
      </c>
      <c r="E3" t="s">
        <v>1</v>
      </c>
      <c r="G3">
        <v>0.15</v>
      </c>
      <c r="H3">
        <v>0.6</v>
      </c>
    </row>
    <row r="4" spans="1:8" x14ac:dyDescent="0.3">
      <c r="A4">
        <v>0.5</v>
      </c>
      <c r="B4">
        <v>0.53499800234092731</v>
      </c>
      <c r="C4">
        <v>0.96520412135063005</v>
      </c>
      <c r="D4">
        <v>0.15058262992611271</v>
      </c>
      <c r="E4">
        <v>2.5046903113329102E-2</v>
      </c>
      <c r="G4">
        <v>0.3</v>
      </c>
      <c r="H4">
        <v>1.2</v>
      </c>
    </row>
    <row r="5" spans="1:8" x14ac:dyDescent="0.3">
      <c r="A5">
        <v>1</v>
      </c>
      <c r="B5">
        <v>0.71811834131091701</v>
      </c>
      <c r="C5">
        <v>1.1342562152985953</v>
      </c>
      <c r="D5">
        <v>0.18473472248553066</v>
      </c>
      <c r="E5">
        <v>0.38695213173793441</v>
      </c>
      <c r="G5">
        <v>0.6</v>
      </c>
      <c r="H5">
        <v>2.4</v>
      </c>
    </row>
    <row r="6" spans="1:8" x14ac:dyDescent="0.3">
      <c r="A6">
        <v>2</v>
      </c>
      <c r="B6">
        <v>0.82010829947131514</v>
      </c>
      <c r="C6">
        <v>1.2084252269121698</v>
      </c>
      <c r="D6">
        <v>0.15974771577513863</v>
      </c>
      <c r="E6">
        <v>0.58184219819133798</v>
      </c>
      <c r="G6">
        <v>1.2</v>
      </c>
      <c r="H6">
        <v>4.8</v>
      </c>
    </row>
    <row r="7" spans="1:8" x14ac:dyDescent="0.3">
      <c r="A7">
        <v>4</v>
      </c>
      <c r="B7">
        <v>0.93606351406953014</v>
      </c>
      <c r="C7">
        <v>1.5556523519831029</v>
      </c>
      <c r="D7">
        <v>0.39970205992456481</v>
      </c>
      <c r="E7">
        <v>1.0035191742723797</v>
      </c>
    </row>
    <row r="11" spans="1:8" x14ac:dyDescent="0.3">
      <c r="A11">
        <v>1</v>
      </c>
      <c r="C11" t="s">
        <v>2</v>
      </c>
      <c r="D11" t="s">
        <v>3</v>
      </c>
    </row>
    <row r="12" spans="1:8" x14ac:dyDescent="0.3">
      <c r="B12" t="s">
        <v>0</v>
      </c>
      <c r="C12">
        <v>0.53499800234092731</v>
      </c>
      <c r="D12">
        <v>0.15058262992611271</v>
      </c>
    </row>
    <row r="13" spans="1:8" x14ac:dyDescent="0.3">
      <c r="B13" t="s">
        <v>1</v>
      </c>
      <c r="C13">
        <v>0.96520412135063005</v>
      </c>
      <c r="D13">
        <v>2.5046903113329102E-2</v>
      </c>
    </row>
    <row r="15" spans="1:8" x14ac:dyDescent="0.3">
      <c r="A15">
        <v>2</v>
      </c>
      <c r="C15" t="s">
        <v>2</v>
      </c>
      <c r="D15" t="s">
        <v>3</v>
      </c>
    </row>
    <row r="16" spans="1:8" x14ac:dyDescent="0.3">
      <c r="B16" t="s">
        <v>0</v>
      </c>
      <c r="C16">
        <v>0.71811834131091701</v>
      </c>
      <c r="D16">
        <v>0.18473472248553066</v>
      </c>
    </row>
    <row r="17" spans="1:4" x14ac:dyDescent="0.3">
      <c r="B17" t="s">
        <v>1</v>
      </c>
      <c r="C17">
        <v>1.1342562152985953</v>
      </c>
      <c r="D17">
        <v>0.38695213173793441</v>
      </c>
    </row>
    <row r="19" spans="1:4" x14ac:dyDescent="0.3">
      <c r="A19">
        <v>3</v>
      </c>
      <c r="C19" t="s">
        <v>2</v>
      </c>
      <c r="D19" t="s">
        <v>3</v>
      </c>
    </row>
    <row r="20" spans="1:4" x14ac:dyDescent="0.3">
      <c r="B20" t="s">
        <v>0</v>
      </c>
      <c r="C20">
        <v>0.82010829947131514</v>
      </c>
      <c r="D20">
        <v>0.15974771577513863</v>
      </c>
    </row>
    <row r="21" spans="1:4" x14ac:dyDescent="0.3">
      <c r="B21" t="s">
        <v>1</v>
      </c>
      <c r="C21">
        <v>1.2084252269121698</v>
      </c>
      <c r="D21">
        <v>0.58184219819133798</v>
      </c>
    </row>
    <row r="23" spans="1:4" x14ac:dyDescent="0.3">
      <c r="A23">
        <v>4</v>
      </c>
      <c r="C23" t="s">
        <v>2</v>
      </c>
      <c r="D23" t="s">
        <v>3</v>
      </c>
    </row>
    <row r="24" spans="1:4" x14ac:dyDescent="0.3">
      <c r="B24" t="s">
        <v>0</v>
      </c>
      <c r="C24">
        <v>0.93606351406953014</v>
      </c>
      <c r="D24">
        <v>0.39970205992456481</v>
      </c>
    </row>
    <row r="25" spans="1:4" x14ac:dyDescent="0.3">
      <c r="B25" t="s">
        <v>1</v>
      </c>
      <c r="C25">
        <v>1.5556523519831029</v>
      </c>
      <c r="D25">
        <v>1.0035191742723797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workbookViewId="0">
      <selection activeCell="M23" sqref="M23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dprime</vt:lpstr>
      <vt:lpstr>redone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2021-03-09T22:49:01Z</dcterms:modified>
</cp:coreProperties>
</file>