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9f8723705ec823/Webmaster/gallop-racing.com/pdf/"/>
    </mc:Choice>
  </mc:AlternateContent>
  <xr:revisionPtr revIDLastSave="1341" documentId="8_{DAECCBE5-FF72-4188-B2F1-1541968A3FDC}" xr6:coauthVersionLast="47" xr6:coauthVersionMax="47" xr10:uidLastSave="{45B80935-8878-4123-AF52-4122861CD8B7}"/>
  <bookViews>
    <workbookView xWindow="-108" yWindow="-108" windowWidth="23256" windowHeight="13896" xr2:uid="{EAD27B02-19FE-4D48-9014-ED6E24DB84F0}"/>
  </bookViews>
  <sheets>
    <sheet name="Sheet1" sheetId="2" r:id="rId1"/>
  </sheets>
  <definedNames>
    <definedName name="_xlnm.Print_Area" localSheetId="0">Sheet1!$A$1:$I$75</definedName>
    <definedName name="_xlnm.Print_Titles" localSheetId="0">Sheet1!$1:$3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1" i="2" l="1"/>
  <c r="H71" i="2"/>
  <c r="G71" i="2"/>
  <c r="F71" i="2"/>
  <c r="E71" i="2"/>
  <c r="D71" i="2"/>
  <c r="C71" i="2"/>
  <c r="B73" i="2" l="1"/>
</calcChain>
</file>

<file path=xl/sharedStrings.xml><?xml version="1.0" encoding="utf-8"?>
<sst xmlns="http://schemas.openxmlformats.org/spreadsheetml/2006/main" count="127" uniqueCount="125">
  <si>
    <t>9 Furlongs</t>
  </si>
  <si>
    <t>8 Furlongs</t>
  </si>
  <si>
    <t>7 Furlongs</t>
  </si>
  <si>
    <t>6 Furlongs</t>
  </si>
  <si>
    <t>8.5 Furlongs</t>
  </si>
  <si>
    <t>10 Furlongs</t>
  </si>
  <si>
    <t>Belmont S.-G1</t>
  </si>
  <si>
    <t>True North H.-G2</t>
  </si>
  <si>
    <t>Brooklyn S.-G2</t>
  </si>
  <si>
    <t>Woody Stephens S.-G1</t>
  </si>
  <si>
    <t>Metropolitan H.-G1</t>
  </si>
  <si>
    <t>Ogden Phipps S.-G1</t>
  </si>
  <si>
    <t>Santa Margarita S.-G2</t>
  </si>
  <si>
    <t>Matt Winn S.-G3</t>
  </si>
  <si>
    <t>Salvator Mile-G3</t>
  </si>
  <si>
    <t>Bed o' Roses Invitational-G2</t>
  </si>
  <si>
    <t>Chicago H.-G3</t>
  </si>
  <si>
    <t>Ohio Derby-G3</t>
  </si>
  <si>
    <t>Fleur de Lis S.-G2</t>
  </si>
  <si>
    <t>Stephen Foster S.-G1</t>
  </si>
  <si>
    <t>John A. Nerud S.-G2</t>
  </si>
  <si>
    <t>Dwyer S.-G3</t>
  </si>
  <si>
    <t>Delaware Oaks-G3</t>
  </si>
  <si>
    <t>Smile Sprint S.-G3</t>
  </si>
  <si>
    <t>Great Lady M S.-G2</t>
  </si>
  <si>
    <t>Iowa Oaks-G3</t>
  </si>
  <si>
    <t>Prairie Meadows Cornhusker H.-G3</t>
  </si>
  <si>
    <t>Suburban S.-G2</t>
  </si>
  <si>
    <t>Victory Ride S.-G3</t>
  </si>
  <si>
    <t>Delaware H.-G2</t>
  </si>
  <si>
    <t>Indiana Oaks-G3</t>
  </si>
  <si>
    <t>Indiana Derby-G3</t>
  </si>
  <si>
    <t>Schuylerville S.-G3</t>
  </si>
  <si>
    <t>Sanford S.-G3</t>
  </si>
  <si>
    <t>CC American Oaks-G1</t>
  </si>
  <si>
    <t>Molly Pitcher S.-G3</t>
  </si>
  <si>
    <t>Monmouth Cup S.-G3</t>
  </si>
  <si>
    <t>Haskell S.-G1</t>
  </si>
  <si>
    <t>Shuvee S.-G2</t>
  </si>
  <si>
    <t>Cougar II H.-G3</t>
  </si>
  <si>
    <t>Honorable Miss H.-G2</t>
  </si>
  <si>
    <t>Amsterdam S.-G2</t>
  </si>
  <si>
    <t>Alfred G. Vanderbilt H.-G1</t>
  </si>
  <si>
    <t>Jim Dandy S.-G2</t>
  </si>
  <si>
    <t>San Diego H.-G2</t>
  </si>
  <si>
    <t>Bing Crosby S.-G1</t>
  </si>
  <si>
    <t>Monmouth Oaks-G3</t>
  </si>
  <si>
    <t>Longines Test S.-G1</t>
  </si>
  <si>
    <t>Whitney H.-G1</t>
  </si>
  <si>
    <t>Clement L. Hirsch S.-G1</t>
  </si>
  <si>
    <t>West Virginia Derby-G3</t>
  </si>
  <si>
    <t>West Virginia Governor's S.-G3</t>
  </si>
  <si>
    <t>Adirondack S.-G3</t>
  </si>
  <si>
    <t>Saratoga Special S.-G2</t>
  </si>
  <si>
    <t>Sorrento S.-G3</t>
  </si>
  <si>
    <t>Best Pal S.-G3</t>
  </si>
  <si>
    <t>Alabama S.-G1</t>
  </si>
  <si>
    <t>Philip H. Iselin S.-G3</t>
  </si>
  <si>
    <t>Smarty Jones S.-G3</t>
  </si>
  <si>
    <t>Charles Town Classic S.-G2</t>
  </si>
  <si>
    <t>Charles Town Oaks S.-G3</t>
  </si>
  <si>
    <t>Personal Ensign S.-G1</t>
  </si>
  <si>
    <t>Forego S.-G1</t>
  </si>
  <si>
    <t>H. A. Jerkens Mem. S.-G1</t>
  </si>
  <si>
    <t>Runhappy Travers S.-G1</t>
  </si>
  <si>
    <t>Ballerina H.-G1</t>
  </si>
  <si>
    <t>Rancho Bernardo H.-G3</t>
  </si>
  <si>
    <t>Pat O'Brien S.-G2</t>
  </si>
  <si>
    <t>Prioress S.-G2</t>
  </si>
  <si>
    <t>Jockey Club Gold Cup-G1</t>
  </si>
  <si>
    <t>Pacific Classic-G1</t>
  </si>
  <si>
    <t>Torrey Pines S.-G3</t>
  </si>
  <si>
    <t>Spinaway S.-G1</t>
  </si>
  <si>
    <t>Hopeful S.-G1</t>
  </si>
  <si>
    <t>Del Mar Debutante S.-G1</t>
  </si>
  <si>
    <t>Del Mar Futurity-G1</t>
  </si>
  <si>
    <t>Iroquois S.-G3</t>
  </si>
  <si>
    <t>Pocahontas S.-G3</t>
  </si>
  <si>
    <t>Locust Grove S.-G3</t>
  </si>
  <si>
    <t>Cotillion S.-G1</t>
  </si>
  <si>
    <t>Pennsylvania Derby-G1</t>
  </si>
  <si>
    <t>Gallant Bob S.-G2</t>
  </si>
  <si>
    <t>Dogwood S.-G3</t>
  </si>
  <si>
    <t>Greenwood Cup S.-G3</t>
  </si>
  <si>
    <t>Remington Park Oaks-G3</t>
  </si>
  <si>
    <t>Oklahoma Derby-G3</t>
  </si>
  <si>
    <t>Chillingworth S.-G3</t>
  </si>
  <si>
    <t>Woodward S.-G2</t>
  </si>
  <si>
    <t>Gallant Bloom H.-G2</t>
  </si>
  <si>
    <t>Vosburgh S.-G2</t>
  </si>
  <si>
    <t>Princess Rooney Invt'l-G2</t>
  </si>
  <si>
    <t>Santa Anita Sprint Champ. S.-G2</t>
  </si>
  <si>
    <t>Lukas Classic-G2</t>
  </si>
  <si>
    <t>Ack Ack S.-G3</t>
  </si>
  <si>
    <t>Zenyatta S.-G2</t>
  </si>
  <si>
    <t>Tokyo City Cup-G3</t>
  </si>
  <si>
    <t>Awesome Again S.-G1</t>
  </si>
  <si>
    <t>Darley Alcibiades S.-G1</t>
  </si>
  <si>
    <t>S. K. Ogden Phoenix S.-G2</t>
  </si>
  <si>
    <t>Champagne S.-G1</t>
  </si>
  <si>
    <t>Frizette S.-G1</t>
  </si>
  <si>
    <t>American Pharoah S.-G1</t>
  </si>
  <si>
    <t>Chandelier S.-G2</t>
  </si>
  <si>
    <t>Claiborne Breed. Fut.-G1</t>
  </si>
  <si>
    <t>Beldame S.-G2</t>
  </si>
  <si>
    <t>Juddmonte Spinster S.-G1</t>
  </si>
  <si>
    <t>T'bred Club of America S.-G2</t>
  </si>
  <si>
    <t>Lexus Raven Run S.-G2</t>
  </si>
  <si>
    <t>BC JUVENILE-G1</t>
  </si>
  <si>
    <t>BC JUVY FILLIES-G1</t>
  </si>
  <si>
    <t>BC F&amp;M SPRINT-G1</t>
  </si>
  <si>
    <t>BC SPRINT-G1</t>
  </si>
  <si>
    <t>BC DIRT MILE-G1</t>
  </si>
  <si>
    <t>BC DISTAFF-G1</t>
  </si>
  <si>
    <t>BC CLASSIC-G1</t>
  </si>
  <si>
    <t>Breeder's Cup "Win &amp; You're In" Race</t>
  </si>
  <si>
    <t>Breeder's Cup "Dirt Dozen" Race</t>
  </si>
  <si>
    <t>Race Totals per Breeders' Cup Division</t>
  </si>
  <si>
    <t>DIVISIONS</t>
  </si>
  <si>
    <t>WEEKS</t>
  </si>
  <si>
    <t>June</t>
  </si>
  <si>
    <t>July</t>
  </si>
  <si>
    <t>August</t>
  </si>
  <si>
    <t>September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</si>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</sst>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24"/>
      <name val="Calibri"/>
      <family val="2"/>
      <scheme val="minor"/>
    </font>
    <font>
      <b/>
      <sz val="30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18786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2" borderId="11" xfId="0" applyFont="1" applyFill="1" applyBorder="1"/>
    <xf numFmtId="0" fontId="3" fillId="2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2" fillId="0" borderId="1" xfId="0" applyFont="1" applyBorder="1"/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 textRotation="90"/>
    </xf>
    <xf numFmtId="0" fontId="9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/>
    </xf>
    <xf numFmtId="0" fontId="11" fillId="3" borderId="9" xfId="0" applyFont="1" applyFill="1" applyBorder="1" applyAlignment="1">
      <alignment horizont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13" fillId="3" borderId="9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4" fillId="0" borderId="7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3" fillId="3" borderId="8" xfId="0" applyFont="1" applyFill="1" applyBorder="1" applyAlignment="1">
      <alignment horizontal="center"/>
    </xf>
    <xf numFmtId="0" fontId="13" fillId="3" borderId="7" xfId="0" applyFont="1" applyFill="1" applyBorder="1" applyAlignment="1">
      <alignment horizontal="center"/>
    </xf>
    <xf numFmtId="0" fontId="13" fillId="3" borderId="7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8" fillId="0" borderId="0" xfId="0" applyFont="1" applyAlignment="1">
      <alignment horizontal="center" vertical="center" textRotation="90"/>
    </xf>
    <xf numFmtId="0" fontId="11" fillId="2" borderId="12" xfId="0" applyFont="1" applyFill="1" applyBorder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1" fillId="2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8" fillId="2" borderId="8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87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83450-6415-4D0D-A0B8-DEE615502A89}">
  <dimension ref="A1:I75"/>
  <sheetViews>
    <sheetView tabSelected="1" view="pageBreakPreview" zoomScale="50" zoomScaleNormal="100" zoomScaleSheetLayoutView="50" workbookViewId="0">
      <pane ySplit="3" topLeftCell="A25" activePane="bottomLeft" state="frozen"/>
      <selection pane="bottomLeft" activeCell="E42" sqref="E42:E44"/>
    </sheetView>
  </sheetViews>
  <sheetFormatPr defaultRowHeight="18" x14ac:dyDescent="0.35"/>
  <cols>
    <col min="2" max="2" width="6.33203125" style="16" bestFit="1" customWidth="1"/>
    <col min="3" max="3" width="50.33203125" style="1" bestFit="1" customWidth="1"/>
    <col min="4" max="4" width="51.6640625" style="1" bestFit="1" customWidth="1"/>
    <col min="5" max="5" width="49.44140625" style="1" bestFit="1" customWidth="1"/>
    <col min="6" max="6" width="49.88671875" style="1" bestFit="1" customWidth="1"/>
    <col min="7" max="7" width="49.44140625" style="1" bestFit="1" customWidth="1"/>
    <col min="8" max="8" width="48.77734375" style="1" bestFit="1" customWidth="1"/>
    <col min="9" max="9" width="56.33203125" style="1" bestFit="1" customWidth="1"/>
  </cols>
  <sheetData>
    <row r="1" spans="1:9" ht="46.8" thickBot="1" x14ac:dyDescent="0.9">
      <c r="A1" s="7"/>
      <c r="B1" s="7"/>
      <c r="C1" s="27" t="s">
        <v>118</v>
      </c>
      <c r="D1" s="27"/>
      <c r="E1" s="27"/>
      <c r="F1" s="27"/>
      <c r="G1" s="27"/>
      <c r="H1" s="27"/>
      <c r="I1" s="27"/>
    </row>
    <row r="2" spans="1:9" ht="38.4" x14ac:dyDescent="0.7">
      <c r="A2" s="28" t="s">
        <v>119</v>
      </c>
      <c r="B2" s="14"/>
      <c r="C2" s="123" t="s">
        <v>114</v>
      </c>
      <c r="D2" s="123" t="s">
        <v>113</v>
      </c>
      <c r="E2" s="123" t="s">
        <v>108</v>
      </c>
      <c r="F2" s="123" t="s">
        <v>109</v>
      </c>
      <c r="G2" s="123" t="s">
        <v>112</v>
      </c>
      <c r="H2" s="123" t="s">
        <v>110</v>
      </c>
      <c r="I2" s="123" t="s">
        <v>111</v>
      </c>
    </row>
    <row r="3" spans="1:9" ht="34.200000000000003" thickBot="1" x14ac:dyDescent="0.7">
      <c r="A3" s="28"/>
      <c r="B3" s="15"/>
      <c r="C3" s="124" t="s">
        <v>5</v>
      </c>
      <c r="D3" s="124" t="s">
        <v>0</v>
      </c>
      <c r="E3" s="124" t="s">
        <v>4</v>
      </c>
      <c r="F3" s="124" t="s">
        <v>4</v>
      </c>
      <c r="G3" s="124" t="s">
        <v>1</v>
      </c>
      <c r="H3" s="124" t="s">
        <v>2</v>
      </c>
      <c r="I3" s="124" t="s">
        <v>3</v>
      </c>
    </row>
    <row r="4" spans="1:9" ht="31.8" thickBot="1" x14ac:dyDescent="0.65">
      <c r="A4" s="28"/>
      <c r="B4" s="67"/>
      <c r="C4" s="103"/>
      <c r="D4" s="104"/>
      <c r="E4" s="104"/>
      <c r="F4" s="104"/>
      <c r="G4" s="104"/>
      <c r="H4" s="104"/>
      <c r="I4" s="105"/>
    </row>
    <row r="5" spans="1:9" ht="31.8" thickBot="1" x14ac:dyDescent="0.65">
      <c r="A5" s="28"/>
      <c r="B5" s="99" t="s">
        <v>120</v>
      </c>
      <c r="C5" s="91"/>
      <c r="D5" s="91"/>
      <c r="E5" s="91"/>
      <c r="F5" s="91"/>
      <c r="G5" s="91"/>
      <c r="H5" s="91"/>
      <c r="I5" s="92"/>
    </row>
    <row r="6" spans="1:9" ht="31.2" x14ac:dyDescent="0.6">
      <c r="A6" s="28"/>
      <c r="B6" s="113">
        <v>1</v>
      </c>
      <c r="C6" s="29" t="s">
        <v>6</v>
      </c>
      <c r="D6" s="32" t="s">
        <v>11</v>
      </c>
      <c r="E6" s="8"/>
      <c r="F6" s="8"/>
      <c r="G6" s="33" t="s">
        <v>10</v>
      </c>
      <c r="H6" s="8"/>
      <c r="I6" s="36" t="s">
        <v>7</v>
      </c>
    </row>
    <row r="7" spans="1:9" ht="31.2" x14ac:dyDescent="0.6">
      <c r="A7" s="28"/>
      <c r="B7" s="114"/>
      <c r="C7" s="30" t="s">
        <v>8</v>
      </c>
      <c r="D7" s="30" t="s">
        <v>12</v>
      </c>
      <c r="E7" s="9"/>
      <c r="F7" s="9"/>
      <c r="G7" s="34"/>
      <c r="H7" s="9"/>
      <c r="I7" s="37" t="s">
        <v>9</v>
      </c>
    </row>
    <row r="8" spans="1:9" ht="21.6" thickBot="1" x14ac:dyDescent="0.45">
      <c r="A8" s="28"/>
      <c r="B8" s="115"/>
      <c r="C8" s="31" t="s">
        <v>13</v>
      </c>
      <c r="D8" s="3"/>
      <c r="E8" s="10"/>
      <c r="F8" s="10"/>
      <c r="G8" s="35"/>
      <c r="H8" s="10"/>
      <c r="I8" s="3"/>
    </row>
    <row r="9" spans="1:9" ht="31.8" thickBot="1" x14ac:dyDescent="0.35">
      <c r="A9" s="28"/>
      <c r="B9" s="83"/>
      <c r="C9" s="120"/>
      <c r="D9" s="121"/>
      <c r="E9" s="121"/>
      <c r="F9" s="121"/>
      <c r="G9" s="121"/>
      <c r="H9" s="121"/>
      <c r="I9" s="122"/>
    </row>
    <row r="10" spans="1:9" ht="31.8" thickBot="1" x14ac:dyDescent="0.55000000000000004">
      <c r="A10" s="28"/>
      <c r="B10" s="116">
        <v>2</v>
      </c>
      <c r="C10" s="4"/>
      <c r="D10" s="4"/>
      <c r="E10" s="4"/>
      <c r="F10" s="4"/>
      <c r="G10" s="26" t="s">
        <v>14</v>
      </c>
      <c r="H10" s="38" t="s">
        <v>15</v>
      </c>
      <c r="I10" s="4"/>
    </row>
    <row r="11" spans="1:9" ht="15" customHeight="1" thickBot="1" x14ac:dyDescent="0.35">
      <c r="A11" s="28"/>
      <c r="B11" s="83"/>
      <c r="C11" s="120"/>
      <c r="D11" s="121"/>
      <c r="E11" s="121"/>
      <c r="F11" s="121"/>
      <c r="G11" s="121"/>
      <c r="H11" s="121"/>
      <c r="I11" s="122"/>
    </row>
    <row r="12" spans="1:9" ht="31.8" thickBot="1" x14ac:dyDescent="0.45">
      <c r="A12" s="28"/>
      <c r="B12" s="116">
        <v>3</v>
      </c>
      <c r="C12" s="26" t="s">
        <v>17</v>
      </c>
      <c r="D12" s="22"/>
      <c r="E12" s="22"/>
      <c r="F12" s="22"/>
      <c r="G12" s="22"/>
      <c r="H12" s="26" t="s">
        <v>16</v>
      </c>
      <c r="I12" s="22"/>
    </row>
    <row r="13" spans="1:9" ht="31.8" thickBot="1" x14ac:dyDescent="0.35">
      <c r="A13" s="28"/>
      <c r="B13" s="83"/>
      <c r="C13" s="120"/>
      <c r="D13" s="121"/>
      <c r="E13" s="121"/>
      <c r="F13" s="121"/>
      <c r="G13" s="121"/>
      <c r="H13" s="121"/>
      <c r="I13" s="122"/>
    </row>
    <row r="14" spans="1:9" ht="31.8" thickBot="1" x14ac:dyDescent="0.65">
      <c r="A14" s="28"/>
      <c r="B14" s="91" t="s">
        <v>121</v>
      </c>
      <c r="C14" s="91"/>
      <c r="D14" s="91"/>
      <c r="E14" s="91"/>
      <c r="F14" s="91"/>
      <c r="G14" s="91"/>
      <c r="H14" s="91"/>
      <c r="I14" s="92"/>
    </row>
    <row r="15" spans="1:9" ht="25.8" x14ac:dyDescent="0.5">
      <c r="A15" s="28"/>
      <c r="B15" s="113">
        <v>4</v>
      </c>
      <c r="C15" s="33" t="s">
        <v>19</v>
      </c>
      <c r="D15" s="39" t="s">
        <v>18</v>
      </c>
      <c r="E15" s="8"/>
      <c r="F15" s="8"/>
      <c r="G15" s="23" t="s">
        <v>21</v>
      </c>
      <c r="H15" s="40" t="s">
        <v>24</v>
      </c>
      <c r="I15" s="36" t="s">
        <v>20</v>
      </c>
    </row>
    <row r="16" spans="1:9" ht="21.6" thickBot="1" x14ac:dyDescent="0.45">
      <c r="A16" s="28"/>
      <c r="B16" s="115"/>
      <c r="C16" s="35"/>
      <c r="D16" s="31" t="s">
        <v>22</v>
      </c>
      <c r="E16" s="10"/>
      <c r="F16" s="10"/>
      <c r="G16" s="25"/>
      <c r="H16" s="41"/>
      <c r="I16" s="42" t="s">
        <v>23</v>
      </c>
    </row>
    <row r="17" spans="1:9" ht="31.8" thickBot="1" x14ac:dyDescent="0.35">
      <c r="A17" s="28"/>
      <c r="B17" s="83"/>
      <c r="C17" s="117"/>
      <c r="D17" s="118"/>
      <c r="E17" s="118"/>
      <c r="F17" s="118"/>
      <c r="G17" s="118"/>
      <c r="H17" s="118"/>
      <c r="I17" s="119"/>
    </row>
    <row r="18" spans="1:9" ht="21" x14ac:dyDescent="0.4">
      <c r="A18" s="28"/>
      <c r="B18" s="113">
        <v>5</v>
      </c>
      <c r="C18" s="17" t="s">
        <v>26</v>
      </c>
      <c r="D18" s="17" t="s">
        <v>25</v>
      </c>
      <c r="E18" s="8"/>
      <c r="F18" s="8"/>
      <c r="G18" s="8"/>
      <c r="H18" s="23" t="s">
        <v>28</v>
      </c>
      <c r="I18" s="8"/>
    </row>
    <row r="19" spans="1:9" ht="25.8" x14ac:dyDescent="0.5">
      <c r="A19" s="28"/>
      <c r="B19" s="114"/>
      <c r="C19" s="30" t="s">
        <v>27</v>
      </c>
      <c r="D19" s="30" t="s">
        <v>29</v>
      </c>
      <c r="E19" s="9"/>
      <c r="F19" s="9"/>
      <c r="G19" s="9"/>
      <c r="H19" s="24"/>
      <c r="I19" s="9"/>
    </row>
    <row r="20" spans="1:9" ht="21.6" thickBot="1" x14ac:dyDescent="0.45">
      <c r="A20" s="28"/>
      <c r="B20" s="115"/>
      <c r="C20" s="31" t="s">
        <v>31</v>
      </c>
      <c r="D20" s="31" t="s">
        <v>30</v>
      </c>
      <c r="E20" s="10"/>
      <c r="F20" s="10"/>
      <c r="G20" s="10"/>
      <c r="H20" s="25"/>
      <c r="I20" s="10"/>
    </row>
    <row r="21" spans="1:9" ht="31.8" thickBot="1" x14ac:dyDescent="0.35">
      <c r="A21" s="28"/>
      <c r="B21" s="84"/>
      <c r="C21" s="74"/>
      <c r="D21" s="75"/>
      <c r="E21" s="75"/>
      <c r="F21" s="75"/>
      <c r="G21" s="75"/>
      <c r="H21" s="75"/>
      <c r="I21" s="76"/>
    </row>
    <row r="22" spans="1:9" ht="31.8" thickBot="1" x14ac:dyDescent="0.65">
      <c r="A22" s="28"/>
      <c r="B22" s="112">
        <v>6</v>
      </c>
      <c r="C22" s="4"/>
      <c r="D22" s="4"/>
      <c r="E22" s="26" t="s">
        <v>33</v>
      </c>
      <c r="F22" s="26" t="s">
        <v>32</v>
      </c>
      <c r="G22" s="4"/>
      <c r="H22" s="4"/>
      <c r="I22" s="4"/>
    </row>
    <row r="23" spans="1:9" ht="31.8" thickBot="1" x14ac:dyDescent="0.65">
      <c r="A23" s="28"/>
      <c r="B23" s="86"/>
      <c r="C23" s="74"/>
      <c r="D23" s="75"/>
      <c r="E23" s="75"/>
      <c r="F23" s="75"/>
      <c r="G23" s="75"/>
      <c r="H23" s="75"/>
      <c r="I23" s="76"/>
    </row>
    <row r="24" spans="1:9" ht="31.2" x14ac:dyDescent="0.6">
      <c r="A24" s="28"/>
      <c r="B24" s="113">
        <v>7</v>
      </c>
      <c r="C24" s="17" t="s">
        <v>36</v>
      </c>
      <c r="D24" s="29" t="s">
        <v>34</v>
      </c>
      <c r="E24" s="8"/>
      <c r="F24" s="8"/>
      <c r="G24" s="8"/>
      <c r="H24" s="40" t="s">
        <v>40</v>
      </c>
      <c r="I24" s="8"/>
    </row>
    <row r="25" spans="1:9" ht="31.2" x14ac:dyDescent="0.6">
      <c r="A25" s="28"/>
      <c r="B25" s="114"/>
      <c r="C25" s="43" t="s">
        <v>37</v>
      </c>
      <c r="D25" s="21" t="s">
        <v>35</v>
      </c>
      <c r="E25" s="9"/>
      <c r="F25" s="9"/>
      <c r="G25" s="9"/>
      <c r="H25" s="45"/>
      <c r="I25" s="9"/>
    </row>
    <row r="26" spans="1:9" ht="26.4" thickBot="1" x14ac:dyDescent="0.55000000000000004">
      <c r="A26" s="28"/>
      <c r="B26" s="115"/>
      <c r="C26" s="31" t="s">
        <v>39</v>
      </c>
      <c r="D26" s="44" t="s">
        <v>38</v>
      </c>
      <c r="E26" s="10"/>
      <c r="F26" s="10"/>
      <c r="G26" s="10"/>
      <c r="H26" s="41"/>
      <c r="I26" s="10"/>
    </row>
    <row r="27" spans="1:9" ht="31.8" thickBot="1" x14ac:dyDescent="0.35">
      <c r="A27" s="28"/>
      <c r="B27" s="87"/>
      <c r="C27" s="74"/>
      <c r="D27" s="75"/>
      <c r="E27" s="75"/>
      <c r="F27" s="75"/>
      <c r="G27" s="75"/>
      <c r="H27" s="75"/>
      <c r="I27" s="76"/>
    </row>
    <row r="28" spans="1:9" ht="25.8" x14ac:dyDescent="0.5">
      <c r="A28" s="28"/>
      <c r="B28" s="113">
        <v>8</v>
      </c>
      <c r="C28" s="36" t="s">
        <v>43</v>
      </c>
      <c r="D28" s="23" t="s">
        <v>46</v>
      </c>
      <c r="E28" s="8"/>
      <c r="F28" s="8"/>
      <c r="G28" s="8"/>
      <c r="H28" s="8"/>
      <c r="I28" s="36" t="s">
        <v>41</v>
      </c>
    </row>
    <row r="29" spans="1:9" ht="31.2" x14ac:dyDescent="0.6">
      <c r="A29" s="28"/>
      <c r="B29" s="114"/>
      <c r="C29" s="46" t="s">
        <v>44</v>
      </c>
      <c r="D29" s="24"/>
      <c r="E29" s="9"/>
      <c r="F29" s="9"/>
      <c r="G29" s="9"/>
      <c r="H29" s="9"/>
      <c r="I29" s="37" t="s">
        <v>42</v>
      </c>
    </row>
    <row r="30" spans="1:9" ht="31.8" thickBot="1" x14ac:dyDescent="0.65">
      <c r="A30" s="28"/>
      <c r="B30" s="115"/>
      <c r="C30" s="3"/>
      <c r="D30" s="25"/>
      <c r="E30" s="10"/>
      <c r="F30" s="10"/>
      <c r="G30" s="10"/>
      <c r="H30" s="10"/>
      <c r="I30" s="47" t="s">
        <v>45</v>
      </c>
    </row>
    <row r="31" spans="1:9" ht="31.8" thickBot="1" x14ac:dyDescent="0.35">
      <c r="A31" s="28"/>
      <c r="B31" s="87"/>
      <c r="C31" s="100"/>
      <c r="D31" s="101"/>
      <c r="E31" s="101"/>
      <c r="F31" s="101"/>
      <c r="G31" s="101"/>
      <c r="H31" s="101"/>
      <c r="I31" s="106"/>
    </row>
    <row r="32" spans="1:9" ht="31.8" thickBot="1" x14ac:dyDescent="0.65">
      <c r="A32" s="28"/>
      <c r="B32" s="99" t="s">
        <v>122</v>
      </c>
      <c r="C32" s="91"/>
      <c r="D32" s="91"/>
      <c r="E32" s="91"/>
      <c r="F32" s="91"/>
      <c r="G32" s="91"/>
      <c r="H32" s="91"/>
      <c r="I32" s="92"/>
    </row>
    <row r="33" spans="1:9" ht="31.2" x14ac:dyDescent="0.6">
      <c r="A33" s="28"/>
      <c r="B33" s="113">
        <v>9</v>
      </c>
      <c r="C33" s="32" t="s">
        <v>48</v>
      </c>
      <c r="D33" s="33" t="s">
        <v>49</v>
      </c>
      <c r="E33" s="8"/>
      <c r="F33" s="23" t="s">
        <v>52</v>
      </c>
      <c r="G33" s="8"/>
      <c r="H33" s="48" t="s">
        <v>47</v>
      </c>
      <c r="I33" s="8"/>
    </row>
    <row r="34" spans="1:9" ht="21" x14ac:dyDescent="0.4">
      <c r="A34" s="28"/>
      <c r="B34" s="114"/>
      <c r="C34" s="21" t="s">
        <v>50</v>
      </c>
      <c r="D34" s="34"/>
      <c r="E34" s="9"/>
      <c r="F34" s="24"/>
      <c r="G34" s="9"/>
      <c r="H34" s="49"/>
      <c r="I34" s="9"/>
    </row>
    <row r="35" spans="1:9" ht="21.6" thickBot="1" x14ac:dyDescent="0.45">
      <c r="A35" s="28"/>
      <c r="B35" s="115"/>
      <c r="C35" s="31" t="s">
        <v>51</v>
      </c>
      <c r="D35" s="35"/>
      <c r="E35" s="10"/>
      <c r="F35" s="25"/>
      <c r="G35" s="10"/>
      <c r="H35" s="50"/>
      <c r="I35" s="10"/>
    </row>
    <row r="36" spans="1:9" ht="31.8" customHeight="1" thickBot="1" x14ac:dyDescent="0.35">
      <c r="A36" s="28"/>
      <c r="B36" s="87"/>
      <c r="C36" s="74"/>
      <c r="D36" s="75"/>
      <c r="E36" s="75"/>
      <c r="F36" s="75"/>
      <c r="G36" s="75"/>
      <c r="H36" s="75"/>
      <c r="I36" s="76"/>
    </row>
    <row r="37" spans="1:9" ht="25.8" x14ac:dyDescent="0.5">
      <c r="A37" s="28"/>
      <c r="B37" s="113">
        <v>10</v>
      </c>
      <c r="C37" s="8"/>
      <c r="D37" s="8"/>
      <c r="E37" s="36" t="s">
        <v>53</v>
      </c>
      <c r="F37" s="23" t="s">
        <v>54</v>
      </c>
      <c r="G37" s="8"/>
      <c r="H37" s="8"/>
      <c r="I37" s="8"/>
    </row>
    <row r="38" spans="1:9" ht="21.6" thickBot="1" x14ac:dyDescent="0.45">
      <c r="A38" s="28"/>
      <c r="B38" s="115"/>
      <c r="C38" s="10"/>
      <c r="D38" s="10"/>
      <c r="E38" s="31" t="s">
        <v>55</v>
      </c>
      <c r="F38" s="25"/>
      <c r="G38" s="10"/>
      <c r="H38" s="10"/>
      <c r="I38" s="10"/>
    </row>
    <row r="39" spans="1:9" ht="31.8" thickBot="1" x14ac:dyDescent="0.35">
      <c r="A39" s="28"/>
      <c r="B39" s="87"/>
      <c r="C39" s="68"/>
      <c r="D39" s="69"/>
      <c r="E39" s="69"/>
      <c r="F39" s="69"/>
      <c r="G39" s="69"/>
      <c r="H39" s="69"/>
      <c r="I39" s="70"/>
    </row>
    <row r="40" spans="1:9" ht="21" customHeight="1" x14ac:dyDescent="0.4">
      <c r="A40" s="28"/>
      <c r="B40" s="113">
        <v>11</v>
      </c>
      <c r="C40" s="51" t="s">
        <v>57</v>
      </c>
      <c r="D40" s="48" t="s">
        <v>56</v>
      </c>
      <c r="E40" s="8"/>
      <c r="F40" s="8"/>
      <c r="G40" s="8"/>
      <c r="H40" s="8"/>
      <c r="I40" s="8"/>
    </row>
    <row r="41" spans="1:9" ht="21.6" customHeight="1" thickBot="1" x14ac:dyDescent="0.45">
      <c r="A41" s="28"/>
      <c r="B41" s="115"/>
      <c r="C41" s="31" t="s">
        <v>58</v>
      </c>
      <c r="D41" s="50"/>
      <c r="E41" s="10"/>
      <c r="F41" s="10"/>
      <c r="G41" s="10"/>
      <c r="H41" s="10"/>
      <c r="I41" s="10"/>
    </row>
    <row r="42" spans="1:9" ht="31.2" x14ac:dyDescent="0.6">
      <c r="A42" s="28" t="s">
        <v>119</v>
      </c>
      <c r="B42" s="113">
        <v>12</v>
      </c>
      <c r="C42" s="36" t="s">
        <v>59</v>
      </c>
      <c r="D42" s="17" t="s">
        <v>60</v>
      </c>
      <c r="E42" s="8"/>
      <c r="F42" s="8"/>
      <c r="G42" s="29" t="s">
        <v>62</v>
      </c>
      <c r="H42" s="32" t="s">
        <v>65</v>
      </c>
      <c r="I42" s="8"/>
    </row>
    <row r="43" spans="1:9" ht="31.2" x14ac:dyDescent="0.6">
      <c r="A43" s="28"/>
      <c r="B43" s="114"/>
      <c r="C43" s="37" t="s">
        <v>64</v>
      </c>
      <c r="D43" s="37" t="s">
        <v>61</v>
      </c>
      <c r="E43" s="9"/>
      <c r="F43" s="9"/>
      <c r="G43" s="37" t="s">
        <v>63</v>
      </c>
      <c r="H43" s="53" t="s">
        <v>66</v>
      </c>
      <c r="I43" s="9"/>
    </row>
    <row r="44" spans="1:9" ht="26.4" thickBot="1" x14ac:dyDescent="0.55000000000000004">
      <c r="A44" s="28"/>
      <c r="B44" s="115"/>
      <c r="C44" s="3"/>
      <c r="D44" s="3"/>
      <c r="E44" s="10"/>
      <c r="F44" s="10"/>
      <c r="G44" s="52" t="s">
        <v>67</v>
      </c>
      <c r="H44" s="3"/>
      <c r="I44" s="10"/>
    </row>
    <row r="45" spans="1:9" ht="26.4" customHeight="1" thickBot="1" x14ac:dyDescent="0.55000000000000004">
      <c r="A45" s="28"/>
      <c r="B45" s="87"/>
      <c r="C45" s="102"/>
      <c r="D45" s="107"/>
      <c r="E45" s="107"/>
      <c r="F45" s="107"/>
      <c r="G45" s="107"/>
      <c r="H45" s="107"/>
      <c r="I45" s="108"/>
    </row>
    <row r="46" spans="1:9" ht="31.8" thickBot="1" x14ac:dyDescent="0.65">
      <c r="A46" s="28"/>
      <c r="B46" s="99" t="s">
        <v>123</v>
      </c>
      <c r="C46" s="91"/>
      <c r="D46" s="91"/>
      <c r="E46" s="91"/>
      <c r="F46" s="91"/>
      <c r="G46" s="91"/>
      <c r="H46" s="91"/>
      <c r="I46" s="92"/>
    </row>
    <row r="47" spans="1:9" ht="31.2" x14ac:dyDescent="0.6">
      <c r="A47" s="28"/>
      <c r="B47" s="113">
        <v>13</v>
      </c>
      <c r="C47" s="32" t="s">
        <v>69</v>
      </c>
      <c r="D47" s="23" t="s">
        <v>71</v>
      </c>
      <c r="E47" s="48" t="s">
        <v>73</v>
      </c>
      <c r="F47" s="54" t="s">
        <v>72</v>
      </c>
      <c r="G47" s="8"/>
      <c r="H47" s="40" t="s">
        <v>68</v>
      </c>
      <c r="I47" s="8"/>
    </row>
    <row r="48" spans="1:9" ht="31.8" thickBot="1" x14ac:dyDescent="0.65">
      <c r="A48" s="28"/>
      <c r="B48" s="115"/>
      <c r="C48" s="47" t="s">
        <v>70</v>
      </c>
      <c r="D48" s="25"/>
      <c r="E48" s="50"/>
      <c r="F48" s="55"/>
      <c r="G48" s="10"/>
      <c r="H48" s="41"/>
      <c r="I48" s="10"/>
    </row>
    <row r="49" spans="1:9" ht="31.8" thickBot="1" x14ac:dyDescent="0.55000000000000004">
      <c r="A49" s="28"/>
      <c r="B49" s="84"/>
      <c r="C49" s="79"/>
      <c r="D49" s="80"/>
      <c r="E49" s="80"/>
      <c r="F49" s="80"/>
      <c r="G49" s="80"/>
      <c r="H49" s="80"/>
      <c r="I49" s="81"/>
    </row>
    <row r="50" spans="1:9" ht="31.8" thickBot="1" x14ac:dyDescent="0.65">
      <c r="A50" s="28"/>
      <c r="B50" s="112">
        <v>14</v>
      </c>
      <c r="C50" s="5"/>
      <c r="D50" s="5"/>
      <c r="E50" s="56" t="s">
        <v>75</v>
      </c>
      <c r="F50" s="57" t="s">
        <v>74</v>
      </c>
      <c r="G50" s="5"/>
      <c r="H50" s="5"/>
      <c r="I50" s="5"/>
    </row>
    <row r="51" spans="1:9" ht="31.8" thickBot="1" x14ac:dyDescent="0.65">
      <c r="A51" s="28"/>
      <c r="B51" s="85"/>
      <c r="C51" s="71"/>
      <c r="D51" s="72"/>
      <c r="E51" s="72"/>
      <c r="F51" s="72"/>
      <c r="G51" s="72"/>
      <c r="H51" s="72"/>
      <c r="I51" s="73"/>
    </row>
    <row r="52" spans="1:9" s="90" customFormat="1" ht="31.8" thickBot="1" x14ac:dyDescent="0.35">
      <c r="A52" s="28"/>
      <c r="B52" s="116">
        <v>15</v>
      </c>
      <c r="C52" s="88"/>
      <c r="D52" s="89" t="s">
        <v>78</v>
      </c>
      <c r="E52" s="58" t="s">
        <v>76</v>
      </c>
      <c r="F52" s="58" t="s">
        <v>77</v>
      </c>
      <c r="G52" s="88"/>
      <c r="H52" s="88"/>
      <c r="I52" s="88"/>
    </row>
    <row r="53" spans="1:9" ht="31.8" thickBot="1" x14ac:dyDescent="0.65">
      <c r="A53" s="28"/>
      <c r="B53" s="86"/>
      <c r="C53" s="71"/>
      <c r="D53" s="72"/>
      <c r="E53" s="72"/>
      <c r="F53" s="72"/>
      <c r="G53" s="72"/>
      <c r="H53" s="72"/>
      <c r="I53" s="73"/>
    </row>
    <row r="54" spans="1:9" ht="31.2" x14ac:dyDescent="0.6">
      <c r="A54" s="28"/>
      <c r="B54" s="113">
        <v>16</v>
      </c>
      <c r="C54" s="29" t="s">
        <v>80</v>
      </c>
      <c r="D54" s="29" t="s">
        <v>79</v>
      </c>
      <c r="E54" s="11"/>
      <c r="F54" s="8"/>
      <c r="G54" s="8"/>
      <c r="H54" s="23" t="s">
        <v>82</v>
      </c>
      <c r="I54" s="40" t="s">
        <v>81</v>
      </c>
    </row>
    <row r="55" spans="1:9" ht="21" customHeight="1" x14ac:dyDescent="0.4">
      <c r="A55" s="28"/>
      <c r="B55" s="114"/>
      <c r="C55" s="21" t="s">
        <v>83</v>
      </c>
      <c r="D55" s="21" t="s">
        <v>84</v>
      </c>
      <c r="E55" s="12"/>
      <c r="F55" s="9"/>
      <c r="G55" s="9"/>
      <c r="H55" s="24"/>
      <c r="I55" s="45"/>
    </row>
    <row r="56" spans="1:9" ht="21.6" customHeight="1" thickBot="1" x14ac:dyDescent="0.45">
      <c r="A56" s="28"/>
      <c r="B56" s="115"/>
      <c r="C56" s="31" t="s">
        <v>85</v>
      </c>
      <c r="D56" s="3"/>
      <c r="E56" s="13"/>
      <c r="F56" s="10"/>
      <c r="G56" s="10"/>
      <c r="H56" s="25"/>
      <c r="I56" s="41"/>
    </row>
    <row r="57" spans="1:9" ht="26.4" customHeight="1" thickBot="1" x14ac:dyDescent="0.55000000000000004">
      <c r="A57" s="28"/>
      <c r="B57" s="87"/>
      <c r="C57" s="102"/>
      <c r="D57" s="107"/>
      <c r="E57" s="107"/>
      <c r="F57" s="107"/>
      <c r="G57" s="107"/>
      <c r="H57" s="107"/>
      <c r="I57" s="108"/>
    </row>
    <row r="58" spans="1:9" ht="31.8" thickBot="1" x14ac:dyDescent="0.65">
      <c r="A58" s="28"/>
      <c r="B58" s="99" t="s">
        <v>124</v>
      </c>
      <c r="C58" s="91"/>
      <c r="D58" s="91"/>
      <c r="E58" s="91"/>
      <c r="F58" s="91"/>
      <c r="G58" s="91"/>
      <c r="H58" s="91"/>
      <c r="I58" s="92"/>
    </row>
    <row r="59" spans="1:9" ht="25.8" x14ac:dyDescent="0.5">
      <c r="A59" s="28"/>
      <c r="B59" s="113">
        <v>17</v>
      </c>
      <c r="C59" s="36" t="s">
        <v>87</v>
      </c>
      <c r="D59" s="59" t="s">
        <v>94</v>
      </c>
      <c r="E59" s="8"/>
      <c r="F59" s="8"/>
      <c r="G59" s="18" t="s">
        <v>93</v>
      </c>
      <c r="H59" s="17" t="s">
        <v>86</v>
      </c>
      <c r="I59" s="63" t="s">
        <v>89</v>
      </c>
    </row>
    <row r="60" spans="1:9" ht="31.2" x14ac:dyDescent="0.6">
      <c r="A60" s="28"/>
      <c r="B60" s="114"/>
      <c r="C60" s="43" t="s">
        <v>96</v>
      </c>
      <c r="D60" s="60"/>
      <c r="E60" s="9"/>
      <c r="F60" s="9"/>
      <c r="G60" s="19"/>
      <c r="H60" s="30" t="s">
        <v>88</v>
      </c>
      <c r="I60" s="46" t="s">
        <v>91</v>
      </c>
    </row>
    <row r="61" spans="1:9" ht="25.8" x14ac:dyDescent="0.5">
      <c r="A61" s="28"/>
      <c r="B61" s="114"/>
      <c r="C61" s="30" t="s">
        <v>92</v>
      </c>
      <c r="D61" s="60"/>
      <c r="E61" s="9"/>
      <c r="F61" s="9"/>
      <c r="G61" s="19"/>
      <c r="H61" s="62" t="s">
        <v>90</v>
      </c>
      <c r="I61" s="2"/>
    </row>
    <row r="62" spans="1:9" ht="21.6" customHeight="1" thickBot="1" x14ac:dyDescent="0.45">
      <c r="A62" s="28"/>
      <c r="B62" s="115"/>
      <c r="C62" s="31" t="s">
        <v>95</v>
      </c>
      <c r="D62" s="61"/>
      <c r="E62" s="10"/>
      <c r="F62" s="10"/>
      <c r="G62" s="20"/>
      <c r="H62" s="3"/>
      <c r="I62" s="3"/>
    </row>
    <row r="63" spans="1:9" ht="21.6" customHeight="1" thickBot="1" x14ac:dyDescent="0.55000000000000004">
      <c r="A63" s="28"/>
      <c r="B63" s="87"/>
      <c r="C63" s="71"/>
      <c r="D63" s="72"/>
      <c r="E63" s="72"/>
      <c r="F63" s="72"/>
      <c r="G63" s="72"/>
      <c r="H63" s="72"/>
      <c r="I63" s="73"/>
    </row>
    <row r="64" spans="1:9" ht="31.2" x14ac:dyDescent="0.6">
      <c r="A64" s="28"/>
      <c r="B64" s="113">
        <v>18</v>
      </c>
      <c r="C64" s="8"/>
      <c r="D64" s="36" t="s">
        <v>104</v>
      </c>
      <c r="E64" s="32" t="s">
        <v>99</v>
      </c>
      <c r="F64" s="32" t="s">
        <v>97</v>
      </c>
      <c r="G64" s="8"/>
      <c r="H64" s="64" t="s">
        <v>106</v>
      </c>
      <c r="I64" s="64" t="s">
        <v>98</v>
      </c>
    </row>
    <row r="65" spans="1:9" ht="31.2" x14ac:dyDescent="0.6">
      <c r="A65" s="28"/>
      <c r="B65" s="114"/>
      <c r="C65" s="9"/>
      <c r="D65" s="43" t="s">
        <v>105</v>
      </c>
      <c r="E65" s="43" t="s">
        <v>101</v>
      </c>
      <c r="F65" s="43" t="s">
        <v>100</v>
      </c>
      <c r="G65" s="9"/>
      <c r="H65" s="65"/>
      <c r="I65" s="65"/>
    </row>
    <row r="66" spans="1:9" ht="31.8" thickBot="1" x14ac:dyDescent="0.65">
      <c r="A66" s="28"/>
      <c r="B66" s="115"/>
      <c r="C66" s="10"/>
      <c r="D66" s="3"/>
      <c r="E66" s="47" t="s">
        <v>103</v>
      </c>
      <c r="F66" s="52" t="s">
        <v>102</v>
      </c>
      <c r="G66" s="10"/>
      <c r="H66" s="66"/>
      <c r="I66" s="66"/>
    </row>
    <row r="67" spans="1:9" ht="31.8" thickBot="1" x14ac:dyDescent="0.55000000000000004">
      <c r="A67" s="28"/>
      <c r="B67" s="84"/>
      <c r="C67" s="71"/>
      <c r="D67" s="72"/>
      <c r="E67" s="72"/>
      <c r="F67" s="72"/>
      <c r="G67" s="72"/>
      <c r="H67" s="72"/>
      <c r="I67" s="73"/>
    </row>
    <row r="68" spans="1:9" ht="31.8" thickBot="1" x14ac:dyDescent="0.65">
      <c r="A68" s="28"/>
      <c r="B68" s="112">
        <v>20</v>
      </c>
      <c r="C68" s="5"/>
      <c r="D68" s="5"/>
      <c r="E68" s="5"/>
      <c r="F68" s="5"/>
      <c r="G68" s="5"/>
      <c r="H68" s="38" t="s">
        <v>107</v>
      </c>
      <c r="I68" s="5"/>
    </row>
    <row r="69" spans="1:9" ht="31.8" thickBot="1" x14ac:dyDescent="0.65">
      <c r="A69" s="82"/>
      <c r="B69" s="77"/>
      <c r="C69" s="77"/>
      <c r="D69" s="77"/>
      <c r="E69" s="77"/>
      <c r="F69" s="77"/>
      <c r="G69" s="77"/>
      <c r="H69" s="77"/>
      <c r="I69" s="78"/>
    </row>
    <row r="70" spans="1:9" ht="31.8" thickBot="1" x14ac:dyDescent="0.65">
      <c r="A70" s="7"/>
      <c r="B70" s="99" t="s">
        <v>117</v>
      </c>
      <c r="C70" s="91"/>
      <c r="D70" s="91"/>
      <c r="E70" s="91"/>
      <c r="F70" s="91"/>
      <c r="G70" s="91"/>
      <c r="H70" s="91"/>
      <c r="I70" s="92"/>
    </row>
    <row r="71" spans="1:9" s="6" customFormat="1" ht="31.8" thickBot="1" x14ac:dyDescent="0.65">
      <c r="A71" s="7"/>
      <c r="B71" s="110"/>
      <c r="C71" s="93">
        <f t="shared" ref="C71:I71" si="0">COUNTIF(C6:C68, "&lt;&gt;")</f>
        <v>29</v>
      </c>
      <c r="D71" s="93">
        <f t="shared" si="0"/>
        <v>22</v>
      </c>
      <c r="E71" s="93">
        <f t="shared" si="0"/>
        <v>9</v>
      </c>
      <c r="F71" s="93">
        <f t="shared" si="0"/>
        <v>9</v>
      </c>
      <c r="G71" s="93">
        <f t="shared" si="0"/>
        <v>7</v>
      </c>
      <c r="H71" s="93">
        <f t="shared" si="0"/>
        <v>15</v>
      </c>
      <c r="I71" s="111">
        <f t="shared" si="0"/>
        <v>11</v>
      </c>
    </row>
    <row r="72" spans="1:9" s="6" customFormat="1" ht="18.600000000000001" thickBot="1" x14ac:dyDescent="0.4">
      <c r="A72" s="7"/>
      <c r="B72" s="109"/>
      <c r="C72" s="109"/>
      <c r="D72" s="109"/>
      <c r="E72" s="109"/>
      <c r="F72" s="109"/>
      <c r="G72" s="109"/>
      <c r="H72" s="109"/>
      <c r="I72" s="109"/>
    </row>
    <row r="73" spans="1:9" ht="31.8" thickBot="1" x14ac:dyDescent="0.65">
      <c r="A73" s="7"/>
      <c r="B73" s="91" t="str">
        <f>SUM(C71:I71) &amp; " Total Races (Prior to Breeders' Cup Weekend)"</f>
        <v>102 Total Races (Prior to Breeders' Cup Weekend)</v>
      </c>
      <c r="C73" s="91"/>
      <c r="D73" s="91"/>
      <c r="E73" s="91"/>
      <c r="F73" s="91"/>
      <c r="G73" s="91"/>
      <c r="H73" s="91"/>
      <c r="I73" s="91"/>
    </row>
    <row r="74" spans="1:9" ht="31.8" thickBot="1" x14ac:dyDescent="0.65">
      <c r="A74" s="7"/>
      <c r="B74" s="77"/>
      <c r="C74" s="77"/>
      <c r="D74" s="77"/>
      <c r="E74" s="77"/>
      <c r="F74" s="77"/>
      <c r="G74" s="77"/>
      <c r="H74" s="77"/>
      <c r="I74" s="77"/>
    </row>
    <row r="75" spans="1:9" ht="26.4" thickBot="1" x14ac:dyDescent="0.55000000000000004">
      <c r="A75" s="7"/>
      <c r="B75" s="94" t="s">
        <v>115</v>
      </c>
      <c r="C75" s="94"/>
      <c r="D75" s="94"/>
      <c r="E75" s="95"/>
      <c r="F75" s="96" t="s">
        <v>116</v>
      </c>
      <c r="G75" s="97"/>
      <c r="H75" s="97"/>
      <c r="I75" s="98"/>
    </row>
  </sheetData>
  <mergeCells count="112">
    <mergeCell ref="B58:I58"/>
    <mergeCell ref="B74:I74"/>
    <mergeCell ref="B69:I69"/>
    <mergeCell ref="B72:I72"/>
    <mergeCell ref="C57:I57"/>
    <mergeCell ref="C63:I63"/>
    <mergeCell ref="C67:I67"/>
    <mergeCell ref="C39:I39"/>
    <mergeCell ref="A42:A68"/>
    <mergeCell ref="A2:A41"/>
    <mergeCell ref="C4:I4"/>
    <mergeCell ref="B5:I5"/>
    <mergeCell ref="B14:I14"/>
    <mergeCell ref="B32:I32"/>
    <mergeCell ref="C45:I45"/>
    <mergeCell ref="C49:I49"/>
    <mergeCell ref="C51:I51"/>
    <mergeCell ref="C53:I53"/>
    <mergeCell ref="B46:I46"/>
    <mergeCell ref="H47:H48"/>
    <mergeCell ref="I47:I48"/>
    <mergeCell ref="C9:I9"/>
    <mergeCell ref="C11:I11"/>
    <mergeCell ref="C13:I13"/>
    <mergeCell ref="C17:I17"/>
    <mergeCell ref="C21:I21"/>
    <mergeCell ref="C23:I23"/>
    <mergeCell ref="B6:B8"/>
    <mergeCell ref="H54:H56"/>
    <mergeCell ref="I54:I56"/>
    <mergeCell ref="G54:G56"/>
    <mergeCell ref="F54:F56"/>
    <mergeCell ref="E54:E56"/>
    <mergeCell ref="D28:D30"/>
    <mergeCell ref="B24:B26"/>
    <mergeCell ref="B18:B20"/>
    <mergeCell ref="G6:G8"/>
    <mergeCell ref="I42:I44"/>
    <mergeCell ref="F42:F44"/>
    <mergeCell ref="E42:E44"/>
    <mergeCell ref="C31:I31"/>
    <mergeCell ref="C27:I27"/>
    <mergeCell ref="C36:I36"/>
    <mergeCell ref="H64:H66"/>
    <mergeCell ref="I64:I66"/>
    <mergeCell ref="B73:I73"/>
    <mergeCell ref="G64:G66"/>
    <mergeCell ref="G47:G48"/>
    <mergeCell ref="B54:B56"/>
    <mergeCell ref="B42:B44"/>
    <mergeCell ref="E47:E48"/>
    <mergeCell ref="D47:D48"/>
    <mergeCell ref="F47:F48"/>
    <mergeCell ref="B47:B48"/>
    <mergeCell ref="B33:B35"/>
    <mergeCell ref="D33:D35"/>
    <mergeCell ref="F33:F35"/>
    <mergeCell ref="B28:B30"/>
    <mergeCell ref="I37:I38"/>
    <mergeCell ref="B40:B41"/>
    <mergeCell ref="D40:D41"/>
    <mergeCell ref="E40:E41"/>
    <mergeCell ref="F40:F41"/>
    <mergeCell ref="G40:G41"/>
    <mergeCell ref="H40:H41"/>
    <mergeCell ref="I40:I41"/>
    <mergeCell ref="B37:B38"/>
    <mergeCell ref="C37:C38"/>
    <mergeCell ref="D37:D38"/>
    <mergeCell ref="F37:F38"/>
    <mergeCell ref="G37:G38"/>
    <mergeCell ref="H37:H38"/>
    <mergeCell ref="H33:H35"/>
    <mergeCell ref="I33:I35"/>
    <mergeCell ref="G33:G35"/>
    <mergeCell ref="E33:E35"/>
    <mergeCell ref="I24:I26"/>
    <mergeCell ref="H28:H30"/>
    <mergeCell ref="G28:G30"/>
    <mergeCell ref="F28:F30"/>
    <mergeCell ref="E28:E30"/>
    <mergeCell ref="H24:H26"/>
    <mergeCell ref="G24:G26"/>
    <mergeCell ref="F24:F26"/>
    <mergeCell ref="H6:H8"/>
    <mergeCell ref="F15:F16"/>
    <mergeCell ref="C1:I1"/>
    <mergeCell ref="H18:H20"/>
    <mergeCell ref="E24:E26"/>
    <mergeCell ref="I18:I20"/>
    <mergeCell ref="C15:C16"/>
    <mergeCell ref="G15:G16"/>
    <mergeCell ref="H15:H16"/>
    <mergeCell ref="E18:E20"/>
    <mergeCell ref="F18:F20"/>
    <mergeCell ref="G18:G20"/>
    <mergeCell ref="E15:E16"/>
    <mergeCell ref="A70:A75"/>
    <mergeCell ref="A1:B1"/>
    <mergeCell ref="E6:E8"/>
    <mergeCell ref="F6:F8"/>
    <mergeCell ref="B15:B16"/>
    <mergeCell ref="B75:E75"/>
    <mergeCell ref="F75:I75"/>
    <mergeCell ref="B70:I70"/>
    <mergeCell ref="D59:D62"/>
    <mergeCell ref="E59:E62"/>
    <mergeCell ref="F59:F62"/>
    <mergeCell ref="G59:G62"/>
    <mergeCell ref="B59:B62"/>
    <mergeCell ref="B64:B66"/>
    <mergeCell ref="C64:C66"/>
  </mergeCells>
  <printOptions gridLines="1"/>
  <pageMargins left="0.25" right="0.25" top="1" bottom="1" header="0.3" footer="0.3"/>
  <pageSetup scale="35" fitToHeight="2" orientation="landscape" horizontalDpi="300" verticalDpi="300" r:id="rId1"/>
  <headerFooter>
    <oddHeader>&amp;C&amp;20Road to the Breeders' Cup '23 Schedule by Division</oddHeader>
    <oddFooter>&amp;L&amp;20Gallop Racing LLC&amp;C&amp;20Page &amp;P of &amp;N&amp;R&amp;20&amp;D</oddFooter>
  </headerFooter>
  <rowBreaks count="1" manualBreakCount="1">
    <brk id="41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Casserly</dc:creator>
  <cp:lastModifiedBy>Michael Casserly</cp:lastModifiedBy>
  <cp:lastPrinted>2023-07-15T19:11:59Z</cp:lastPrinted>
  <dcterms:created xsi:type="dcterms:W3CDTF">2023-07-13T18:14:07Z</dcterms:created>
  <dcterms:modified xsi:type="dcterms:W3CDTF">2023-07-15T19:12:14Z</dcterms:modified>
</cp:coreProperties>
</file>