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<sst xmlns="http://schemas.openxmlformats.org/spreadsheetml/2006/main" count="425" uniqueCount="65">
  <si>
    <t>parameters:</t>
  </si>
  <si>
    <t>date:</t>
  </si>
  <si>
    <t>17/01/2022 16:22</t>
  </si>
  <si>
    <t>data:</t>
  </si>
  <si>
    <t>C:/Users/Michael/Documents/Diss/FAST_MS/Spectral_data/intact/2511_RIO.txt</t>
  </si>
  <si>
    <t>sequName</t>
  </si>
  <si>
    <t>neoRibo</t>
  </si>
  <si>
    <t>modifications</t>
  </si>
  <si>
    <t>CMCT</t>
  </si>
  <si>
    <t>sprayMode</t>
  </si>
  <si>
    <t>negative</t>
  </si>
  <si>
    <t>inputMode</t>
  </si>
  <si>
    <t>abundances (int./z)</t>
  </si>
  <si>
    <t>minMz</t>
  </si>
  <si>
    <t>maxMz</t>
  </si>
  <si>
    <t>calibration</t>
  </si>
  <si>
    <t>output</t>
  </si>
  <si>
    <t>x</t>
  </si>
  <si>
    <t>errorLimitCalib</t>
  </si>
  <si>
    <t>maxStd</t>
  </si>
  <si>
    <t>k</t>
  </si>
  <si>
    <t>d</t>
  </si>
  <si>
    <t>useAb</t>
  </si>
  <si>
    <t>spectralFile 1</t>
  </si>
  <si>
    <t>observed ions:</t>
  </si>
  <si>
    <t>m/z</t>
  </si>
  <si>
    <t>z</t>
  </si>
  <si>
    <t>int</t>
  </si>
  <si>
    <t>int/z</t>
  </si>
  <si>
    <t>name</t>
  </si>
  <si>
    <t>error</t>
  </si>
  <si>
    <t>neoRibo+Na</t>
  </si>
  <si>
    <t>neoRibo+K</t>
  </si>
  <si>
    <t>neoRibo+CMCT</t>
  </si>
  <si>
    <t>neoRibo+CMCT+Na</t>
  </si>
  <si>
    <t>neoRibo+CMCT+K</t>
  </si>
  <si>
    <t>neoRibo+2CMCT</t>
  </si>
  <si>
    <t>av.charge:</t>
  </si>
  <si>
    <t>using int</t>
  </si>
  <si>
    <t>using int/z</t>
  </si>
  <si>
    <t>calibration:</t>
  </si>
  <si>
    <t>av.error:</t>
  </si>
  <si>
    <t>std.dev.:</t>
  </si>
  <si>
    <t>a</t>
  </si>
  <si>
    <t>b</t>
  </si>
  <si>
    <t>c</t>
  </si>
  <si>
    <t>av. number of modifications:</t>
  </si>
  <si>
    <t>total</t>
  </si>
  <si>
    <t>value</t>
  </si>
  <si>
    <t>av.</t>
  </si>
  <si>
    <t>modifications:</t>
  </si>
  <si>
    <t>av.values</t>
  </si>
  <si>
    <t>mod</t>
  </si>
  <si>
    <t>total av.</t>
  </si>
  <si>
    <t>z-states av.</t>
  </si>
  <si>
    <t>+Na</t>
  </si>
  <si>
    <t>+K</t>
  </si>
  <si>
    <t>+CMCT</t>
  </si>
  <si>
    <t>+CMCT+Na</t>
  </si>
  <si>
    <t>+CMCT+K</t>
  </si>
  <si>
    <t>+2CMCT</t>
  </si>
  <si>
    <t>-</t>
  </si>
  <si>
    <t>spectralFile 2</t>
  </si>
  <si>
    <t>spectralFile 3</t>
  </si>
  <si>
    <t>spectralFile 4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</si>
</sst>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219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>
        <v>300</v>
      </c>
    </row>
    <row r="9" spans="1:2">
      <c r="A9" t="s">
        <v>14</v>
      </c>
      <c r="B9">
        <v>1600</v>
      </c>
    </row>
    <row r="10" spans="1:2">
      <c r="A10" t="s">
        <v>15</v>
      </c>
      <c r="B10" t="b">
        <v>1</v>
      </c>
    </row>
    <row r="11" spans="1:2">
      <c r="A11" t="s">
        <v>16</v>
      </c>
      <c r="B11" t="s">
        <v>17</v>
      </c>
    </row>
    <row r="12" spans="1:2">
      <c r="A12" t="s">
        <v>18</v>
      </c>
      <c r="B12">
        <v>50</v>
      </c>
    </row>
    <row r="13" spans="1:2">
      <c r="A13" t="s">
        <v>19</v>
      </c>
      <c r="B13">
        <v>1</v>
      </c>
    </row>
    <row r="14" spans="1:2">
      <c r="A14" t="s">
        <v>20</v>
      </c>
      <c r="B14">
        <v>4.5</v>
      </c>
    </row>
    <row r="15" spans="1:2">
      <c r="A15" t="s">
        <v>21</v>
      </c>
      <c r="B15">
        <v>0.5</v>
      </c>
    </row>
    <row r="16" spans="1:2">
      <c r="A16" t="s">
        <v>22</v>
      </c>
      <c r="B16" t="b">
        <v>1</v>
      </c>
    </row>
    <row r="19" spans="1:37">
      <c r="A19" t="s">
        <v>23</v>
      </c>
    </row>
    <row r="20" spans="1:37">
      <c r="A20" t="s">
        <v>24</v>
      </c>
      <c r="I20" t="s">
        <v>37</v>
      </c>
      <c r="K20" t="s">
        <v>46</v>
      </c>
      <c r="N20" t="s">
        <v>50</v>
      </c>
    </row>
    <row r="21" spans="1:37">
      <c r="A21" t="s">
        <v>25</v>
      </c>
      <c r="B21" t="s">
        <v>26</v>
      </c>
      <c r="C21" t="s">
        <v>27</v>
      </c>
      <c r="D21" t="s">
        <v>28</v>
      </c>
      <c r="E21" t="s">
        <v>29</v>
      </c>
      <c r="F21" t="s">
        <v>30</v>
      </c>
      <c r="H21" t="s">
        <v>38</v>
      </c>
      <c r="I21" s="1">
        <v>9.547981493781892</v>
      </c>
      <c r="K21" t="s">
        <v>47</v>
      </c>
      <c r="L21" s="1">
        <v>0.2096630769475785</v>
      </c>
      <c r="N21" t="s">
        <v>51</v>
      </c>
      <c r="R21" t="s">
        <v>61</v>
      </c>
      <c r="U21" t="s">
        <v>55</v>
      </c>
      <c r="X21" t="s">
        <v>56</v>
      </c>
      <c r="AA21" t="s">
        <v>57</v>
      </c>
      <c r="AD21" t="s">
        <v>58</v>
      </c>
      <c r="AG21" t="s">
        <v>59</v>
      </c>
      <c r="AJ21" t="s">
        <v>60</v>
      </c>
    </row>
    <row r="22" spans="1:37">
      <c r="A22">
        <v>655.6144942645955</v>
      </c>
      <c r="B22">
        <v>13</v>
      </c>
      <c r="C22">
        <v>24777610</v>
      </c>
      <c r="D22">
        <v>1905970</v>
      </c>
      <c r="E22" t="s">
        <v>6</v>
      </c>
      <c r="F22">
        <v>0.84</v>
      </c>
      <c r="H22" t="s">
        <v>39</v>
      </c>
      <c r="I22" s="1">
        <v>9.289003958975862</v>
      </c>
      <c r="K22" t="s">
        <v>26</v>
      </c>
      <c r="L22" t="s">
        <v>48</v>
      </c>
      <c r="N22" t="s">
        <v>52</v>
      </c>
      <c r="O22" t="s">
        <v>53</v>
      </c>
      <c r="P22" t="s">
        <v>54</v>
      </c>
      <c r="R22" t="s">
        <v>26</v>
      </c>
      <c r="S22" t="s">
        <v>48</v>
      </c>
      <c r="U22" t="s">
        <v>26</v>
      </c>
      <c r="V22" t="s">
        <v>48</v>
      </c>
      <c r="X22" t="s">
        <v>26</v>
      </c>
      <c r="Y22" t="s">
        <v>48</v>
      </c>
      <c r="AA22" t="s">
        <v>26</v>
      </c>
      <c r="AB22" t="s">
        <v>48</v>
      </c>
      <c r="AD22" t="s">
        <v>26</v>
      </c>
      <c r="AE22" t="s">
        <v>48</v>
      </c>
      <c r="AG22" t="s">
        <v>26</v>
      </c>
      <c r="AH22" t="s">
        <v>48</v>
      </c>
      <c r="AJ22" t="s">
        <v>26</v>
      </c>
      <c r="AK22" t="s">
        <v>48</v>
      </c>
    </row>
    <row r="23" spans="1:37">
      <c r="A23">
        <v>710.3324974414462</v>
      </c>
      <c r="B23">
        <v>12</v>
      </c>
      <c r="C23">
        <v>924742368</v>
      </c>
      <c r="D23">
        <v>77061864</v>
      </c>
      <c r="E23" t="s">
        <v>6</v>
      </c>
      <c r="F23">
        <v>0.17</v>
      </c>
      <c r="K23">
        <v>6</v>
      </c>
      <c r="L23" s="1">
        <v>0.2883430282059997</v>
      </c>
      <c r="O23" s="2">
        <v>0.6876595036755416</v>
      </c>
      <c r="P23" s="2">
        <f>AVERAGE(S23:S30)</f>
        <v>0</v>
      </c>
      <c r="R23">
        <v>6</v>
      </c>
      <c r="S23" s="2">
        <v>0.5522129901069227</v>
      </c>
      <c r="U23">
        <v>6</v>
      </c>
      <c r="V23" s="2">
        <v>0.1013306539828887</v>
      </c>
      <c r="X23">
        <v>6</v>
      </c>
      <c r="Y23" s="2">
        <v>0.07892176033949881</v>
      </c>
      <c r="AA23">
        <v>6</v>
      </c>
      <c r="AB23" s="2">
        <v>0.1874495595725865</v>
      </c>
      <c r="AD23">
        <v>6</v>
      </c>
      <c r="AE23" s="2">
        <v>0.03264817618959191</v>
      </c>
      <c r="AG23">
        <v>6</v>
      </c>
      <c r="AH23" s="2">
        <v>0.02662842717320155</v>
      </c>
      <c r="AJ23">
        <v>6</v>
      </c>
      <c r="AK23" s="2">
        <v>0.02080843263530982</v>
      </c>
    </row>
    <row r="24" spans="1:37">
      <c r="A24">
        <v>712.1646857088808</v>
      </c>
      <c r="B24">
        <v>12</v>
      </c>
      <c r="C24">
        <v>46256544</v>
      </c>
      <c r="D24">
        <v>3854712</v>
      </c>
      <c r="E24" t="s">
        <v>31</v>
      </c>
      <c r="F24">
        <v>0.67</v>
      </c>
      <c r="H24" t="s">
        <v>40</v>
      </c>
      <c r="K24">
        <v>7</v>
      </c>
      <c r="L24" s="1">
        <v>0.2420044778973674</v>
      </c>
      <c r="N24" t="s">
        <v>55</v>
      </c>
      <c r="O24" s="2">
        <v>0.06484687005659816</v>
      </c>
      <c r="P24" s="2">
        <f>AVERAGE(V23:V30)</f>
        <v>0</v>
      </c>
      <c r="R24">
        <v>7</v>
      </c>
      <c r="S24" s="2">
        <v>0.602214404086418</v>
      </c>
      <c r="U24">
        <v>7</v>
      </c>
      <c r="V24" s="2">
        <v>0.09297735384925469</v>
      </c>
      <c r="X24">
        <v>7</v>
      </c>
      <c r="Y24" s="2">
        <v>0.07576957914032351</v>
      </c>
      <c r="AA24">
        <v>7</v>
      </c>
      <c r="AB24" s="2">
        <v>0.1618455188683663</v>
      </c>
      <c r="AD24">
        <v>7</v>
      </c>
      <c r="AE24" s="2">
        <v>0.02605837150138769</v>
      </c>
      <c r="AG24">
        <v>7</v>
      </c>
      <c r="AH24" s="2">
        <v>0.02816895758088624</v>
      </c>
      <c r="AJ24">
        <v>7</v>
      </c>
      <c r="AK24" s="2">
        <v>0.0129658149733636</v>
      </c>
    </row>
    <row r="25" spans="1:37">
      <c r="A25">
        <v>713.4954209269093</v>
      </c>
      <c r="B25">
        <v>12</v>
      </c>
      <c r="C25">
        <v>40369140</v>
      </c>
      <c r="D25">
        <v>3364095</v>
      </c>
      <c r="E25" t="s">
        <v>32</v>
      </c>
      <c r="F25">
        <v>0.07000000000000001</v>
      </c>
      <c r="H25" t="s">
        <v>41</v>
      </c>
      <c r="I25" s="1">
        <v>0.00217778399823041</v>
      </c>
      <c r="K25">
        <v>8</v>
      </c>
      <c r="L25" s="1">
        <v>0.2160532866805435</v>
      </c>
      <c r="N25" t="s">
        <v>56</v>
      </c>
      <c r="O25" s="2">
        <v>0.05035463692937001</v>
      </c>
      <c r="P25" s="2">
        <f>AVERAGE(Y23:Y30)</f>
        <v>0</v>
      </c>
      <c r="R25">
        <v>8</v>
      </c>
      <c r="S25" s="2">
        <v>0.6607199880453278</v>
      </c>
      <c r="U25">
        <v>8</v>
      </c>
      <c r="V25" s="2">
        <v>0.07958765377839418</v>
      </c>
      <c r="X25">
        <v>8</v>
      </c>
      <c r="Y25" s="2">
        <v>0.05810997406598501</v>
      </c>
      <c r="AA25">
        <v>8</v>
      </c>
      <c r="AB25" s="2">
        <v>0.148174610029921</v>
      </c>
      <c r="AD25">
        <v>8</v>
      </c>
      <c r="AE25" s="2">
        <v>0.01942271986706228</v>
      </c>
      <c r="AG25">
        <v>8</v>
      </c>
      <c r="AH25" s="2">
        <v>0.01951415164305912</v>
      </c>
      <c r="AJ25">
        <v>8</v>
      </c>
      <c r="AK25" s="2">
        <v>0.01447090257025057</v>
      </c>
    </row>
    <row r="26" spans="1:37">
      <c r="A26">
        <v>731.2661942119976</v>
      </c>
      <c r="B26">
        <v>12</v>
      </c>
      <c r="C26">
        <v>175719576</v>
      </c>
      <c r="D26">
        <v>14643298</v>
      </c>
      <c r="E26" t="s">
        <v>33</v>
      </c>
      <c r="F26">
        <v>0.6899999999999999</v>
      </c>
      <c r="H26" t="s">
        <v>42</v>
      </c>
      <c r="I26" s="1">
        <v>0.8441776184313967</v>
      </c>
      <c r="K26">
        <v>9</v>
      </c>
      <c r="L26" s="1">
        <v>0.2142429496101891</v>
      </c>
      <c r="N26" t="s">
        <v>57</v>
      </c>
      <c r="O26" s="2">
        <v>0.1580688062678366</v>
      </c>
      <c r="P26" s="2">
        <f>AVERAGE(AB23:AB30)</f>
        <v>0</v>
      </c>
      <c r="R26">
        <v>9</v>
      </c>
      <c r="S26" s="2">
        <v>0.6785845520398871</v>
      </c>
      <c r="U26">
        <v>9</v>
      </c>
      <c r="V26" s="2">
        <v>0.06352074649114271</v>
      </c>
      <c r="X26">
        <v>9</v>
      </c>
      <c r="Y26" s="2">
        <v>0.0561292930090814</v>
      </c>
      <c r="AA26">
        <v>9</v>
      </c>
      <c r="AB26" s="2">
        <v>0.1664366179674297</v>
      </c>
      <c r="AD26">
        <v>9</v>
      </c>
      <c r="AE26" s="2">
        <v>0.01328575694376352</v>
      </c>
      <c r="AG26">
        <v>9</v>
      </c>
      <c r="AH26" s="2">
        <v>0.009565492398395277</v>
      </c>
      <c r="AJ26">
        <v>9</v>
      </c>
      <c r="AK26" s="2">
        <v>0.0124775411503003</v>
      </c>
    </row>
    <row r="27" spans="1:37">
      <c r="A27">
        <v>774.999616416969</v>
      </c>
      <c r="B27">
        <v>11</v>
      </c>
      <c r="C27">
        <v>2686968064</v>
      </c>
      <c r="D27">
        <v>244269824</v>
      </c>
      <c r="E27" t="s">
        <v>6</v>
      </c>
      <c r="F27">
        <v>-0.01</v>
      </c>
      <c r="H27" t="s">
        <v>43</v>
      </c>
      <c r="I27">
        <v>3.824145258722625E-08</v>
      </c>
      <c r="K27">
        <v>10</v>
      </c>
      <c r="L27" s="1">
        <v>0.1969289057698468</v>
      </c>
      <c r="N27" t="s">
        <v>58</v>
      </c>
      <c r="O27" s="2">
        <v>0.01442810912749013</v>
      </c>
      <c r="P27" s="2">
        <f>AVERAGE(AE23:AE30)</f>
        <v>0</v>
      </c>
      <c r="R27">
        <v>10</v>
      </c>
      <c r="S27" s="2">
        <v>0.7190416116291197</v>
      </c>
      <c r="U27">
        <v>10</v>
      </c>
      <c r="V27" s="2">
        <v>0.05426397667137099</v>
      </c>
      <c r="X27">
        <v>10</v>
      </c>
      <c r="Y27" s="2">
        <v>0.04184719413354136</v>
      </c>
      <c r="AA27">
        <v>10</v>
      </c>
      <c r="AB27" s="2">
        <v>0.1557894347265654</v>
      </c>
      <c r="AD27">
        <v>10</v>
      </c>
      <c r="AE27" s="2">
        <v>0.009265119400975009</v>
      </c>
      <c r="AG27">
        <v>10</v>
      </c>
      <c r="AH27" s="2">
        <v>0.007710975234548486</v>
      </c>
      <c r="AJ27">
        <v>10</v>
      </c>
      <c r="AK27" s="2">
        <v>0.01208168820387899</v>
      </c>
    </row>
    <row r="28" spans="1:37">
      <c r="A28">
        <v>776.9983589696478</v>
      </c>
      <c r="B28">
        <v>11</v>
      </c>
      <c r="C28">
        <v>197061964</v>
      </c>
      <c r="D28">
        <v>17914724</v>
      </c>
      <c r="E28" t="s">
        <v>31</v>
      </c>
      <c r="F28">
        <v>0.49</v>
      </c>
      <c r="H28" t="s">
        <v>44</v>
      </c>
      <c r="I28">
        <v>0.9999719472346156</v>
      </c>
      <c r="K28">
        <v>11</v>
      </c>
      <c r="L28" s="1">
        <v>0.1927280330419686</v>
      </c>
      <c r="N28" t="s">
        <v>59</v>
      </c>
      <c r="O28" s="2">
        <v>0.01211798633407507</v>
      </c>
      <c r="P28" s="2">
        <f>AVERAGE(AH23:AH30)</f>
        <v>0</v>
      </c>
      <c r="R28">
        <v>11</v>
      </c>
      <c r="S28" s="2">
        <v>0.732237027397906</v>
      </c>
      <c r="U28">
        <v>11</v>
      </c>
      <c r="V28" s="2">
        <v>0.05370218897121703</v>
      </c>
      <c r="X28">
        <v>11</v>
      </c>
      <c r="Y28" s="2">
        <v>0.03331687470028119</v>
      </c>
      <c r="AA28">
        <v>11</v>
      </c>
      <c r="AB28" s="2">
        <v>0.1484451852652892</v>
      </c>
      <c r="AD28">
        <v>11</v>
      </c>
      <c r="AE28" s="2">
        <v>0.01248910033358671</v>
      </c>
      <c r="AG28">
        <v>11</v>
      </c>
      <c r="AH28" s="2">
        <v>0.007825499220347013</v>
      </c>
      <c r="AJ28">
        <v>11</v>
      </c>
      <c r="AK28" s="2">
        <v>0.01198412411137283</v>
      </c>
    </row>
    <row r="29" spans="1:37">
      <c r="A29">
        <v>778.4494545745795</v>
      </c>
      <c r="B29">
        <v>11</v>
      </c>
      <c r="C29">
        <v>122257377</v>
      </c>
      <c r="D29">
        <v>11114307</v>
      </c>
      <c r="E29" t="s">
        <v>32</v>
      </c>
      <c r="F29">
        <v>-0.9</v>
      </c>
      <c r="H29" t="s">
        <v>45</v>
      </c>
      <c r="I29">
        <v>0.01045891451956045</v>
      </c>
      <c r="K29">
        <v>12</v>
      </c>
      <c r="L29" s="1">
        <v>0.1480257833164781</v>
      </c>
      <c r="N29" t="s">
        <v>60</v>
      </c>
      <c r="O29" s="2">
        <v>0.01252408760908833</v>
      </c>
      <c r="P29" s="2">
        <f>AVERAGE(AK23:AK30)</f>
        <v>0</v>
      </c>
      <c r="R29">
        <v>12</v>
      </c>
      <c r="S29" s="2">
        <v>0.7790009315133727</v>
      </c>
      <c r="U29">
        <v>12</v>
      </c>
      <c r="V29" s="2">
        <v>0.03896641065827029</v>
      </c>
      <c r="X29">
        <v>12</v>
      </c>
      <c r="Y29" s="2">
        <v>0.03400687451187891</v>
      </c>
      <c r="AA29">
        <v>12</v>
      </c>
      <c r="AB29" s="2">
        <v>0.1480257833164781</v>
      </c>
      <c r="AD29">
        <v>12</v>
      </c>
      <c r="AE29" s="2">
        <v>0</v>
      </c>
      <c r="AG29">
        <v>12</v>
      </c>
      <c r="AH29" s="2">
        <v>0</v>
      </c>
      <c r="AJ29">
        <v>12</v>
      </c>
      <c r="AK29" s="2">
        <v>0</v>
      </c>
    </row>
    <row r="30" spans="1:37">
      <c r="A30">
        <v>797.8359993004701</v>
      </c>
      <c r="B30">
        <v>11</v>
      </c>
      <c r="C30">
        <v>544724532</v>
      </c>
      <c r="D30">
        <v>49520412</v>
      </c>
      <c r="E30" t="s">
        <v>33</v>
      </c>
      <c r="F30">
        <v>0.05</v>
      </c>
      <c r="K30">
        <v>13</v>
      </c>
      <c r="L30" s="1">
        <v>0</v>
      </c>
      <c r="R30">
        <v>13</v>
      </c>
      <c r="S30" s="2">
        <v>1</v>
      </c>
      <c r="U30">
        <v>13</v>
      </c>
      <c r="V30" s="2">
        <v>0</v>
      </c>
      <c r="X30">
        <v>13</v>
      </c>
      <c r="Y30" s="2">
        <v>0</v>
      </c>
      <c r="AA30">
        <v>13</v>
      </c>
      <c r="AB30" s="2">
        <v>0</v>
      </c>
      <c r="AD30">
        <v>13</v>
      </c>
      <c r="AE30" s="2">
        <v>0</v>
      </c>
      <c r="AG30">
        <v>13</v>
      </c>
      <c r="AH30" s="2">
        <v>0</v>
      </c>
      <c r="AJ30">
        <v>13</v>
      </c>
      <c r="AK30" s="2">
        <v>0</v>
      </c>
    </row>
    <row r="31" spans="1:37">
      <c r="A31">
        <v>799.8349453505411</v>
      </c>
      <c r="B31">
        <v>11</v>
      </c>
      <c r="C31">
        <v>45829168</v>
      </c>
      <c r="D31">
        <v>4166288</v>
      </c>
      <c r="E31" t="s">
        <v>34</v>
      </c>
      <c r="F31">
        <v>0.78</v>
      </c>
      <c r="K31" t="s">
        <v>49</v>
      </c>
      <c r="L31" s="1">
        <f>AVERAGE(L23:L30)</f>
        <v>0</v>
      </c>
    </row>
    <row r="32" spans="1:37">
      <c r="A32">
        <v>801.2862734974503</v>
      </c>
      <c r="B32">
        <v>11</v>
      </c>
      <c r="C32">
        <v>28715929</v>
      </c>
      <c r="D32">
        <v>2610539</v>
      </c>
      <c r="E32" t="s">
        <v>35</v>
      </c>
      <c r="F32">
        <v>-0.28</v>
      </c>
    </row>
    <row r="33" spans="1:6">
      <c r="A33">
        <v>820.6716420401989</v>
      </c>
      <c r="B33">
        <v>11</v>
      </c>
      <c r="C33">
        <v>43976141</v>
      </c>
      <c r="D33">
        <v>3997831</v>
      </c>
      <c r="E33" t="s">
        <v>36</v>
      </c>
      <c r="F33">
        <v>-0.8100000000000001</v>
      </c>
    </row>
    <row r="34" spans="1:6">
      <c r="A34">
        <v>852.5999693280479</v>
      </c>
      <c r="B34">
        <v>10</v>
      </c>
      <c r="C34">
        <v>4056656320</v>
      </c>
      <c r="D34">
        <v>405665632</v>
      </c>
      <c r="E34" t="s">
        <v>6</v>
      </c>
      <c r="F34">
        <v>-0.4</v>
      </c>
    </row>
    <row r="35" spans="1:6">
      <c r="A35">
        <v>854.7982811890867</v>
      </c>
      <c r="B35">
        <v>10</v>
      </c>
      <c r="C35">
        <v>306144040</v>
      </c>
      <c r="D35">
        <v>30614404</v>
      </c>
      <c r="E35" t="s">
        <v>31</v>
      </c>
      <c r="F35">
        <v>-0.26</v>
      </c>
    </row>
    <row r="36" spans="1:6">
      <c r="A36">
        <v>856.3955709009998</v>
      </c>
      <c r="B36">
        <v>10</v>
      </c>
      <c r="C36">
        <v>236091600</v>
      </c>
      <c r="D36">
        <v>23609160</v>
      </c>
      <c r="E36" t="s">
        <v>32</v>
      </c>
      <c r="F36">
        <v>-0.38</v>
      </c>
    </row>
    <row r="37" spans="1:6">
      <c r="A37">
        <v>877.7204867869293</v>
      </c>
      <c r="B37">
        <v>10</v>
      </c>
      <c r="C37">
        <v>878925760</v>
      </c>
      <c r="D37">
        <v>87892576</v>
      </c>
      <c r="E37" t="s">
        <v>33</v>
      </c>
      <c r="F37">
        <v>0.23</v>
      </c>
    </row>
    <row r="38" spans="1:6">
      <c r="A38">
        <v>879.9187128677129</v>
      </c>
      <c r="B38">
        <v>10</v>
      </c>
      <c r="C38">
        <v>52271530</v>
      </c>
      <c r="D38">
        <v>5227153</v>
      </c>
      <c r="E38" t="s">
        <v>34</v>
      </c>
      <c r="F38">
        <v>0.26</v>
      </c>
    </row>
    <row r="39" spans="1:6">
      <c r="A39">
        <v>881.5152856198961</v>
      </c>
      <c r="B39">
        <v>10</v>
      </c>
      <c r="C39">
        <v>43503430</v>
      </c>
      <c r="D39">
        <v>4350343</v>
      </c>
      <c r="E39" t="s">
        <v>35</v>
      </c>
      <c r="F39">
        <v>-0.67</v>
      </c>
    </row>
    <row r="40" spans="1:6">
      <c r="A40">
        <v>902.8393324354183</v>
      </c>
      <c r="B40">
        <v>10</v>
      </c>
      <c r="C40">
        <v>68161920</v>
      </c>
      <c r="D40">
        <v>6816192</v>
      </c>
      <c r="E40" t="s">
        <v>36</v>
      </c>
      <c r="F40">
        <v>-1.03</v>
      </c>
    </row>
    <row r="41" spans="1:6">
      <c r="A41">
        <v>947.4444571470044</v>
      </c>
      <c r="B41">
        <v>9</v>
      </c>
      <c r="C41">
        <v>2663392320</v>
      </c>
      <c r="D41">
        <v>295932480</v>
      </c>
      <c r="E41" t="s">
        <v>6</v>
      </c>
      <c r="F41">
        <v>-1.2</v>
      </c>
    </row>
    <row r="42" spans="1:6">
      <c r="A42">
        <v>949.8877258739196</v>
      </c>
      <c r="B42">
        <v>9</v>
      </c>
      <c r="C42">
        <v>249314058</v>
      </c>
      <c r="D42">
        <v>27701562</v>
      </c>
      <c r="E42" t="s">
        <v>31</v>
      </c>
      <c r="F42">
        <v>-0.33</v>
      </c>
    </row>
    <row r="43" spans="1:6">
      <c r="A43">
        <v>951.6631351670773</v>
      </c>
      <c r="B43">
        <v>9</v>
      </c>
      <c r="C43">
        <v>220303170</v>
      </c>
      <c r="D43">
        <v>24478130</v>
      </c>
      <c r="E43" t="s">
        <v>32</v>
      </c>
      <c r="F43">
        <v>0.23</v>
      </c>
    </row>
    <row r="44" spans="1:6">
      <c r="A44">
        <v>975.3565464333253</v>
      </c>
      <c r="B44">
        <v>9</v>
      </c>
      <c r="C44">
        <v>653250960</v>
      </c>
      <c r="D44">
        <v>72583440</v>
      </c>
      <c r="E44" t="s">
        <v>33</v>
      </c>
      <c r="F44">
        <v>-0.14</v>
      </c>
    </row>
    <row r="45" spans="1:6">
      <c r="A45">
        <v>977.7995503630382</v>
      </c>
      <c r="B45">
        <v>9</v>
      </c>
      <c r="C45">
        <v>52145577</v>
      </c>
      <c r="D45">
        <v>5793953</v>
      </c>
      <c r="E45" t="s">
        <v>34</v>
      </c>
      <c r="F45">
        <v>0.44</v>
      </c>
    </row>
    <row r="46" spans="1:6">
      <c r="A46">
        <v>979.5728433466005</v>
      </c>
      <c r="B46">
        <v>9</v>
      </c>
      <c r="C46">
        <v>37543824</v>
      </c>
      <c r="D46">
        <v>4171536</v>
      </c>
      <c r="E46" t="s">
        <v>35</v>
      </c>
      <c r="F46">
        <v>-1.18</v>
      </c>
    </row>
    <row r="47" spans="1:6">
      <c r="A47">
        <v>1003.268655298943</v>
      </c>
      <c r="B47">
        <v>9</v>
      </c>
      <c r="C47">
        <v>48973392</v>
      </c>
      <c r="D47">
        <v>5441488</v>
      </c>
      <c r="E47" t="s">
        <v>36</v>
      </c>
      <c r="F47">
        <v>0.89</v>
      </c>
    </row>
    <row r="48" spans="1:6">
      <c r="A48">
        <v>1066.001809383523</v>
      </c>
      <c r="B48">
        <v>8</v>
      </c>
      <c r="C48">
        <v>1339538048</v>
      </c>
      <c r="D48">
        <v>167442256</v>
      </c>
      <c r="E48" t="s">
        <v>6</v>
      </c>
      <c r="F48">
        <v>-0.37</v>
      </c>
    </row>
    <row r="49" spans="1:6">
      <c r="A49">
        <v>1068.75028664293</v>
      </c>
      <c r="B49">
        <v>8</v>
      </c>
      <c r="C49">
        <v>161355328</v>
      </c>
      <c r="D49">
        <v>20169416</v>
      </c>
      <c r="E49" t="s">
        <v>31</v>
      </c>
      <c r="F49">
        <v>0.31</v>
      </c>
    </row>
    <row r="50" spans="1:6">
      <c r="A50">
        <v>1070.74612393903</v>
      </c>
      <c r="B50">
        <v>8</v>
      </c>
      <c r="C50">
        <v>117811664</v>
      </c>
      <c r="D50">
        <v>14726458</v>
      </c>
      <c r="E50" t="s">
        <v>32</v>
      </c>
      <c r="F50">
        <v>-0.53</v>
      </c>
    </row>
    <row r="51" spans="1:6">
      <c r="A51">
        <v>1097.401926154909</v>
      </c>
      <c r="B51">
        <v>8</v>
      </c>
      <c r="C51">
        <v>300407936</v>
      </c>
      <c r="D51">
        <v>37550992</v>
      </c>
      <c r="E51" t="s">
        <v>33</v>
      </c>
      <c r="F51">
        <v>-0.23</v>
      </c>
    </row>
    <row r="52" spans="1:6">
      <c r="A52">
        <v>1100.151720087742</v>
      </c>
      <c r="B52">
        <v>8</v>
      </c>
      <c r="C52">
        <v>39377456</v>
      </c>
      <c r="D52">
        <v>4922182</v>
      </c>
      <c r="E52" t="s">
        <v>34</v>
      </c>
      <c r="F52">
        <v>1.64</v>
      </c>
    </row>
    <row r="53" spans="1:6">
      <c r="A53">
        <v>1102.14669212774</v>
      </c>
      <c r="B53">
        <v>8</v>
      </c>
      <c r="C53">
        <v>39562824</v>
      </c>
      <c r="D53">
        <v>4945353</v>
      </c>
      <c r="E53" t="s">
        <v>35</v>
      </c>
      <c r="F53">
        <v>0.03</v>
      </c>
    </row>
    <row r="54" spans="1:6">
      <c r="A54">
        <v>1128.802148329443</v>
      </c>
      <c r="B54">
        <v>8</v>
      </c>
      <c r="C54">
        <v>29338184</v>
      </c>
      <c r="D54">
        <v>3667273</v>
      </c>
      <c r="E54" t="s">
        <v>36</v>
      </c>
      <c r="F54">
        <v>0</v>
      </c>
    </row>
    <row r="55" spans="1:6">
      <c r="A55">
        <v>1218.431668716588</v>
      </c>
      <c r="B55">
        <v>7</v>
      </c>
      <c r="C55">
        <v>618913344</v>
      </c>
      <c r="D55">
        <v>88416192</v>
      </c>
      <c r="E55" t="s">
        <v>6</v>
      </c>
      <c r="F55">
        <v>-0.38</v>
      </c>
    </row>
    <row r="56" spans="1:6">
      <c r="A56">
        <v>1221.573283706259</v>
      </c>
      <c r="B56">
        <v>7</v>
      </c>
      <c r="C56">
        <v>95555544</v>
      </c>
      <c r="D56">
        <v>13650792</v>
      </c>
      <c r="E56" t="s">
        <v>31</v>
      </c>
      <c r="F56">
        <v>0.71</v>
      </c>
    </row>
    <row r="57" spans="1:6">
      <c r="A57">
        <v>1223.853952992235</v>
      </c>
      <c r="B57">
        <v>7</v>
      </c>
      <c r="C57">
        <v>77870611</v>
      </c>
      <c r="D57">
        <v>11124373</v>
      </c>
      <c r="E57" t="s">
        <v>32</v>
      </c>
      <c r="F57">
        <v>-0.37</v>
      </c>
    </row>
    <row r="58" spans="1:6">
      <c r="A58">
        <v>1254.317815207236</v>
      </c>
      <c r="B58">
        <v>7</v>
      </c>
      <c r="C58">
        <v>166333370</v>
      </c>
      <c r="D58">
        <v>23761910</v>
      </c>
      <c r="E58" t="s">
        <v>33</v>
      </c>
      <c r="F58">
        <v>0</v>
      </c>
    </row>
    <row r="59" spans="1:6">
      <c r="A59">
        <v>1257.458578759907</v>
      </c>
      <c r="B59">
        <v>7</v>
      </c>
      <c r="C59">
        <v>26780950</v>
      </c>
      <c r="D59">
        <v>3825850</v>
      </c>
      <c r="E59" t="s">
        <v>34</v>
      </c>
      <c r="F59">
        <v>0.39</v>
      </c>
    </row>
    <row r="60" spans="1:6">
      <c r="A60">
        <v>1259.7410744289</v>
      </c>
      <c r="B60">
        <v>7</v>
      </c>
      <c r="C60">
        <v>28950061</v>
      </c>
      <c r="D60">
        <v>4135723</v>
      </c>
      <c r="E60" t="s">
        <v>35</v>
      </c>
      <c r="F60">
        <v>0.79</v>
      </c>
    </row>
    <row r="61" spans="1:6">
      <c r="A61">
        <v>1290.2067003671</v>
      </c>
      <c r="B61">
        <v>7</v>
      </c>
      <c r="C61">
        <v>13325347</v>
      </c>
      <c r="D61">
        <v>1903621</v>
      </c>
      <c r="E61" t="s">
        <v>36</v>
      </c>
      <c r="F61">
        <v>2.49</v>
      </c>
    </row>
    <row r="62" spans="1:6">
      <c r="A62">
        <v>1421.669314765808</v>
      </c>
      <c r="B62">
        <v>6</v>
      </c>
      <c r="C62">
        <v>461775168</v>
      </c>
      <c r="D62">
        <v>76962528</v>
      </c>
      <c r="E62" t="s">
        <v>6</v>
      </c>
      <c r="F62">
        <v>-1.91</v>
      </c>
    </row>
    <row r="63" spans="1:6">
      <c r="A63">
        <v>1425.332320775191</v>
      </c>
      <c r="B63">
        <v>6</v>
      </c>
      <c r="C63">
        <v>84735384</v>
      </c>
      <c r="D63">
        <v>14122564</v>
      </c>
      <c r="E63" t="s">
        <v>31</v>
      </c>
      <c r="F63">
        <v>-2.37</v>
      </c>
    </row>
    <row r="64" spans="1:6">
      <c r="A64">
        <v>1427.997476792613</v>
      </c>
      <c r="B64">
        <v>6</v>
      </c>
      <c r="C64">
        <v>65996472</v>
      </c>
      <c r="D64">
        <v>10999412</v>
      </c>
      <c r="E64" t="s">
        <v>32</v>
      </c>
      <c r="F64">
        <v>-0.38</v>
      </c>
    </row>
    <row r="65" spans="1:37">
      <c r="A65">
        <v>1463.539819505042</v>
      </c>
      <c r="B65">
        <v>6</v>
      </c>
      <c r="C65">
        <v>156750300</v>
      </c>
      <c r="D65">
        <v>26125050</v>
      </c>
      <c r="E65" t="s">
        <v>33</v>
      </c>
      <c r="F65">
        <v>0.79</v>
      </c>
    </row>
    <row r="66" spans="1:37">
      <c r="A66">
        <v>1467.20138712081</v>
      </c>
      <c r="B66">
        <v>6</v>
      </c>
      <c r="C66">
        <v>27301272</v>
      </c>
      <c r="D66">
        <v>4550212</v>
      </c>
      <c r="E66" t="s">
        <v>34</v>
      </c>
      <c r="F66">
        <v>-0.64</v>
      </c>
    </row>
    <row r="67" spans="1:37">
      <c r="A67">
        <v>1469.866491666318</v>
      </c>
      <c r="B67">
        <v>6</v>
      </c>
      <c r="C67">
        <v>22267398</v>
      </c>
      <c r="D67">
        <v>3711233</v>
      </c>
      <c r="E67" t="s">
        <v>35</v>
      </c>
      <c r="F67">
        <v>1.26</v>
      </c>
    </row>
    <row r="68" spans="1:37">
      <c r="A68">
        <v>1505.406287944263</v>
      </c>
      <c r="B68">
        <v>6</v>
      </c>
      <c r="C68">
        <v>17400564</v>
      </c>
      <c r="D68">
        <v>2900094</v>
      </c>
      <c r="E68" t="s">
        <v>36</v>
      </c>
      <c r="F68">
        <v>0.66</v>
      </c>
    </row>
    <row r="70" spans="1:37">
      <c r="A70" t="s">
        <v>62</v>
      </c>
    </row>
    <row r="71" spans="1:37">
      <c r="A71" t="s">
        <v>24</v>
      </c>
      <c r="I71" t="s">
        <v>37</v>
      </c>
      <c r="K71" t="s">
        <v>46</v>
      </c>
      <c r="N71" t="s">
        <v>50</v>
      </c>
    </row>
    <row r="72" spans="1:37">
      <c r="A72" t="s">
        <v>25</v>
      </c>
      <c r="B72" t="s">
        <v>26</v>
      </c>
      <c r="C72" t="s">
        <v>27</v>
      </c>
      <c r="D72" t="s">
        <v>28</v>
      </c>
      <c r="E72" t="s">
        <v>29</v>
      </c>
      <c r="F72" t="s">
        <v>30</v>
      </c>
      <c r="H72" t="s">
        <v>38</v>
      </c>
      <c r="I72" s="1">
        <v>9.444322238846752</v>
      </c>
      <c r="K72" t="s">
        <v>47</v>
      </c>
      <c r="L72" s="1">
        <v>0.2050395653599114</v>
      </c>
      <c r="N72" t="s">
        <v>51</v>
      </c>
      <c r="R72" t="s">
        <v>61</v>
      </c>
      <c r="U72" t="s">
        <v>55</v>
      </c>
      <c r="X72" t="s">
        <v>56</v>
      </c>
      <c r="AA72" t="s">
        <v>57</v>
      </c>
      <c r="AD72" t="s">
        <v>58</v>
      </c>
      <c r="AG72" t="s">
        <v>59</v>
      </c>
      <c r="AJ72" t="s">
        <v>60</v>
      </c>
    </row>
    <row r="73" spans="1:37">
      <c r="A73">
        <v>655.5378570913849</v>
      </c>
      <c r="B73">
        <v>13</v>
      </c>
      <c r="C73">
        <v>25659725</v>
      </c>
      <c r="D73">
        <v>1973825</v>
      </c>
      <c r="E73" t="s">
        <v>6</v>
      </c>
      <c r="F73">
        <v>-116.05</v>
      </c>
      <c r="H73" t="s">
        <v>39</v>
      </c>
      <c r="I73" s="1">
        <v>9.200082726793378</v>
      </c>
      <c r="K73" t="s">
        <v>26</v>
      </c>
      <c r="L73" t="s">
        <v>48</v>
      </c>
      <c r="N73" t="s">
        <v>52</v>
      </c>
      <c r="O73" t="s">
        <v>53</v>
      </c>
      <c r="P73" t="s">
        <v>54</v>
      </c>
      <c r="R73" t="s">
        <v>26</v>
      </c>
      <c r="S73" t="s">
        <v>48</v>
      </c>
      <c r="U73" t="s">
        <v>26</v>
      </c>
      <c r="V73" t="s">
        <v>48</v>
      </c>
      <c r="X73" t="s">
        <v>26</v>
      </c>
      <c r="Y73" t="s">
        <v>48</v>
      </c>
      <c r="AA73" t="s">
        <v>26</v>
      </c>
      <c r="AB73" t="s">
        <v>48</v>
      </c>
      <c r="AD73" t="s">
        <v>26</v>
      </c>
      <c r="AE73" t="s">
        <v>48</v>
      </c>
      <c r="AG73" t="s">
        <v>26</v>
      </c>
      <c r="AH73" t="s">
        <v>48</v>
      </c>
      <c r="AJ73" t="s">
        <v>26</v>
      </c>
      <c r="AK73" t="s">
        <v>48</v>
      </c>
    </row>
    <row r="74" spans="1:37">
      <c r="A74">
        <v>710.3327154318162</v>
      </c>
      <c r="B74">
        <v>12</v>
      </c>
      <c r="C74">
        <v>812121408</v>
      </c>
      <c r="D74">
        <v>67676784</v>
      </c>
      <c r="E74" t="s">
        <v>6</v>
      </c>
      <c r="F74">
        <v>0.47</v>
      </c>
      <c r="K74">
        <v>6</v>
      </c>
      <c r="L74" s="1">
        <v>0.3058467421416752</v>
      </c>
      <c r="O74" s="2">
        <v>0.6851313943134324</v>
      </c>
      <c r="P74" s="2">
        <f>AVERAGE(S74:S81)</f>
        <v>0</v>
      </c>
      <c r="R74">
        <v>6</v>
      </c>
      <c r="S74" s="2">
        <v>0.5397893326794183</v>
      </c>
      <c r="U74">
        <v>6</v>
      </c>
      <c r="V74" s="2">
        <v>0.1131359095309947</v>
      </c>
      <c r="X74">
        <v>6</v>
      </c>
      <c r="Y74" s="2">
        <v>0.06256923033342961</v>
      </c>
      <c r="AA74">
        <v>6</v>
      </c>
      <c r="AB74" s="2">
        <v>0.2020707414672154</v>
      </c>
      <c r="AD74">
        <v>6</v>
      </c>
      <c r="AE74" s="2">
        <v>0.0369924294058951</v>
      </c>
      <c r="AG74">
        <v>6</v>
      </c>
      <c r="AH74" s="2">
        <v>0.02410114189752916</v>
      </c>
      <c r="AJ74">
        <v>6</v>
      </c>
      <c r="AK74" s="2">
        <v>0.02134121468551775</v>
      </c>
    </row>
    <row r="75" spans="1:37">
      <c r="A75">
        <v>712.1644154300251</v>
      </c>
      <c r="B75">
        <v>12</v>
      </c>
      <c r="C75">
        <v>73032420</v>
      </c>
      <c r="D75">
        <v>6086035</v>
      </c>
      <c r="E75" t="s">
        <v>31</v>
      </c>
      <c r="F75">
        <v>0.29</v>
      </c>
      <c r="H75" t="s">
        <v>40</v>
      </c>
      <c r="K75">
        <v>7</v>
      </c>
      <c r="L75" s="1">
        <v>0.244000017611878</v>
      </c>
      <c r="N75" t="s">
        <v>55</v>
      </c>
      <c r="O75" s="2">
        <v>0.07843871594466655</v>
      </c>
      <c r="P75" s="2">
        <f>AVERAGE(V74:V81)</f>
        <v>0</v>
      </c>
      <c r="R75">
        <v>7</v>
      </c>
      <c r="S75" s="2">
        <v>0.5938613799313833</v>
      </c>
      <c r="U75">
        <v>7</v>
      </c>
      <c r="V75" s="2">
        <v>0.1035487014098637</v>
      </c>
      <c r="X75">
        <v>7</v>
      </c>
      <c r="Y75" s="2">
        <v>0.07074314830587863</v>
      </c>
      <c r="AA75">
        <v>7</v>
      </c>
      <c r="AB75" s="2">
        <v>0.1679730496208748</v>
      </c>
      <c r="AD75">
        <v>7</v>
      </c>
      <c r="AE75" s="2">
        <v>0.02819521031835244</v>
      </c>
      <c r="AG75">
        <v>7</v>
      </c>
      <c r="AH75" s="2">
        <v>0.02352526315464352</v>
      </c>
      <c r="AJ75">
        <v>7</v>
      </c>
      <c r="AK75" s="2">
        <v>0.01215324725900363</v>
      </c>
    </row>
    <row r="76" spans="1:37">
      <c r="A76">
        <v>713.4963147155022</v>
      </c>
      <c r="B76">
        <v>12</v>
      </c>
      <c r="C76">
        <v>25811316</v>
      </c>
      <c r="D76">
        <v>2150943</v>
      </c>
      <c r="E76" t="s">
        <v>32</v>
      </c>
      <c r="F76">
        <v>1.33</v>
      </c>
      <c r="H76" t="s">
        <v>41</v>
      </c>
      <c r="I76" s="1">
        <v>0.09572536704748481</v>
      </c>
      <c r="K76">
        <v>8</v>
      </c>
      <c r="L76" s="1">
        <v>0.2214039362926656</v>
      </c>
      <c r="N76" t="s">
        <v>56</v>
      </c>
      <c r="O76" s="2">
        <v>0.04445192959448568</v>
      </c>
      <c r="P76" s="2">
        <f>AVERAGE(Y74:Y81)</f>
        <v>0</v>
      </c>
      <c r="R76">
        <v>8</v>
      </c>
      <c r="S76" s="2">
        <v>0.6470036745397307</v>
      </c>
      <c r="U76">
        <v>8</v>
      </c>
      <c r="V76" s="2">
        <v>0.08951150432160361</v>
      </c>
      <c r="X76">
        <v>8</v>
      </c>
      <c r="Y76" s="2">
        <v>0.05593818078102849</v>
      </c>
      <c r="AA76">
        <v>8</v>
      </c>
      <c r="AB76" s="2">
        <v>0.1488295838584428</v>
      </c>
      <c r="AD76">
        <v>8</v>
      </c>
      <c r="AE76" s="2">
        <v>0.02563150941417284</v>
      </c>
      <c r="AG76">
        <v>8</v>
      </c>
      <c r="AH76" s="2">
        <v>0.01922825114999314</v>
      </c>
      <c r="AJ76">
        <v>8</v>
      </c>
      <c r="AK76" s="2">
        <v>0.01385729593502841</v>
      </c>
    </row>
    <row r="77" spans="1:37">
      <c r="A77">
        <v>731.2660316432591</v>
      </c>
      <c r="B77">
        <v>12</v>
      </c>
      <c r="C77">
        <v>182552244</v>
      </c>
      <c r="D77">
        <v>15212687</v>
      </c>
      <c r="E77" t="s">
        <v>33</v>
      </c>
      <c r="F77">
        <v>0.46</v>
      </c>
      <c r="H77" t="s">
        <v>42</v>
      </c>
      <c r="I77" s="1">
        <v>1.176460679096946</v>
      </c>
      <c r="K77">
        <v>9</v>
      </c>
      <c r="L77" s="1">
        <v>0.1925425061385875</v>
      </c>
      <c r="N77" t="s">
        <v>57</v>
      </c>
      <c r="O77" s="2">
        <v>0.149015915651935</v>
      </c>
      <c r="P77" s="2">
        <f>AVERAGE(AB74:AB81)</f>
        <v>0</v>
      </c>
      <c r="R77">
        <v>9</v>
      </c>
      <c r="S77" s="2">
        <v>0.7040570341551878</v>
      </c>
      <c r="U77">
        <v>9</v>
      </c>
      <c r="V77" s="2">
        <v>0.07495672083290192</v>
      </c>
      <c r="X77">
        <v>9</v>
      </c>
      <c r="Y77" s="2">
        <v>0.04255073067092303</v>
      </c>
      <c r="AA77">
        <v>9</v>
      </c>
      <c r="AB77" s="2">
        <v>0.1387286093167716</v>
      </c>
      <c r="AD77">
        <v>9</v>
      </c>
      <c r="AE77" s="2">
        <v>0.01647021531439856</v>
      </c>
      <c r="AG77">
        <v>9</v>
      </c>
      <c r="AH77" s="2">
        <v>0.009129697912216635</v>
      </c>
      <c r="AJ77">
        <v>9</v>
      </c>
      <c r="AK77" s="2">
        <v>0.01410699179760034</v>
      </c>
    </row>
    <row r="78" spans="1:37">
      <c r="A78">
        <v>774.9993816038332</v>
      </c>
      <c r="B78">
        <v>11</v>
      </c>
      <c r="C78">
        <v>2495281360</v>
      </c>
      <c r="D78">
        <v>226843760</v>
      </c>
      <c r="E78" t="s">
        <v>6</v>
      </c>
      <c r="F78">
        <v>-0.31</v>
      </c>
      <c r="H78" t="s">
        <v>43</v>
      </c>
      <c r="I78">
        <v>4.77642870252139E-08</v>
      </c>
      <c r="K78">
        <v>10</v>
      </c>
      <c r="L78" s="1">
        <v>0.1855150789162632</v>
      </c>
      <c r="N78" t="s">
        <v>58</v>
      </c>
      <c r="O78" s="2">
        <v>0.01786372674764127</v>
      </c>
      <c r="P78" s="2">
        <f>AVERAGE(AE74:AE81)</f>
        <v>0</v>
      </c>
      <c r="R78">
        <v>10</v>
      </c>
      <c r="S78" s="2">
        <v>0.7210725200719169</v>
      </c>
      <c r="U78">
        <v>10</v>
      </c>
      <c r="V78" s="2">
        <v>0.06970539604450762</v>
      </c>
      <c r="X78">
        <v>10</v>
      </c>
      <c r="Y78" s="2">
        <v>0.03542139640275939</v>
      </c>
      <c r="AA78">
        <v>10</v>
      </c>
      <c r="AB78" s="2">
        <v>0.1396678661839262</v>
      </c>
      <c r="AD78">
        <v>10</v>
      </c>
      <c r="AE78" s="2">
        <v>0.01352782798402465</v>
      </c>
      <c r="AG78">
        <v>10</v>
      </c>
      <c r="AH78" s="2">
        <v>0.00889060187741814</v>
      </c>
      <c r="AJ78">
        <v>10</v>
      </c>
      <c r="AK78" s="2">
        <v>0.0117143914354471</v>
      </c>
    </row>
    <row r="79" spans="1:37">
      <c r="A79">
        <v>776.9982976168542</v>
      </c>
      <c r="B79">
        <v>11</v>
      </c>
      <c r="C79">
        <v>225721100</v>
      </c>
      <c r="D79">
        <v>20520100</v>
      </c>
      <c r="E79" t="s">
        <v>31</v>
      </c>
      <c r="F79">
        <v>0.41</v>
      </c>
      <c r="H79" t="s">
        <v>44</v>
      </c>
      <c r="I79">
        <v>0.9999538935183045</v>
      </c>
      <c r="K79">
        <v>11</v>
      </c>
      <c r="L79" s="1">
        <v>0.193393580483101</v>
      </c>
      <c r="N79" t="s">
        <v>59</v>
      </c>
      <c r="O79" s="2">
        <v>0.01203671253534308</v>
      </c>
      <c r="P79" s="2">
        <f>AVERAGE(AH74:AH81)</f>
        <v>0</v>
      </c>
      <c r="R79">
        <v>11</v>
      </c>
      <c r="S79" s="2">
        <v>0.7178044246738795</v>
      </c>
      <c r="U79">
        <v>11</v>
      </c>
      <c r="V79" s="2">
        <v>0.06493199801815344</v>
      </c>
      <c r="X79">
        <v>11</v>
      </c>
      <c r="Y79" s="2">
        <v>0.0373602624804372</v>
      </c>
      <c r="AA79">
        <v>11</v>
      </c>
      <c r="AB79" s="2">
        <v>0.1466952625117322</v>
      </c>
      <c r="AD79">
        <v>11</v>
      </c>
      <c r="AE79" s="2">
        <v>0.01181858179296789</v>
      </c>
      <c r="AG79">
        <v>11</v>
      </c>
      <c r="AH79" s="2">
        <v>0.0078992048672586</v>
      </c>
      <c r="AJ79">
        <v>11</v>
      </c>
      <c r="AK79" s="2">
        <v>0.01349026565557111</v>
      </c>
    </row>
    <row r="80" spans="1:37">
      <c r="A80">
        <v>778.4501385391787</v>
      </c>
      <c r="B80">
        <v>11</v>
      </c>
      <c r="C80">
        <v>129874327</v>
      </c>
      <c r="D80">
        <v>11806757</v>
      </c>
      <c r="E80" t="s">
        <v>32</v>
      </c>
      <c r="F80">
        <v>-0.02</v>
      </c>
      <c r="H80" t="s">
        <v>45</v>
      </c>
      <c r="I80">
        <v>0.01850603961794983</v>
      </c>
      <c r="K80">
        <v>12</v>
      </c>
      <c r="L80" s="1">
        <v>0.166940412656703</v>
      </c>
      <c r="N80" t="s">
        <v>60</v>
      </c>
      <c r="O80" s="2">
        <v>0.01306160521249605</v>
      </c>
      <c r="P80" s="2">
        <f>AVERAGE(AK74:AK81)</f>
        <v>0</v>
      </c>
      <c r="R80">
        <v>12</v>
      </c>
      <c r="S80" s="2">
        <v>0.7426689478485</v>
      </c>
      <c r="U80">
        <v>12</v>
      </c>
      <c r="V80" s="2">
        <v>0.06678670206934104</v>
      </c>
      <c r="X80">
        <v>12</v>
      </c>
      <c r="Y80" s="2">
        <v>0.02360393742545592</v>
      </c>
      <c r="AA80">
        <v>12</v>
      </c>
      <c r="AB80" s="2">
        <v>0.166940412656703</v>
      </c>
      <c r="AD80">
        <v>12</v>
      </c>
      <c r="AE80" s="2">
        <v>0</v>
      </c>
      <c r="AG80">
        <v>12</v>
      </c>
      <c r="AH80" s="2">
        <v>0</v>
      </c>
      <c r="AJ80">
        <v>12</v>
      </c>
      <c r="AK80" s="2">
        <v>0</v>
      </c>
    </row>
    <row r="81" spans="1:37">
      <c r="A81">
        <v>797.8361942577906</v>
      </c>
      <c r="B81">
        <v>11</v>
      </c>
      <c r="C81">
        <v>509952212</v>
      </c>
      <c r="D81">
        <v>46359292</v>
      </c>
      <c r="E81" t="s">
        <v>33</v>
      </c>
      <c r="F81">
        <v>0.29</v>
      </c>
      <c r="K81">
        <v>13</v>
      </c>
      <c r="L81" s="1">
        <v>0</v>
      </c>
      <c r="R81">
        <v>13</v>
      </c>
      <c r="S81" s="2">
        <v>1</v>
      </c>
      <c r="U81">
        <v>13</v>
      </c>
      <c r="V81" s="2">
        <v>0</v>
      </c>
      <c r="X81">
        <v>13</v>
      </c>
      <c r="Y81" s="2">
        <v>0</v>
      </c>
      <c r="AA81">
        <v>13</v>
      </c>
      <c r="AB81" s="2">
        <v>0</v>
      </c>
      <c r="AD81">
        <v>13</v>
      </c>
      <c r="AE81" s="2">
        <v>0</v>
      </c>
      <c r="AG81">
        <v>13</v>
      </c>
      <c r="AH81" s="2">
        <v>0</v>
      </c>
      <c r="AJ81">
        <v>13</v>
      </c>
      <c r="AK81" s="2">
        <v>0</v>
      </c>
    </row>
    <row r="82" spans="1:37">
      <c r="A82">
        <v>799.8343746089128</v>
      </c>
      <c r="B82">
        <v>11</v>
      </c>
      <c r="C82">
        <v>41084571</v>
      </c>
      <c r="D82">
        <v>3734961</v>
      </c>
      <c r="E82" t="s">
        <v>34</v>
      </c>
      <c r="F82">
        <v>0.07000000000000001</v>
      </c>
      <c r="K82" t="s">
        <v>49</v>
      </c>
      <c r="L82" s="1">
        <f>AVERAGE(L74:L81)</f>
        <v>0</v>
      </c>
    </row>
    <row r="83" spans="1:37">
      <c r="A83">
        <v>801.1963659637674</v>
      </c>
      <c r="B83">
        <v>11</v>
      </c>
      <c r="C83">
        <v>27459762</v>
      </c>
      <c r="D83">
        <v>2496342</v>
      </c>
      <c r="E83" t="s">
        <v>35</v>
      </c>
      <c r="F83">
        <v>-112.48</v>
      </c>
    </row>
    <row r="84" spans="1:37">
      <c r="A84">
        <v>820.6715866814536</v>
      </c>
      <c r="B84">
        <v>11</v>
      </c>
      <c r="C84">
        <v>46895794</v>
      </c>
      <c r="D84">
        <v>4263254</v>
      </c>
      <c r="E84" t="s">
        <v>36</v>
      </c>
      <c r="F84">
        <v>-0.87</v>
      </c>
    </row>
    <row r="85" spans="1:37">
      <c r="A85">
        <v>852.5991462697566</v>
      </c>
      <c r="B85">
        <v>10</v>
      </c>
      <c r="C85">
        <v>3935416320</v>
      </c>
      <c r="D85">
        <v>393541632</v>
      </c>
      <c r="E85" t="s">
        <v>6</v>
      </c>
      <c r="F85">
        <v>-1.37</v>
      </c>
    </row>
    <row r="86" spans="1:37">
      <c r="A86">
        <v>854.7980142054134</v>
      </c>
      <c r="B86">
        <v>10</v>
      </c>
      <c r="C86">
        <v>380432960</v>
      </c>
      <c r="D86">
        <v>38043296</v>
      </c>
      <c r="E86" t="s">
        <v>31</v>
      </c>
      <c r="F86">
        <v>-0.57</v>
      </c>
    </row>
    <row r="87" spans="1:37">
      <c r="A87">
        <v>856.3960911367059</v>
      </c>
      <c r="B87">
        <v>10</v>
      </c>
      <c r="C87">
        <v>193320280</v>
      </c>
      <c r="D87">
        <v>19332028</v>
      </c>
      <c r="E87" t="s">
        <v>32</v>
      </c>
      <c r="F87">
        <v>0.22</v>
      </c>
    </row>
    <row r="88" spans="1:37">
      <c r="A88">
        <v>877.7200641447214</v>
      </c>
      <c r="B88">
        <v>10</v>
      </c>
      <c r="C88">
        <v>762268960</v>
      </c>
      <c r="D88">
        <v>76226896</v>
      </c>
      <c r="E88" t="s">
        <v>33</v>
      </c>
      <c r="F88">
        <v>-0.25</v>
      </c>
    </row>
    <row r="89" spans="1:37">
      <c r="A89">
        <v>879.9180473229908</v>
      </c>
      <c r="B89">
        <v>10</v>
      </c>
      <c r="C89">
        <v>73831180</v>
      </c>
      <c r="D89">
        <v>7383118</v>
      </c>
      <c r="E89" t="s">
        <v>34</v>
      </c>
      <c r="F89">
        <v>-0.49</v>
      </c>
    </row>
    <row r="90" spans="1:37">
      <c r="A90">
        <v>881.4164642921029</v>
      </c>
      <c r="B90">
        <v>10</v>
      </c>
      <c r="C90">
        <v>48522470</v>
      </c>
      <c r="D90">
        <v>4852247</v>
      </c>
      <c r="E90" t="s">
        <v>35</v>
      </c>
      <c r="F90">
        <v>-112.77</v>
      </c>
    </row>
    <row r="91" spans="1:37">
      <c r="A91">
        <v>902.8403022698891</v>
      </c>
      <c r="B91">
        <v>10</v>
      </c>
      <c r="C91">
        <v>63933940</v>
      </c>
      <c r="D91">
        <v>6393394</v>
      </c>
      <c r="E91" t="s">
        <v>36</v>
      </c>
      <c r="F91">
        <v>0.04</v>
      </c>
    </row>
    <row r="92" spans="1:37">
      <c r="A92">
        <v>947.4439375602263</v>
      </c>
      <c r="B92">
        <v>9</v>
      </c>
      <c r="C92">
        <v>3432697920</v>
      </c>
      <c r="D92">
        <v>381410880</v>
      </c>
      <c r="E92" t="s">
        <v>6</v>
      </c>
      <c r="F92">
        <v>-1.75</v>
      </c>
    </row>
    <row r="93" spans="1:37">
      <c r="A93">
        <v>949.8875463363138</v>
      </c>
      <c r="B93">
        <v>9</v>
      </c>
      <c r="C93">
        <v>365458716</v>
      </c>
      <c r="D93">
        <v>40606524</v>
      </c>
      <c r="E93" t="s">
        <v>31</v>
      </c>
      <c r="F93">
        <v>-0.52</v>
      </c>
    </row>
    <row r="94" spans="1:37">
      <c r="A94">
        <v>951.6624857044944</v>
      </c>
      <c r="B94">
        <v>9</v>
      </c>
      <c r="C94">
        <v>207460188</v>
      </c>
      <c r="D94">
        <v>23051132</v>
      </c>
      <c r="E94" t="s">
        <v>32</v>
      </c>
      <c r="F94">
        <v>-0.45</v>
      </c>
    </row>
    <row r="95" spans="1:37">
      <c r="A95">
        <v>975.3564440232807</v>
      </c>
      <c r="B95">
        <v>9</v>
      </c>
      <c r="C95">
        <v>676384704</v>
      </c>
      <c r="D95">
        <v>75153856</v>
      </c>
      <c r="E95" t="s">
        <v>33</v>
      </c>
      <c r="F95">
        <v>-0.24</v>
      </c>
    </row>
    <row r="96" spans="1:37">
      <c r="A96">
        <v>977.7994092837764</v>
      </c>
      <c r="B96">
        <v>9</v>
      </c>
      <c r="C96">
        <v>80302122</v>
      </c>
      <c r="D96">
        <v>8922458</v>
      </c>
      <c r="E96" t="s">
        <v>34</v>
      </c>
      <c r="F96">
        <v>0.3</v>
      </c>
    </row>
    <row r="97" spans="1:6">
      <c r="A97">
        <v>979.575213425015</v>
      </c>
      <c r="B97">
        <v>9</v>
      </c>
      <c r="C97">
        <v>44512722</v>
      </c>
      <c r="D97">
        <v>4945858</v>
      </c>
      <c r="E97" t="s">
        <v>35</v>
      </c>
      <c r="F97">
        <v>1.24</v>
      </c>
    </row>
    <row r="98" spans="1:6">
      <c r="A98">
        <v>1003.267224817088</v>
      </c>
      <c r="B98">
        <v>9</v>
      </c>
      <c r="C98">
        <v>68779998</v>
      </c>
      <c r="D98">
        <v>7642222</v>
      </c>
      <c r="E98" t="s">
        <v>36</v>
      </c>
      <c r="F98">
        <v>-0.54</v>
      </c>
    </row>
    <row r="99" spans="1:6">
      <c r="A99">
        <v>1066.001072507101</v>
      </c>
      <c r="B99">
        <v>8</v>
      </c>
      <c r="C99">
        <v>1673016320</v>
      </c>
      <c r="D99">
        <v>209127040</v>
      </c>
      <c r="E99" t="s">
        <v>6</v>
      </c>
      <c r="F99">
        <v>-1.06</v>
      </c>
    </row>
    <row r="100" spans="1:6">
      <c r="A100">
        <v>1068.750326061193</v>
      </c>
      <c r="B100">
        <v>8</v>
      </c>
      <c r="C100">
        <v>231458048</v>
      </c>
      <c r="D100">
        <v>28932256</v>
      </c>
      <c r="E100" t="s">
        <v>31</v>
      </c>
      <c r="F100">
        <v>0.35</v>
      </c>
    </row>
    <row r="101" spans="1:6">
      <c r="A101">
        <v>1070.746808023204</v>
      </c>
      <c r="B101">
        <v>8</v>
      </c>
      <c r="C101">
        <v>144644448</v>
      </c>
      <c r="D101">
        <v>18080556</v>
      </c>
      <c r="E101" t="s">
        <v>32</v>
      </c>
      <c r="F101">
        <v>0.11</v>
      </c>
    </row>
    <row r="102" spans="1:6">
      <c r="A102">
        <v>1097.402219322053</v>
      </c>
      <c r="B102">
        <v>8</v>
      </c>
      <c r="C102">
        <v>384842208</v>
      </c>
      <c r="D102">
        <v>48105276</v>
      </c>
      <c r="E102" t="s">
        <v>33</v>
      </c>
      <c r="F102">
        <v>0.04</v>
      </c>
    </row>
    <row r="103" spans="1:6">
      <c r="A103">
        <v>1100.150951090904</v>
      </c>
      <c r="B103">
        <v>8</v>
      </c>
      <c r="C103">
        <v>66277728</v>
      </c>
      <c r="D103">
        <v>8284716</v>
      </c>
      <c r="E103" t="s">
        <v>34</v>
      </c>
      <c r="F103">
        <v>0.9399999999999999</v>
      </c>
    </row>
    <row r="104" spans="1:6">
      <c r="A104">
        <v>1102.022671658737</v>
      </c>
      <c r="B104">
        <v>8</v>
      </c>
      <c r="C104">
        <v>49720240</v>
      </c>
      <c r="D104">
        <v>6215030</v>
      </c>
      <c r="E104" t="s">
        <v>35</v>
      </c>
      <c r="F104">
        <v>-112.5</v>
      </c>
    </row>
    <row r="105" spans="1:6">
      <c r="A105">
        <v>1128.803420317988</v>
      </c>
      <c r="B105">
        <v>8</v>
      </c>
      <c r="C105">
        <v>35832072</v>
      </c>
      <c r="D105">
        <v>4479009</v>
      </c>
      <c r="E105" t="s">
        <v>36</v>
      </c>
      <c r="F105">
        <v>1.13</v>
      </c>
    </row>
    <row r="106" spans="1:6">
      <c r="A106">
        <v>1218.432045833989</v>
      </c>
      <c r="B106">
        <v>7</v>
      </c>
      <c r="C106">
        <v>632575328</v>
      </c>
      <c r="D106">
        <v>90367904</v>
      </c>
      <c r="E106" t="s">
        <v>6</v>
      </c>
      <c r="F106">
        <v>-0.07000000000000001</v>
      </c>
    </row>
    <row r="107" spans="1:6">
      <c r="A107">
        <v>1221.573457085139</v>
      </c>
      <c r="B107">
        <v>7</v>
      </c>
      <c r="C107">
        <v>110299063</v>
      </c>
      <c r="D107">
        <v>15757009</v>
      </c>
      <c r="E107" t="s">
        <v>31</v>
      </c>
      <c r="F107">
        <v>0.86</v>
      </c>
    </row>
    <row r="108" spans="1:6">
      <c r="A108">
        <v>1223.853698274024</v>
      </c>
      <c r="B108">
        <v>7</v>
      </c>
      <c r="C108">
        <v>75354909</v>
      </c>
      <c r="D108">
        <v>10764987</v>
      </c>
      <c r="E108" t="s">
        <v>32</v>
      </c>
      <c r="F108">
        <v>-0.57</v>
      </c>
    </row>
    <row r="109" spans="1:6">
      <c r="A109">
        <v>1254.318599457993</v>
      </c>
      <c r="B109">
        <v>7</v>
      </c>
      <c r="C109">
        <v>178923248</v>
      </c>
      <c r="D109">
        <v>25560464</v>
      </c>
      <c r="E109" t="s">
        <v>33</v>
      </c>
      <c r="F109">
        <v>0.63</v>
      </c>
    </row>
    <row r="110" spans="1:6">
      <c r="A110">
        <v>1257.459981474007</v>
      </c>
      <c r="B110">
        <v>7</v>
      </c>
      <c r="C110">
        <v>30033262</v>
      </c>
      <c r="D110">
        <v>4290466</v>
      </c>
      <c r="E110" t="s">
        <v>34</v>
      </c>
      <c r="F110">
        <v>1.5</v>
      </c>
    </row>
    <row r="111" spans="1:6">
      <c r="A111">
        <v>1259.741020537514</v>
      </c>
      <c r="B111">
        <v>7</v>
      </c>
      <c r="C111">
        <v>25058880</v>
      </c>
      <c r="D111">
        <v>3579840</v>
      </c>
      <c r="E111" t="s">
        <v>35</v>
      </c>
      <c r="F111">
        <v>0.74</v>
      </c>
    </row>
    <row r="112" spans="1:6">
      <c r="A112">
        <v>1290.209326402678</v>
      </c>
      <c r="B112">
        <v>7</v>
      </c>
      <c r="C112">
        <v>12945520</v>
      </c>
      <c r="D112">
        <v>1849360</v>
      </c>
      <c r="E112" t="s">
        <v>36</v>
      </c>
      <c r="F112">
        <v>4.52</v>
      </c>
    </row>
    <row r="113" spans="1:37">
      <c r="A113">
        <v>1421.669011887697</v>
      </c>
      <c r="B113">
        <v>6</v>
      </c>
      <c r="C113">
        <v>442242288</v>
      </c>
      <c r="D113">
        <v>73707048</v>
      </c>
      <c r="E113" t="s">
        <v>6</v>
      </c>
      <c r="F113">
        <v>-2.13</v>
      </c>
    </row>
    <row r="114" spans="1:37">
      <c r="A114">
        <v>1425.332701127713</v>
      </c>
      <c r="B114">
        <v>6</v>
      </c>
      <c r="C114">
        <v>92690760</v>
      </c>
      <c r="D114">
        <v>15448460</v>
      </c>
      <c r="E114" t="s">
        <v>31</v>
      </c>
      <c r="F114">
        <v>-2.1</v>
      </c>
    </row>
    <row r="115" spans="1:37">
      <c r="A115">
        <v>1427.994871169659</v>
      </c>
      <c r="B115">
        <v>6</v>
      </c>
      <c r="C115">
        <v>51262146</v>
      </c>
      <c r="D115">
        <v>8543691</v>
      </c>
      <c r="E115" t="s">
        <v>32</v>
      </c>
      <c r="F115">
        <v>-2.2</v>
      </c>
    </row>
    <row r="116" spans="1:37">
      <c r="A116">
        <v>1463.541051143382</v>
      </c>
      <c r="B116">
        <v>6</v>
      </c>
      <c r="C116">
        <v>165553896</v>
      </c>
      <c r="D116">
        <v>27592316</v>
      </c>
      <c r="E116" t="s">
        <v>33</v>
      </c>
      <c r="F116">
        <v>1.63</v>
      </c>
    </row>
    <row r="117" spans="1:37">
      <c r="A117">
        <v>1467.203034873645</v>
      </c>
      <c r="B117">
        <v>6</v>
      </c>
      <c r="C117">
        <v>30307410</v>
      </c>
      <c r="D117">
        <v>5051235</v>
      </c>
      <c r="E117" t="s">
        <v>34</v>
      </c>
      <c r="F117">
        <v>0.49</v>
      </c>
    </row>
    <row r="118" spans="1:37">
      <c r="A118">
        <v>1469.697349734505</v>
      </c>
      <c r="B118">
        <v>6</v>
      </c>
      <c r="C118">
        <v>19745748</v>
      </c>
      <c r="D118">
        <v>3290958</v>
      </c>
      <c r="E118" t="s">
        <v>35</v>
      </c>
      <c r="F118">
        <v>-113.81</v>
      </c>
    </row>
    <row r="119" spans="1:37">
      <c r="A119">
        <v>1505.407547297661</v>
      </c>
      <c r="B119">
        <v>6</v>
      </c>
      <c r="C119">
        <v>17484576</v>
      </c>
      <c r="D119">
        <v>2914096</v>
      </c>
      <c r="E119" t="s">
        <v>36</v>
      </c>
      <c r="F119">
        <v>1.5</v>
      </c>
    </row>
    <row r="121" spans="1:37">
      <c r="A121" t="s">
        <v>63</v>
      </c>
    </row>
    <row r="122" spans="1:37">
      <c r="A122" t="s">
        <v>24</v>
      </c>
      <c r="I122" t="s">
        <v>37</v>
      </c>
      <c r="K122" t="s">
        <v>46</v>
      </c>
      <c r="N122" t="s">
        <v>50</v>
      </c>
    </row>
    <row r="123" spans="1:37">
      <c r="A123" t="s">
        <v>25</v>
      </c>
      <c r="B123" t="s">
        <v>26</v>
      </c>
      <c r="C123" t="s">
        <v>27</v>
      </c>
      <c r="D123" t="s">
        <v>28</v>
      </c>
      <c r="E123" t="s">
        <v>29</v>
      </c>
      <c r="F123" t="s">
        <v>30</v>
      </c>
      <c r="H123" t="s">
        <v>38</v>
      </c>
      <c r="I123" s="1">
        <v>9.426022445655322</v>
      </c>
      <c r="K123" t="s">
        <v>47</v>
      </c>
      <c r="L123" s="1">
        <v>0.2141171261145677</v>
      </c>
      <c r="N123" t="s">
        <v>51</v>
      </c>
      <c r="R123" t="s">
        <v>61</v>
      </c>
      <c r="U123" t="s">
        <v>55</v>
      </c>
      <c r="X123" t="s">
        <v>56</v>
      </c>
      <c r="AA123" t="s">
        <v>57</v>
      </c>
      <c r="AD123" t="s">
        <v>58</v>
      </c>
      <c r="AG123" t="s">
        <v>59</v>
      </c>
      <c r="AJ123" t="s">
        <v>60</v>
      </c>
    </row>
    <row r="124" spans="1:37">
      <c r="A124">
        <v>655.6147034155756</v>
      </c>
      <c r="B124">
        <v>13</v>
      </c>
      <c r="C124">
        <v>19449430</v>
      </c>
      <c r="D124">
        <v>1496110</v>
      </c>
      <c r="E124" t="s">
        <v>6</v>
      </c>
      <c r="F124">
        <v>1.16</v>
      </c>
      <c r="H124" t="s">
        <v>39</v>
      </c>
      <c r="I124" s="1">
        <v>9.165361502527993</v>
      </c>
      <c r="K124" t="s">
        <v>26</v>
      </c>
      <c r="L124" t="s">
        <v>48</v>
      </c>
      <c r="N124" t="s">
        <v>52</v>
      </c>
      <c r="O124" t="s">
        <v>53</v>
      </c>
      <c r="P124" t="s">
        <v>54</v>
      </c>
      <c r="R124" t="s">
        <v>26</v>
      </c>
      <c r="S124" t="s">
        <v>48</v>
      </c>
      <c r="U124" t="s">
        <v>26</v>
      </c>
      <c r="V124" t="s">
        <v>48</v>
      </c>
      <c r="X124" t="s">
        <v>26</v>
      </c>
      <c r="Y124" t="s">
        <v>48</v>
      </c>
      <c r="AA124" t="s">
        <v>26</v>
      </c>
      <c r="AB124" t="s">
        <v>48</v>
      </c>
      <c r="AD124" t="s">
        <v>26</v>
      </c>
      <c r="AE124" t="s">
        <v>48</v>
      </c>
      <c r="AG124" t="s">
        <v>26</v>
      </c>
      <c r="AH124" t="s">
        <v>48</v>
      </c>
      <c r="AJ124" t="s">
        <v>26</v>
      </c>
      <c r="AK124" t="s">
        <v>48</v>
      </c>
    </row>
    <row r="125" spans="1:37">
      <c r="A125">
        <v>710.3332676640116</v>
      </c>
      <c r="B125">
        <v>12</v>
      </c>
      <c r="C125">
        <v>779382288</v>
      </c>
      <c r="D125">
        <v>64948524</v>
      </c>
      <c r="E125" t="s">
        <v>6</v>
      </c>
      <c r="F125">
        <v>1.25</v>
      </c>
      <c r="K125">
        <v>6</v>
      </c>
      <c r="L125" s="1">
        <v>0.3122002395131601</v>
      </c>
      <c r="O125" s="2">
        <v>0.6289187687943965</v>
      </c>
      <c r="P125" s="2">
        <f>AVERAGE(S125:S132)</f>
        <v>0</v>
      </c>
      <c r="R125">
        <v>6</v>
      </c>
      <c r="S125" s="2">
        <v>0.4529961157728332</v>
      </c>
      <c r="U125">
        <v>6</v>
      </c>
      <c r="V125" s="2">
        <v>0.1422761445410496</v>
      </c>
      <c r="X125">
        <v>6</v>
      </c>
      <c r="Y125" s="2">
        <v>0.09252750017295706</v>
      </c>
      <c r="AA125">
        <v>6</v>
      </c>
      <c r="AB125" s="2">
        <v>0.2210024554353468</v>
      </c>
      <c r="AD125">
        <v>6</v>
      </c>
      <c r="AE125" s="2">
        <v>0.05621333911460043</v>
      </c>
      <c r="AG125">
        <v>6</v>
      </c>
      <c r="AH125" s="2">
        <v>0.03498444496321287</v>
      </c>
      <c r="AJ125">
        <v>6</v>
      </c>
      <c r="AK125" s="2">
        <v>0</v>
      </c>
    </row>
    <row r="126" spans="1:37">
      <c r="A126">
        <v>712.1653153153211</v>
      </c>
      <c r="B126">
        <v>12</v>
      </c>
      <c r="C126">
        <v>70467396</v>
      </c>
      <c r="D126">
        <v>5872283</v>
      </c>
      <c r="E126" t="s">
        <v>31</v>
      </c>
      <c r="F126">
        <v>1.56</v>
      </c>
      <c r="H126" t="s">
        <v>40</v>
      </c>
      <c r="K126">
        <v>7</v>
      </c>
      <c r="L126" s="1">
        <v>0.2687152090106903</v>
      </c>
      <c r="N126" t="s">
        <v>55</v>
      </c>
      <c r="O126" s="2">
        <v>0.1102444159391742</v>
      </c>
      <c r="P126" s="2">
        <f>AVERAGE(V125:V132)</f>
        <v>0</v>
      </c>
      <c r="R126">
        <v>7</v>
      </c>
      <c r="S126" s="2">
        <v>0.5398471371841397</v>
      </c>
      <c r="U126">
        <v>7</v>
      </c>
      <c r="V126" s="2">
        <v>0.1315936660799655</v>
      </c>
      <c r="X126">
        <v>7</v>
      </c>
      <c r="Y126" s="2">
        <v>0.07397911631554022</v>
      </c>
      <c r="AA126">
        <v>7</v>
      </c>
      <c r="AB126" s="2">
        <v>0.1680654062167351</v>
      </c>
      <c r="AD126">
        <v>7</v>
      </c>
      <c r="AE126" s="2">
        <v>0.04050840091802804</v>
      </c>
      <c r="AG126">
        <v>7</v>
      </c>
      <c r="AH126" s="2">
        <v>0.03187114469525582</v>
      </c>
      <c r="AJ126">
        <v>7</v>
      </c>
      <c r="AK126" s="2">
        <v>0.01413512859033566</v>
      </c>
    </row>
    <row r="127" spans="1:37">
      <c r="A127">
        <v>713.4953528538523</v>
      </c>
      <c r="B127">
        <v>12</v>
      </c>
      <c r="C127">
        <v>31995636</v>
      </c>
      <c r="D127">
        <v>2666303</v>
      </c>
      <c r="E127" t="s">
        <v>32</v>
      </c>
      <c r="F127">
        <v>-0.02</v>
      </c>
      <c r="H127" t="s">
        <v>41</v>
      </c>
      <c r="I127" s="1">
        <v>0.08909169331449791</v>
      </c>
      <c r="K127">
        <v>8</v>
      </c>
      <c r="L127" s="1">
        <v>0.2043964750703584</v>
      </c>
      <c r="N127" t="s">
        <v>56</v>
      </c>
      <c r="O127" s="2">
        <v>0.05285602495083782</v>
      </c>
      <c r="P127" s="2">
        <f>AVERAGE(Y125:Y132)</f>
        <v>0</v>
      </c>
      <c r="R127">
        <v>8</v>
      </c>
      <c r="S127" s="2">
        <v>0.6315989831286742</v>
      </c>
      <c r="U127">
        <v>8</v>
      </c>
      <c r="V127" s="2">
        <v>0.1161183141281535</v>
      </c>
      <c r="X127">
        <v>8</v>
      </c>
      <c r="Y127" s="2">
        <v>0.05656678071922253</v>
      </c>
      <c r="AA127">
        <v>8</v>
      </c>
      <c r="AB127" s="2">
        <v>0.1370484664554408</v>
      </c>
      <c r="AD127">
        <v>8</v>
      </c>
      <c r="AE127" s="2">
        <v>0.02913923483253619</v>
      </c>
      <c r="AG127">
        <v>8</v>
      </c>
      <c r="AH127" s="2">
        <v>0.02084766768956393</v>
      </c>
      <c r="AJ127">
        <v>8</v>
      </c>
      <c r="AK127" s="2">
        <v>0.008680553046408737</v>
      </c>
    </row>
    <row r="128" spans="1:37">
      <c r="A128">
        <v>731.2662472887897</v>
      </c>
      <c r="B128">
        <v>12</v>
      </c>
      <c r="C128">
        <v>216443832</v>
      </c>
      <c r="D128">
        <v>18036986</v>
      </c>
      <c r="E128" t="s">
        <v>33</v>
      </c>
      <c r="F128">
        <v>0.76</v>
      </c>
      <c r="H128" t="s">
        <v>42</v>
      </c>
      <c r="I128" s="1">
        <v>1.091575690760705</v>
      </c>
      <c r="K128">
        <v>9</v>
      </c>
      <c r="L128" s="1">
        <v>0.2228362332787754</v>
      </c>
      <c r="N128" t="s">
        <v>57</v>
      </c>
      <c r="O128" s="2">
        <v>0.1587691837532195</v>
      </c>
      <c r="P128" s="2">
        <f>AVERAGE(AB125:AB132)</f>
        <v>0</v>
      </c>
      <c r="R128">
        <v>9</v>
      </c>
      <c r="S128" s="2">
        <v>0.6100158371010325</v>
      </c>
      <c r="U128">
        <v>9</v>
      </c>
      <c r="V128" s="2">
        <v>0.1190825678609831</v>
      </c>
      <c r="X128">
        <v>9</v>
      </c>
      <c r="Y128" s="2">
        <v>0.05612134242775698</v>
      </c>
      <c r="AA128">
        <v>9</v>
      </c>
      <c r="AB128" s="2">
        <v>0.1671205322439137</v>
      </c>
      <c r="AD128">
        <v>9</v>
      </c>
      <c r="AE128" s="2">
        <v>0.02518529960449658</v>
      </c>
      <c r="AG128">
        <v>9</v>
      </c>
      <c r="AH128" s="2">
        <v>0.01441844009326919</v>
      </c>
      <c r="AJ128">
        <v>9</v>
      </c>
      <c r="AK128" s="2">
        <v>0.008055980668547973</v>
      </c>
    </row>
    <row r="129" spans="1:37">
      <c r="A129">
        <v>774.9993440051062</v>
      </c>
      <c r="B129">
        <v>11</v>
      </c>
      <c r="C129">
        <v>2182907760</v>
      </c>
      <c r="D129">
        <v>198446160</v>
      </c>
      <c r="E129" t="s">
        <v>6</v>
      </c>
      <c r="F129">
        <v>-0.36</v>
      </c>
      <c r="H129" t="s">
        <v>43</v>
      </c>
      <c r="I129">
        <v>4.857471557975217E-08</v>
      </c>
      <c r="K129">
        <v>10</v>
      </c>
      <c r="L129" s="1">
        <v>0.1876723374506583</v>
      </c>
      <c r="N129" t="s">
        <v>58</v>
      </c>
      <c r="O129" s="2">
        <v>0.02714560275368426</v>
      </c>
      <c r="P129" s="2">
        <f>AVERAGE(AE125:AE132)</f>
        <v>0</v>
      </c>
      <c r="R129">
        <v>10</v>
      </c>
      <c r="S129" s="2">
        <v>0.6752941229751126</v>
      </c>
      <c r="U129">
        <v>10</v>
      </c>
      <c r="V129" s="2">
        <v>0.098792279702774</v>
      </c>
      <c r="X129">
        <v>10</v>
      </c>
      <c r="Y129" s="2">
        <v>0.04483738738397654</v>
      </c>
      <c r="AA129">
        <v>10</v>
      </c>
      <c r="AB129" s="2">
        <v>0.1397332008693336</v>
      </c>
      <c r="AD129">
        <v>10</v>
      </c>
      <c r="AE129" s="2">
        <v>0.02378546856996542</v>
      </c>
      <c r="AG129">
        <v>10</v>
      </c>
      <c r="AH129" s="2">
        <v>0.01096141298631638</v>
      </c>
      <c r="AJ129">
        <v>10</v>
      </c>
      <c r="AK129" s="2">
        <v>0.006596127512521494</v>
      </c>
    </row>
    <row r="130" spans="1:37">
      <c r="A130">
        <v>776.9983176604056</v>
      </c>
      <c r="B130">
        <v>11</v>
      </c>
      <c r="C130">
        <v>319756888</v>
      </c>
      <c r="D130">
        <v>29068808</v>
      </c>
      <c r="E130" t="s">
        <v>31</v>
      </c>
      <c r="F130">
        <v>0.44</v>
      </c>
      <c r="H130" t="s">
        <v>44</v>
      </c>
      <c r="I130">
        <v>0.9999514554100046</v>
      </c>
      <c r="K130">
        <v>11</v>
      </c>
      <c r="L130" s="1">
        <v>0.189224852533422</v>
      </c>
      <c r="N130" t="s">
        <v>59</v>
      </c>
      <c r="O130" s="2">
        <v>0.01592966800971158</v>
      </c>
      <c r="P130" s="2">
        <f>AVERAGE(AH125:AH132)</f>
        <v>0</v>
      </c>
      <c r="R130">
        <v>11</v>
      </c>
      <c r="S130" s="2">
        <v>0.6761230163211963</v>
      </c>
      <c r="U130">
        <v>11</v>
      </c>
      <c r="V130" s="2">
        <v>0.09903991161039206</v>
      </c>
      <c r="X130">
        <v>11</v>
      </c>
      <c r="Y130" s="2">
        <v>0.0356122195349896</v>
      </c>
      <c r="AA130">
        <v>11</v>
      </c>
      <c r="AB130" s="2">
        <v>0.1589159079431007</v>
      </c>
      <c r="AD130">
        <v>11</v>
      </c>
      <c r="AE130" s="2">
        <v>0.02149870893438678</v>
      </c>
      <c r="AG130">
        <v>11</v>
      </c>
      <c r="AH130" s="2">
        <v>0.008810235655934485</v>
      </c>
      <c r="AJ130">
        <v>11</v>
      </c>
      <c r="AK130" s="2">
        <v>0</v>
      </c>
    </row>
    <row r="131" spans="1:37">
      <c r="A131">
        <v>778.4489068393282</v>
      </c>
      <c r="B131">
        <v>11</v>
      </c>
      <c r="C131">
        <v>114976400</v>
      </c>
      <c r="D131">
        <v>10452400</v>
      </c>
      <c r="E131" t="s">
        <v>32</v>
      </c>
      <c r="F131">
        <v>-1.6</v>
      </c>
      <c r="H131" t="s">
        <v>45</v>
      </c>
      <c r="I131">
        <v>0.01985119635983052</v>
      </c>
      <c r="K131">
        <v>12</v>
      </c>
      <c r="L131" s="1">
        <v>0.1970736318444489</v>
      </c>
      <c r="N131" t="s">
        <v>60</v>
      </c>
      <c r="O131" s="2">
        <v>0.006136335798976197</v>
      </c>
      <c r="P131" s="2">
        <f>AVERAGE(AK125:AK132)</f>
        <v>0</v>
      </c>
      <c r="R131">
        <v>12</v>
      </c>
      <c r="S131" s="2">
        <v>0.7096330566324305</v>
      </c>
      <c r="U131">
        <v>12</v>
      </c>
      <c r="V131" s="2">
        <v>0.06416105983718211</v>
      </c>
      <c r="X131">
        <v>12</v>
      </c>
      <c r="Y131" s="2">
        <v>0.02913225168593853</v>
      </c>
      <c r="AA131">
        <v>12</v>
      </c>
      <c r="AB131" s="2">
        <v>0.1970736318444489</v>
      </c>
      <c r="AD131">
        <v>12</v>
      </c>
      <c r="AE131" s="2">
        <v>0</v>
      </c>
      <c r="AG131">
        <v>12</v>
      </c>
      <c r="AH131" s="2">
        <v>0</v>
      </c>
      <c r="AJ131">
        <v>12</v>
      </c>
      <c r="AK131" s="2">
        <v>0</v>
      </c>
    </row>
    <row r="132" spans="1:37">
      <c r="A132">
        <v>797.8359000835778</v>
      </c>
      <c r="B132">
        <v>11</v>
      </c>
      <c r="C132">
        <v>513070492</v>
      </c>
      <c r="D132">
        <v>46642772</v>
      </c>
      <c r="E132" t="s">
        <v>33</v>
      </c>
      <c r="F132">
        <v>-0.08</v>
      </c>
      <c r="K132">
        <v>13</v>
      </c>
      <c r="L132" s="1">
        <v>0</v>
      </c>
      <c r="R132">
        <v>13</v>
      </c>
      <c r="S132" s="2">
        <v>1</v>
      </c>
      <c r="U132">
        <v>13</v>
      </c>
      <c r="V132" s="2">
        <v>0</v>
      </c>
      <c r="X132">
        <v>13</v>
      </c>
      <c r="Y132" s="2">
        <v>0</v>
      </c>
      <c r="AA132">
        <v>13</v>
      </c>
      <c r="AB132" s="2">
        <v>0</v>
      </c>
      <c r="AD132">
        <v>13</v>
      </c>
      <c r="AE132" s="2">
        <v>0</v>
      </c>
      <c r="AG132">
        <v>13</v>
      </c>
      <c r="AH132" s="2">
        <v>0</v>
      </c>
      <c r="AJ132">
        <v>13</v>
      </c>
      <c r="AK132" s="2">
        <v>0</v>
      </c>
    </row>
    <row r="133" spans="1:37">
      <c r="A133">
        <v>799.834538163561</v>
      </c>
      <c r="B133">
        <v>11</v>
      </c>
      <c r="C133">
        <v>69410000</v>
      </c>
      <c r="D133">
        <v>6310000</v>
      </c>
      <c r="E133" t="s">
        <v>34</v>
      </c>
      <c r="F133">
        <v>0.27</v>
      </c>
      <c r="K133" t="s">
        <v>49</v>
      </c>
      <c r="L133" s="1">
        <f>AVERAGE(L125:L132)</f>
        <v>0</v>
      </c>
    </row>
    <row r="134" spans="1:37">
      <c r="A134">
        <v>801.2895906911488</v>
      </c>
      <c r="B134">
        <v>11</v>
      </c>
      <c r="C134">
        <v>28444427</v>
      </c>
      <c r="D134">
        <v>2585857</v>
      </c>
      <c r="E134" t="s">
        <v>35</v>
      </c>
      <c r="F134">
        <v>3.86</v>
      </c>
    </row>
    <row r="135" spans="1:37">
      <c r="A135">
        <v>852.5997818599062</v>
      </c>
      <c r="B135">
        <v>10</v>
      </c>
      <c r="C135">
        <v>3468288000</v>
      </c>
      <c r="D135">
        <v>346828800</v>
      </c>
      <c r="E135" t="s">
        <v>6</v>
      </c>
      <c r="F135">
        <v>-0.62</v>
      </c>
    </row>
    <row r="136" spans="1:37">
      <c r="A136">
        <v>854.7977974479863</v>
      </c>
      <c r="B136">
        <v>10</v>
      </c>
      <c r="C136">
        <v>507393840</v>
      </c>
      <c r="D136">
        <v>50739384</v>
      </c>
      <c r="E136" t="s">
        <v>31</v>
      </c>
      <c r="F136">
        <v>-0.83</v>
      </c>
    </row>
    <row r="137" spans="1:37">
      <c r="A137">
        <v>856.3952726784295</v>
      </c>
      <c r="B137">
        <v>10</v>
      </c>
      <c r="C137">
        <v>230283320</v>
      </c>
      <c r="D137">
        <v>23028332</v>
      </c>
      <c r="E137" t="s">
        <v>32</v>
      </c>
      <c r="F137">
        <v>-0.73</v>
      </c>
    </row>
    <row r="138" spans="1:37">
      <c r="A138">
        <v>877.7202337005286</v>
      </c>
      <c r="B138">
        <v>10</v>
      </c>
      <c r="C138">
        <v>717665040</v>
      </c>
      <c r="D138">
        <v>71766504</v>
      </c>
      <c r="E138" t="s">
        <v>33</v>
      </c>
      <c r="F138">
        <v>-0.06</v>
      </c>
    </row>
    <row r="139" spans="1:37">
      <c r="A139">
        <v>879.9179846423807</v>
      </c>
      <c r="B139">
        <v>10</v>
      </c>
      <c r="C139">
        <v>122161370</v>
      </c>
      <c r="D139">
        <v>12216137</v>
      </c>
      <c r="E139" t="s">
        <v>34</v>
      </c>
      <c r="F139">
        <v>-0.5600000000000001</v>
      </c>
    </row>
    <row r="140" spans="1:37">
      <c r="A140">
        <v>881.5166738159296</v>
      </c>
      <c r="B140">
        <v>10</v>
      </c>
      <c r="C140">
        <v>56297450</v>
      </c>
      <c r="D140">
        <v>5629745</v>
      </c>
      <c r="E140" t="s">
        <v>35</v>
      </c>
      <c r="F140">
        <v>0.91</v>
      </c>
    </row>
    <row r="141" spans="1:37">
      <c r="A141">
        <v>902.8400568146701</v>
      </c>
      <c r="B141">
        <v>10</v>
      </c>
      <c r="C141">
        <v>33877490</v>
      </c>
      <c r="D141">
        <v>3387749</v>
      </c>
      <c r="E141" t="s">
        <v>36</v>
      </c>
      <c r="F141">
        <v>-0.23</v>
      </c>
    </row>
    <row r="142" spans="1:37">
      <c r="A142">
        <v>947.4440002562648</v>
      </c>
      <c r="B142">
        <v>9</v>
      </c>
      <c r="C142">
        <v>2378020464</v>
      </c>
      <c r="D142">
        <v>264224496</v>
      </c>
      <c r="E142" t="s">
        <v>6</v>
      </c>
      <c r="F142">
        <v>-1.69</v>
      </c>
    </row>
    <row r="143" spans="1:37">
      <c r="A143">
        <v>949.8873668215908</v>
      </c>
      <c r="B143">
        <v>9</v>
      </c>
      <c r="C143">
        <v>464218740</v>
      </c>
      <c r="D143">
        <v>51579860</v>
      </c>
      <c r="E143" t="s">
        <v>31</v>
      </c>
      <c r="F143">
        <v>-0.7</v>
      </c>
    </row>
    <row r="144" spans="1:37">
      <c r="A144">
        <v>951.6632846406429</v>
      </c>
      <c r="B144">
        <v>9</v>
      </c>
      <c r="C144">
        <v>218777436</v>
      </c>
      <c r="D144">
        <v>24308604</v>
      </c>
      <c r="E144" t="s">
        <v>32</v>
      </c>
      <c r="F144">
        <v>0.39</v>
      </c>
    </row>
    <row r="145" spans="1:6">
      <c r="A145">
        <v>975.3565921676403</v>
      </c>
      <c r="B145">
        <v>9</v>
      </c>
      <c r="C145">
        <v>651484800</v>
      </c>
      <c r="D145">
        <v>72387200</v>
      </c>
      <c r="E145" t="s">
        <v>33</v>
      </c>
      <c r="F145">
        <v>-0.09</v>
      </c>
    </row>
    <row r="146" spans="1:6">
      <c r="A146">
        <v>977.7986152953365</v>
      </c>
      <c r="B146">
        <v>9</v>
      </c>
      <c r="C146">
        <v>98179677</v>
      </c>
      <c r="D146">
        <v>10908853</v>
      </c>
      <c r="E146" t="s">
        <v>34</v>
      </c>
      <c r="F146">
        <v>-0.52</v>
      </c>
    </row>
    <row r="147" spans="1:6">
      <c r="A147">
        <v>979.5737878945075</v>
      </c>
      <c r="B147">
        <v>9</v>
      </c>
      <c r="C147">
        <v>56207304</v>
      </c>
      <c r="D147">
        <v>6245256</v>
      </c>
      <c r="E147" t="s">
        <v>35</v>
      </c>
      <c r="F147">
        <v>-0.22</v>
      </c>
    </row>
    <row r="148" spans="1:6">
      <c r="A148">
        <v>1003.266339619743</v>
      </c>
      <c r="B148">
        <v>9</v>
      </c>
      <c r="C148">
        <v>31404573</v>
      </c>
      <c r="D148">
        <v>3489397</v>
      </c>
      <c r="E148" t="s">
        <v>36</v>
      </c>
      <c r="F148">
        <v>-1.42</v>
      </c>
    </row>
    <row r="149" spans="1:6">
      <c r="A149">
        <v>1066.001949658338</v>
      </c>
      <c r="B149">
        <v>8</v>
      </c>
      <c r="C149">
        <v>1646659328</v>
      </c>
      <c r="D149">
        <v>205832416</v>
      </c>
      <c r="E149" t="s">
        <v>6</v>
      </c>
      <c r="F149">
        <v>-0.24</v>
      </c>
    </row>
    <row r="150" spans="1:6">
      <c r="A150">
        <v>1068.749761186556</v>
      </c>
      <c r="B150">
        <v>8</v>
      </c>
      <c r="C150">
        <v>302735296</v>
      </c>
      <c r="D150">
        <v>37841912</v>
      </c>
      <c r="E150" t="s">
        <v>31</v>
      </c>
      <c r="F150">
        <v>-0.18</v>
      </c>
    </row>
    <row r="151" spans="1:6">
      <c r="A151">
        <v>1070.746251743159</v>
      </c>
      <c r="B151">
        <v>8</v>
      </c>
      <c r="C151">
        <v>147476832</v>
      </c>
      <c r="D151">
        <v>18434604</v>
      </c>
      <c r="E151" t="s">
        <v>32</v>
      </c>
      <c r="F151">
        <v>-0.41</v>
      </c>
    </row>
    <row r="152" spans="1:6">
      <c r="A152">
        <v>1097.401734894881</v>
      </c>
      <c r="B152">
        <v>8</v>
      </c>
      <c r="C152">
        <v>357302880</v>
      </c>
      <c r="D152">
        <v>44662860</v>
      </c>
      <c r="E152" t="s">
        <v>33</v>
      </c>
      <c r="F152">
        <v>-0.4</v>
      </c>
    </row>
    <row r="153" spans="1:6">
      <c r="A153">
        <v>1100.150764874864</v>
      </c>
      <c r="B153">
        <v>8</v>
      </c>
      <c r="C153">
        <v>75969712</v>
      </c>
      <c r="D153">
        <v>9496214</v>
      </c>
      <c r="E153" t="s">
        <v>34</v>
      </c>
      <c r="F153">
        <v>0.77</v>
      </c>
    </row>
    <row r="154" spans="1:6">
      <c r="A154">
        <v>1102.147451532378</v>
      </c>
      <c r="B154">
        <v>8</v>
      </c>
      <c r="C154">
        <v>54352536</v>
      </c>
      <c r="D154">
        <v>6794067</v>
      </c>
      <c r="E154" t="s">
        <v>35</v>
      </c>
      <c r="F154">
        <v>0.72</v>
      </c>
    </row>
    <row r="155" spans="1:6">
      <c r="A155">
        <v>1128.800725850343</v>
      </c>
      <c r="B155">
        <v>8</v>
      </c>
      <c r="C155">
        <v>22631312</v>
      </c>
      <c r="D155">
        <v>2828914</v>
      </c>
      <c r="E155" t="s">
        <v>36</v>
      </c>
      <c r="F155">
        <v>-1.26</v>
      </c>
    </row>
    <row r="156" spans="1:6">
      <c r="A156">
        <v>1218.433173588376</v>
      </c>
      <c r="B156">
        <v>7</v>
      </c>
      <c r="C156">
        <v>616251384</v>
      </c>
      <c r="D156">
        <v>88035912</v>
      </c>
      <c r="E156" t="s">
        <v>6</v>
      </c>
      <c r="F156">
        <v>0.85</v>
      </c>
    </row>
    <row r="157" spans="1:6">
      <c r="A157">
        <v>1221.573113289727</v>
      </c>
      <c r="B157">
        <v>7</v>
      </c>
      <c r="C157">
        <v>150218040</v>
      </c>
      <c r="D157">
        <v>21459720</v>
      </c>
      <c r="E157" t="s">
        <v>31</v>
      </c>
      <c r="F157">
        <v>0.57</v>
      </c>
    </row>
    <row r="158" spans="1:6">
      <c r="A158">
        <v>1223.853983482507</v>
      </c>
      <c r="B158">
        <v>7</v>
      </c>
      <c r="C158">
        <v>84449337</v>
      </c>
      <c r="D158">
        <v>12064191</v>
      </c>
      <c r="E158" t="s">
        <v>32</v>
      </c>
      <c r="F158">
        <v>-0.34</v>
      </c>
    </row>
    <row r="159" spans="1:6">
      <c r="A159">
        <v>1254.317931507317</v>
      </c>
      <c r="B159">
        <v>7</v>
      </c>
      <c r="C159">
        <v>191851604</v>
      </c>
      <c r="D159">
        <v>27407372</v>
      </c>
      <c r="E159" t="s">
        <v>33</v>
      </c>
      <c r="F159">
        <v>0.09</v>
      </c>
    </row>
    <row r="160" spans="1:6">
      <c r="A160">
        <v>1257.459642283085</v>
      </c>
      <c r="B160">
        <v>7</v>
      </c>
      <c r="C160">
        <v>46241531</v>
      </c>
      <c r="D160">
        <v>6605933</v>
      </c>
      <c r="E160" t="s">
        <v>34</v>
      </c>
      <c r="F160">
        <v>1.23</v>
      </c>
    </row>
    <row r="161" spans="1:37">
      <c r="A161">
        <v>1259.743190623801</v>
      </c>
      <c r="B161">
        <v>7</v>
      </c>
      <c r="C161">
        <v>36381849</v>
      </c>
      <c r="D161">
        <v>5197407</v>
      </c>
      <c r="E161" t="s">
        <v>35</v>
      </c>
      <c r="F161">
        <v>2.47</v>
      </c>
    </row>
    <row r="162" spans="1:37">
      <c r="A162">
        <v>1290.206384783373</v>
      </c>
      <c r="B162">
        <v>7</v>
      </c>
      <c r="C162">
        <v>16135665</v>
      </c>
      <c r="D162">
        <v>2305095</v>
      </c>
      <c r="E162" t="s">
        <v>36</v>
      </c>
      <c r="F162">
        <v>2.24</v>
      </c>
    </row>
    <row r="163" spans="1:37">
      <c r="A163">
        <v>1421.670099000483</v>
      </c>
      <c r="B163">
        <v>6</v>
      </c>
      <c r="C163">
        <v>367332240</v>
      </c>
      <c r="D163">
        <v>61222040</v>
      </c>
      <c r="E163" t="s">
        <v>6</v>
      </c>
      <c r="F163">
        <v>-1.36</v>
      </c>
    </row>
    <row r="164" spans="1:37">
      <c r="A164">
        <v>1425.33598795936</v>
      </c>
      <c r="B164">
        <v>6</v>
      </c>
      <c r="C164">
        <v>115371000</v>
      </c>
      <c r="D164">
        <v>19228500</v>
      </c>
      <c r="E164" t="s">
        <v>31</v>
      </c>
      <c r="F164">
        <v>0.21</v>
      </c>
    </row>
    <row r="165" spans="1:37">
      <c r="A165">
        <v>1427.996577525003</v>
      </c>
      <c r="B165">
        <v>6</v>
      </c>
      <c r="C165">
        <v>75030078</v>
      </c>
      <c r="D165">
        <v>12505013</v>
      </c>
      <c r="E165" t="s">
        <v>32</v>
      </c>
      <c r="F165">
        <v>-1.01</v>
      </c>
    </row>
    <row r="166" spans="1:37">
      <c r="A166">
        <v>1463.538763762914</v>
      </c>
      <c r="B166">
        <v>6</v>
      </c>
      <c r="C166">
        <v>179209764</v>
      </c>
      <c r="D166">
        <v>29868294</v>
      </c>
      <c r="E166" t="s">
        <v>33</v>
      </c>
      <c r="F166">
        <v>0.07000000000000001</v>
      </c>
    </row>
    <row r="167" spans="1:37">
      <c r="A167">
        <v>1467.202897463794</v>
      </c>
      <c r="B167">
        <v>6</v>
      </c>
      <c r="C167">
        <v>45583110</v>
      </c>
      <c r="D167">
        <v>7597185</v>
      </c>
      <c r="E167" t="s">
        <v>34</v>
      </c>
      <c r="F167">
        <v>0.39</v>
      </c>
    </row>
    <row r="168" spans="1:37">
      <c r="A168">
        <v>1469.862797783035</v>
      </c>
      <c r="B168">
        <v>6</v>
      </c>
      <c r="C168">
        <v>28368708</v>
      </c>
      <c r="D168">
        <v>4728118</v>
      </c>
      <c r="E168" t="s">
        <v>35</v>
      </c>
      <c r="F168">
        <v>-1.25</v>
      </c>
    </row>
    <row r="170" spans="1:37">
      <c r="A170" t="s">
        <v>64</v>
      </c>
    </row>
    <row r="171" spans="1:37">
      <c r="A171" t="s">
        <v>24</v>
      </c>
      <c r="I171" t="s">
        <v>37</v>
      </c>
      <c r="K171" t="s">
        <v>46</v>
      </c>
      <c r="N171" t="s">
        <v>50</v>
      </c>
    </row>
    <row r="172" spans="1:37">
      <c r="A172" t="s">
        <v>25</v>
      </c>
      <c r="B172" t="s">
        <v>26</v>
      </c>
      <c r="C172" t="s">
        <v>27</v>
      </c>
      <c r="D172" t="s">
        <v>28</v>
      </c>
      <c r="E172" t="s">
        <v>29</v>
      </c>
      <c r="F172" t="s">
        <v>30</v>
      </c>
      <c r="H172" t="s">
        <v>38</v>
      </c>
      <c r="I172" s="1">
        <v>9.389621345147942</v>
      </c>
      <c r="K172" t="s">
        <v>47</v>
      </c>
      <c r="L172" s="1">
        <v>0.198343810755697</v>
      </c>
      <c r="N172" t="s">
        <v>51</v>
      </c>
      <c r="R172" t="s">
        <v>61</v>
      </c>
      <c r="U172" t="s">
        <v>55</v>
      </c>
      <c r="X172" t="s">
        <v>56</v>
      </c>
      <c r="AA172" t="s">
        <v>57</v>
      </c>
      <c r="AD172" t="s">
        <v>58</v>
      </c>
      <c r="AG172" t="s">
        <v>59</v>
      </c>
      <c r="AJ172" t="s">
        <v>60</v>
      </c>
    </row>
    <row r="173" spans="1:37">
      <c r="A173">
        <v>655.6151115774824</v>
      </c>
      <c r="B173">
        <v>13</v>
      </c>
      <c r="C173">
        <v>24123762</v>
      </c>
      <c r="D173">
        <v>1855674</v>
      </c>
      <c r="E173" t="s">
        <v>6</v>
      </c>
      <c r="F173">
        <v>1.78</v>
      </c>
      <c r="H173" t="s">
        <v>39</v>
      </c>
      <c r="I173" s="1">
        <v>9.136453239468768</v>
      </c>
      <c r="K173" t="s">
        <v>26</v>
      </c>
      <c r="L173" t="s">
        <v>48</v>
      </c>
      <c r="N173" t="s">
        <v>52</v>
      </c>
      <c r="O173" t="s">
        <v>53</v>
      </c>
      <c r="P173" t="s">
        <v>54</v>
      </c>
      <c r="R173" t="s">
        <v>26</v>
      </c>
      <c r="S173" t="s">
        <v>48</v>
      </c>
      <c r="U173" t="s">
        <v>26</v>
      </c>
      <c r="V173" t="s">
        <v>48</v>
      </c>
      <c r="X173" t="s">
        <v>26</v>
      </c>
      <c r="Y173" t="s">
        <v>48</v>
      </c>
      <c r="AA173" t="s">
        <v>26</v>
      </c>
      <c r="AB173" t="s">
        <v>48</v>
      </c>
      <c r="AD173" t="s">
        <v>26</v>
      </c>
      <c r="AE173" t="s">
        <v>48</v>
      </c>
      <c r="AG173" t="s">
        <v>26</v>
      </c>
      <c r="AH173" t="s">
        <v>48</v>
      </c>
      <c r="AJ173" t="s">
        <v>26</v>
      </c>
      <c r="AK173" t="s">
        <v>48</v>
      </c>
    </row>
    <row r="174" spans="1:37">
      <c r="A174">
        <v>710.3324062758504</v>
      </c>
      <c r="B174">
        <v>12</v>
      </c>
      <c r="C174">
        <v>949187712</v>
      </c>
      <c r="D174">
        <v>79098976</v>
      </c>
      <c r="E174" t="s">
        <v>6</v>
      </c>
      <c r="F174">
        <v>0.04</v>
      </c>
      <c r="K174">
        <v>6</v>
      </c>
      <c r="L174" s="1">
        <v>0.2939463278814591</v>
      </c>
      <c r="O174" s="2">
        <v>0.626946554118203</v>
      </c>
      <c r="P174" s="2">
        <f>AVERAGE(S174:S181)</f>
        <v>0</v>
      </c>
      <c r="R174">
        <v>6</v>
      </c>
      <c r="S174" s="2">
        <v>0.4627000613747372</v>
      </c>
      <c r="U174">
        <v>6</v>
      </c>
      <c r="V174" s="2">
        <v>0.1900388025423881</v>
      </c>
      <c r="X174">
        <v>6</v>
      </c>
      <c r="Y174" s="2">
        <v>0.06367013216463777</v>
      </c>
      <c r="AA174">
        <v>6</v>
      </c>
      <c r="AB174" s="2">
        <v>0.1763886353633495</v>
      </c>
      <c r="AD174">
        <v>6</v>
      </c>
      <c r="AE174" s="2">
        <v>0.06645842773762153</v>
      </c>
      <c r="AG174">
        <v>6</v>
      </c>
      <c r="AH174" s="2">
        <v>0.03038861685404366</v>
      </c>
      <c r="AJ174">
        <v>6</v>
      </c>
      <c r="AK174" s="2">
        <v>0.0103553239632222</v>
      </c>
    </row>
    <row r="175" spans="1:37">
      <c r="A175">
        <v>712.164716900142</v>
      </c>
      <c r="B175">
        <v>12</v>
      </c>
      <c r="C175">
        <v>138435120</v>
      </c>
      <c r="D175">
        <v>11536260</v>
      </c>
      <c r="E175" t="s">
        <v>31</v>
      </c>
      <c r="F175">
        <v>0.71</v>
      </c>
      <c r="H175" t="s">
        <v>40</v>
      </c>
      <c r="K175">
        <v>7</v>
      </c>
      <c r="L175" s="1">
        <v>0.2617004335199791</v>
      </c>
      <c r="N175" t="s">
        <v>55</v>
      </c>
      <c r="O175" s="2">
        <v>0.1403077813277489</v>
      </c>
      <c r="P175" s="2">
        <f>AVERAGE(V174:V181)</f>
        <v>0</v>
      </c>
      <c r="R175">
        <v>7</v>
      </c>
      <c r="S175" s="2">
        <v>0.5242144942366301</v>
      </c>
      <c r="U175">
        <v>7</v>
      </c>
      <c r="V175" s="2">
        <v>0.1664047589889314</v>
      </c>
      <c r="X175">
        <v>7</v>
      </c>
      <c r="Y175" s="2">
        <v>0.06011928103813583</v>
      </c>
      <c r="AA175">
        <v>7</v>
      </c>
      <c r="AB175" s="2">
        <v>0.1635198938672978</v>
      </c>
      <c r="AD175">
        <v>7</v>
      </c>
      <c r="AE175" s="2">
        <v>0.05071876830574692</v>
      </c>
      <c r="AG175">
        <v>7</v>
      </c>
      <c r="AH175" s="2">
        <v>0.02258383577958137</v>
      </c>
      <c r="AJ175">
        <v>7</v>
      </c>
      <c r="AK175" s="2">
        <v>0.0124389677836765</v>
      </c>
    </row>
    <row r="176" spans="1:37">
      <c r="A176">
        <v>713.4944665838356</v>
      </c>
      <c r="B176">
        <v>12</v>
      </c>
      <c r="C176">
        <v>38905200</v>
      </c>
      <c r="D176">
        <v>3242100</v>
      </c>
      <c r="E176" t="s">
        <v>32</v>
      </c>
      <c r="F176">
        <v>-1.27</v>
      </c>
      <c r="H176" t="s">
        <v>41</v>
      </c>
      <c r="I176" s="1">
        <v>0.2384800681123863</v>
      </c>
      <c r="K176">
        <v>8</v>
      </c>
      <c r="L176" s="1">
        <v>0.1969648464605306</v>
      </c>
      <c r="N176" t="s">
        <v>56</v>
      </c>
      <c r="O176" s="2">
        <v>0.04129535913817441</v>
      </c>
      <c r="P176" s="2">
        <f>AVERAGE(Y174:Y181)</f>
        <v>0</v>
      </c>
      <c r="R176">
        <v>8</v>
      </c>
      <c r="S176" s="2">
        <v>0.6025112420134393</v>
      </c>
      <c r="U176">
        <v>8</v>
      </c>
      <c r="V176" s="2">
        <v>0.161775614818731</v>
      </c>
      <c r="X176">
        <v>8</v>
      </c>
      <c r="Y176" s="2">
        <v>0.04447998929117491</v>
      </c>
      <c r="AA176">
        <v>8</v>
      </c>
      <c r="AB176" s="2">
        <v>0.1421186783387353</v>
      </c>
      <c r="AD176">
        <v>8</v>
      </c>
      <c r="AE176" s="2">
        <v>0.03023053074018558</v>
      </c>
      <c r="AG176">
        <v>8</v>
      </c>
      <c r="AH176" s="2">
        <v>0.01315225221385809</v>
      </c>
      <c r="AJ176">
        <v>8</v>
      </c>
      <c r="AK176" s="2">
        <v>0.005731692583875784</v>
      </c>
    </row>
    <row r="177" spans="1:37">
      <c r="A177">
        <v>731.2658395748304</v>
      </c>
      <c r="B177">
        <v>12</v>
      </c>
      <c r="C177">
        <v>197444616</v>
      </c>
      <c r="D177">
        <v>16453718</v>
      </c>
      <c r="E177" t="s">
        <v>33</v>
      </c>
      <c r="F177">
        <v>0.2</v>
      </c>
      <c r="H177" t="s">
        <v>42</v>
      </c>
      <c r="I177" s="1">
        <v>1.535656627074827</v>
      </c>
      <c r="K177">
        <v>9</v>
      </c>
      <c r="L177" s="1">
        <v>0.1915081478496458</v>
      </c>
      <c r="N177" t="s">
        <v>57</v>
      </c>
      <c r="O177" s="2">
        <v>0.1420761838883891</v>
      </c>
      <c r="P177" s="2">
        <f>AVERAGE(AB174:AB181)</f>
        <v>0</v>
      </c>
      <c r="R177">
        <v>9</v>
      </c>
      <c r="S177" s="2">
        <v>0.6361438662981878</v>
      </c>
      <c r="U177">
        <v>9</v>
      </c>
      <c r="V177" s="2">
        <v>0.1374095074568326</v>
      </c>
      <c r="X177">
        <v>9</v>
      </c>
      <c r="Y177" s="2">
        <v>0.04132247352003109</v>
      </c>
      <c r="AA177">
        <v>9</v>
      </c>
      <c r="AB177" s="2">
        <v>0.13739889048568</v>
      </c>
      <c r="AD177">
        <v>9</v>
      </c>
      <c r="AE177" s="2">
        <v>0.03087852723709572</v>
      </c>
      <c r="AG177">
        <v>9</v>
      </c>
      <c r="AH177" s="2">
        <v>0.01046273987747555</v>
      </c>
      <c r="AJ177">
        <v>9</v>
      </c>
      <c r="AK177" s="2">
        <v>0.006383995124697218</v>
      </c>
    </row>
    <row r="178" spans="1:37">
      <c r="A178">
        <v>733.0974338619325</v>
      </c>
      <c r="B178">
        <v>12</v>
      </c>
      <c r="C178">
        <v>17408388</v>
      </c>
      <c r="D178">
        <v>1450699</v>
      </c>
      <c r="E178" t="s">
        <v>34</v>
      </c>
      <c r="F178">
        <v>-0.12</v>
      </c>
      <c r="H178" t="s">
        <v>43</v>
      </c>
      <c r="I178">
        <v>4.797680626497811E-08</v>
      </c>
      <c r="K178">
        <v>10</v>
      </c>
      <c r="L178" s="1">
        <v>0.1761857678192239</v>
      </c>
      <c r="N178" t="s">
        <v>58</v>
      </c>
      <c r="O178" s="2">
        <v>0.03189119280428735</v>
      </c>
      <c r="P178" s="2">
        <f>AVERAGE(AE174:AE181)</f>
        <v>0</v>
      </c>
      <c r="R178">
        <v>10</v>
      </c>
      <c r="S178" s="2">
        <v>0.6700107023550562</v>
      </c>
      <c r="U178">
        <v>10</v>
      </c>
      <c r="V178" s="2">
        <v>0.1227616812908841</v>
      </c>
      <c r="X178">
        <v>10</v>
      </c>
      <c r="Y178" s="2">
        <v>0.03710996111790987</v>
      </c>
      <c r="AA178">
        <v>10</v>
      </c>
      <c r="AB178" s="2">
        <v>0.1305218855312736</v>
      </c>
      <c r="AD178">
        <v>10</v>
      </c>
      <c r="AE178" s="2">
        <v>0.0257340406248528</v>
      </c>
      <c r="AG178">
        <v>10</v>
      </c>
      <c r="AH178" s="2">
        <v>0.007793616496949334</v>
      </c>
      <c r="AJ178">
        <v>10</v>
      </c>
      <c r="AK178" s="2">
        <v>0.006068112583074074</v>
      </c>
    </row>
    <row r="179" spans="1:37">
      <c r="A179">
        <v>774.9991249361159</v>
      </c>
      <c r="B179">
        <v>11</v>
      </c>
      <c r="C179">
        <v>2648953824</v>
      </c>
      <c r="D179">
        <v>240813984</v>
      </c>
      <c r="E179" t="s">
        <v>6</v>
      </c>
      <c r="F179">
        <v>-0.64</v>
      </c>
      <c r="H179" t="s">
        <v>44</v>
      </c>
      <c r="I179">
        <v>0.9999539256025668</v>
      </c>
      <c r="K179">
        <v>11</v>
      </c>
      <c r="L179" s="1">
        <v>0.1825447126654446</v>
      </c>
      <c r="N179" t="s">
        <v>59</v>
      </c>
      <c r="O179" s="2">
        <v>0.01058942338337393</v>
      </c>
      <c r="P179" s="2">
        <f>AVERAGE(AH174:AH181)</f>
        <v>0</v>
      </c>
      <c r="R179">
        <v>11</v>
      </c>
      <c r="S179" s="2">
        <v>0.6738464851103755</v>
      </c>
      <c r="U179">
        <v>11</v>
      </c>
      <c r="V179" s="2">
        <v>0.1239204814980349</v>
      </c>
      <c r="X179">
        <v>11</v>
      </c>
      <c r="Y179" s="2">
        <v>0.02776079307237616</v>
      </c>
      <c r="AA179">
        <v>11</v>
      </c>
      <c r="AB179" s="2">
        <v>0.1408176671840778</v>
      </c>
      <c r="AD179">
        <v>11</v>
      </c>
      <c r="AE179" s="2">
        <v>0.02558210078890445</v>
      </c>
      <c r="AG179">
        <v>11</v>
      </c>
      <c r="AH179" s="2">
        <v>0</v>
      </c>
      <c r="AJ179">
        <v>11</v>
      </c>
      <c r="AK179" s="2">
        <v>0.008072472346231208</v>
      </c>
    </row>
    <row r="180" spans="1:37">
      <c r="A180">
        <v>776.998171676271</v>
      </c>
      <c r="B180">
        <v>11</v>
      </c>
      <c r="C180">
        <v>487143052</v>
      </c>
      <c r="D180">
        <v>44285732</v>
      </c>
      <c r="E180" t="s">
        <v>31</v>
      </c>
      <c r="F180">
        <v>0.25</v>
      </c>
      <c r="H180" t="s">
        <v>45</v>
      </c>
      <c r="I180">
        <v>0.01795686263530474</v>
      </c>
      <c r="K180">
        <v>12</v>
      </c>
      <c r="L180" s="1">
        <v>0.1601729845836288</v>
      </c>
      <c r="N180" t="s">
        <v>60</v>
      </c>
      <c r="O180" s="2">
        <v>0.006893505339823309</v>
      </c>
      <c r="P180" s="2">
        <f>AVERAGE(AK174:AK181)</f>
        <v>0</v>
      </c>
      <c r="R180">
        <v>12</v>
      </c>
      <c r="S180" s="2">
        <v>0.7076197489942746</v>
      </c>
      <c r="U180">
        <v>12</v>
      </c>
      <c r="V180" s="2">
        <v>0.1032034271282183</v>
      </c>
      <c r="X180">
        <v>12</v>
      </c>
      <c r="Y180" s="2">
        <v>0.02900383929387831</v>
      </c>
      <c r="AA180">
        <v>12</v>
      </c>
      <c r="AB180" s="2">
        <v>0.1471950256496693</v>
      </c>
      <c r="AD180">
        <v>12</v>
      </c>
      <c r="AE180" s="2">
        <v>0.01297795893395946</v>
      </c>
      <c r="AG180">
        <v>12</v>
      </c>
      <c r="AH180" s="2">
        <v>0</v>
      </c>
      <c r="AJ180">
        <v>12</v>
      </c>
      <c r="AK180" s="2">
        <v>0</v>
      </c>
    </row>
    <row r="181" spans="1:37">
      <c r="A181">
        <v>778.4507431460094</v>
      </c>
      <c r="B181">
        <v>11</v>
      </c>
      <c r="C181">
        <v>109130285</v>
      </c>
      <c r="D181">
        <v>9920935</v>
      </c>
      <c r="E181" t="s">
        <v>32</v>
      </c>
      <c r="F181">
        <v>0.76</v>
      </c>
      <c r="K181">
        <v>13</v>
      </c>
      <c r="L181" s="1">
        <v>0</v>
      </c>
      <c r="R181">
        <v>13</v>
      </c>
      <c r="S181" s="2">
        <v>1</v>
      </c>
      <c r="U181">
        <v>13</v>
      </c>
      <c r="V181" s="2">
        <v>0</v>
      </c>
      <c r="X181">
        <v>13</v>
      </c>
      <c r="Y181" s="2">
        <v>0</v>
      </c>
      <c r="AA181">
        <v>13</v>
      </c>
      <c r="AB181" s="2">
        <v>0</v>
      </c>
      <c r="AD181">
        <v>13</v>
      </c>
      <c r="AE181" s="2">
        <v>0</v>
      </c>
      <c r="AG181">
        <v>13</v>
      </c>
      <c r="AH181" s="2">
        <v>0</v>
      </c>
      <c r="AJ181">
        <v>13</v>
      </c>
      <c r="AK181" s="2">
        <v>0</v>
      </c>
    </row>
    <row r="182" spans="1:37">
      <c r="A182">
        <v>797.8357559503171</v>
      </c>
      <c r="B182">
        <v>11</v>
      </c>
      <c r="C182">
        <v>553567476</v>
      </c>
      <c r="D182">
        <v>50324316</v>
      </c>
      <c r="E182" t="s">
        <v>33</v>
      </c>
      <c r="F182">
        <v>-0.26</v>
      </c>
      <c r="K182" t="s">
        <v>49</v>
      </c>
      <c r="L182" s="1">
        <f>AVERAGE(L174:L181)</f>
        <v>0</v>
      </c>
    </row>
    <row r="183" spans="1:37">
      <c r="A183">
        <v>799.8347370684979</v>
      </c>
      <c r="B183">
        <v>11</v>
      </c>
      <c r="C183">
        <v>100565641</v>
      </c>
      <c r="D183">
        <v>9142331</v>
      </c>
      <c r="E183" t="s">
        <v>34</v>
      </c>
      <c r="F183">
        <v>0.52</v>
      </c>
    </row>
    <row r="184" spans="1:37">
      <c r="A184">
        <v>820.6718069819281</v>
      </c>
      <c r="B184">
        <v>11</v>
      </c>
      <c r="C184">
        <v>31733647</v>
      </c>
      <c r="D184">
        <v>2884877</v>
      </c>
      <c r="E184" t="s">
        <v>36</v>
      </c>
      <c r="F184">
        <v>-0.61</v>
      </c>
    </row>
    <row r="185" spans="1:37">
      <c r="A185">
        <v>852.599068938275</v>
      </c>
      <c r="B185">
        <v>10</v>
      </c>
      <c r="C185">
        <v>4000943040</v>
      </c>
      <c r="D185">
        <v>400094304</v>
      </c>
      <c r="E185" t="s">
        <v>6</v>
      </c>
      <c r="F185">
        <v>-1.46</v>
      </c>
    </row>
    <row r="186" spans="1:37">
      <c r="A186">
        <v>854.7980877477596</v>
      </c>
      <c r="B186">
        <v>10</v>
      </c>
      <c r="C186">
        <v>733066640</v>
      </c>
      <c r="D186">
        <v>73306664</v>
      </c>
      <c r="E186" t="s">
        <v>31</v>
      </c>
      <c r="F186">
        <v>-0.49</v>
      </c>
    </row>
    <row r="187" spans="1:37">
      <c r="A187">
        <v>856.3966253281253</v>
      </c>
      <c r="B187">
        <v>10</v>
      </c>
      <c r="C187">
        <v>221600700</v>
      </c>
      <c r="D187">
        <v>22160070</v>
      </c>
      <c r="E187" t="s">
        <v>32</v>
      </c>
      <c r="F187">
        <v>0.85</v>
      </c>
    </row>
    <row r="188" spans="1:37">
      <c r="A188">
        <v>877.7200568593109</v>
      </c>
      <c r="B188">
        <v>10</v>
      </c>
      <c r="C188">
        <v>779406400</v>
      </c>
      <c r="D188">
        <v>77940640</v>
      </c>
      <c r="E188" t="s">
        <v>33</v>
      </c>
      <c r="F188">
        <v>-0.26</v>
      </c>
    </row>
    <row r="189" spans="1:37">
      <c r="A189">
        <v>879.9181609337465</v>
      </c>
      <c r="B189">
        <v>10</v>
      </c>
      <c r="C189">
        <v>153669830</v>
      </c>
      <c r="D189">
        <v>15366983</v>
      </c>
      <c r="E189" t="s">
        <v>34</v>
      </c>
      <c r="F189">
        <v>-0.36</v>
      </c>
    </row>
    <row r="190" spans="1:37">
      <c r="A190">
        <v>881.5165923626482</v>
      </c>
      <c r="B190">
        <v>10</v>
      </c>
      <c r="C190">
        <v>46539280</v>
      </c>
      <c r="D190">
        <v>4653928</v>
      </c>
      <c r="E190" t="s">
        <v>35</v>
      </c>
      <c r="F190">
        <v>0.8100000000000001</v>
      </c>
    </row>
    <row r="191" spans="1:37">
      <c r="A191">
        <v>902.8404453019809</v>
      </c>
      <c r="B191">
        <v>10</v>
      </c>
      <c r="C191">
        <v>36235500</v>
      </c>
      <c r="D191">
        <v>3623550</v>
      </c>
      <c r="E191" t="s">
        <v>36</v>
      </c>
      <c r="F191">
        <v>0.2</v>
      </c>
    </row>
    <row r="192" spans="1:37">
      <c r="A192">
        <v>947.4438295513512</v>
      </c>
      <c r="B192">
        <v>9</v>
      </c>
      <c r="C192">
        <v>3533223456</v>
      </c>
      <c r="D192">
        <v>392580384</v>
      </c>
      <c r="E192" t="s">
        <v>6</v>
      </c>
      <c r="F192">
        <v>-1.87</v>
      </c>
    </row>
    <row r="193" spans="1:6">
      <c r="A193">
        <v>949.8870393731089</v>
      </c>
      <c r="B193">
        <v>9</v>
      </c>
      <c r="C193">
        <v>763189776</v>
      </c>
      <c r="D193">
        <v>84798864</v>
      </c>
      <c r="E193" t="s">
        <v>31</v>
      </c>
      <c r="F193">
        <v>-1.05</v>
      </c>
    </row>
    <row r="194" spans="1:6">
      <c r="A194">
        <v>951.6636395905371</v>
      </c>
      <c r="B194">
        <v>9</v>
      </c>
      <c r="C194">
        <v>229510242</v>
      </c>
      <c r="D194">
        <v>25501138</v>
      </c>
      <c r="E194" t="s">
        <v>32</v>
      </c>
      <c r="F194">
        <v>0.76</v>
      </c>
    </row>
    <row r="195" spans="1:6">
      <c r="A195">
        <v>975.3566983323418</v>
      </c>
      <c r="B195">
        <v>9</v>
      </c>
      <c r="C195">
        <v>763130808</v>
      </c>
      <c r="D195">
        <v>84792312</v>
      </c>
      <c r="E195" t="s">
        <v>33</v>
      </c>
      <c r="F195">
        <v>0.02</v>
      </c>
    </row>
    <row r="196" spans="1:6">
      <c r="A196">
        <v>977.799064656666</v>
      </c>
      <c r="B196">
        <v>9</v>
      </c>
      <c r="C196">
        <v>171503244</v>
      </c>
      <c r="D196">
        <v>19055916</v>
      </c>
      <c r="E196" t="s">
        <v>34</v>
      </c>
      <c r="F196">
        <v>-0.06</v>
      </c>
    </row>
    <row r="197" spans="1:6">
      <c r="A197">
        <v>979.686354935965</v>
      </c>
      <c r="B197">
        <v>9</v>
      </c>
      <c r="C197">
        <v>58111380</v>
      </c>
      <c r="D197">
        <v>6456820</v>
      </c>
      <c r="E197" t="s">
        <v>35</v>
      </c>
      <c r="F197">
        <v>114.7</v>
      </c>
    </row>
    <row r="198" spans="1:6">
      <c r="A198">
        <v>1003.267001734095</v>
      </c>
      <c r="B198">
        <v>9</v>
      </c>
      <c r="C198">
        <v>35457516</v>
      </c>
      <c r="D198">
        <v>3939724</v>
      </c>
      <c r="E198" t="s">
        <v>36</v>
      </c>
      <c r="F198">
        <v>-0.76</v>
      </c>
    </row>
    <row r="199" spans="1:6">
      <c r="A199">
        <v>1066.000839020758</v>
      </c>
      <c r="B199">
        <v>8</v>
      </c>
      <c r="C199">
        <v>2053916672</v>
      </c>
      <c r="D199">
        <v>256739584</v>
      </c>
      <c r="E199" t="s">
        <v>6</v>
      </c>
      <c r="F199">
        <v>-1.28</v>
      </c>
    </row>
    <row r="200" spans="1:6">
      <c r="A200">
        <v>1068.7499339012</v>
      </c>
      <c r="B200">
        <v>8</v>
      </c>
      <c r="C200">
        <v>551481216</v>
      </c>
      <c r="D200">
        <v>68935152</v>
      </c>
      <c r="E200" t="s">
        <v>31</v>
      </c>
      <c r="F200">
        <v>-0.02</v>
      </c>
    </row>
    <row r="201" spans="1:6">
      <c r="A201">
        <v>1070.748896975469</v>
      </c>
      <c r="B201">
        <v>8</v>
      </c>
      <c r="C201">
        <v>151629024</v>
      </c>
      <c r="D201">
        <v>18953628</v>
      </c>
      <c r="E201" t="s">
        <v>32</v>
      </c>
      <c r="F201">
        <v>2.06</v>
      </c>
    </row>
    <row r="202" spans="1:6">
      <c r="A202">
        <v>1097.401631257332</v>
      </c>
      <c r="B202">
        <v>8</v>
      </c>
      <c r="C202">
        <v>484472160</v>
      </c>
      <c r="D202">
        <v>60559020</v>
      </c>
      <c r="E202" t="s">
        <v>33</v>
      </c>
      <c r="F202">
        <v>-0.5</v>
      </c>
    </row>
    <row r="203" spans="1:6">
      <c r="A203">
        <v>1100.151084440726</v>
      </c>
      <c r="B203">
        <v>8</v>
      </c>
      <c r="C203">
        <v>103053664</v>
      </c>
      <c r="D203">
        <v>12881708</v>
      </c>
      <c r="E203" t="s">
        <v>34</v>
      </c>
      <c r="F203">
        <v>1.06</v>
      </c>
    </row>
    <row r="204" spans="1:6">
      <c r="A204">
        <v>1102.150873586225</v>
      </c>
      <c r="B204">
        <v>8</v>
      </c>
      <c r="C204">
        <v>44835064</v>
      </c>
      <c r="D204">
        <v>5604383</v>
      </c>
      <c r="E204" t="s">
        <v>35</v>
      </c>
      <c r="F204">
        <v>3.82</v>
      </c>
    </row>
    <row r="205" spans="1:6">
      <c r="A205">
        <v>1128.80067797967</v>
      </c>
      <c r="B205">
        <v>8</v>
      </c>
      <c r="C205">
        <v>19538920</v>
      </c>
      <c r="D205">
        <v>2442365</v>
      </c>
      <c r="E205" t="s">
        <v>36</v>
      </c>
      <c r="F205">
        <v>-1.3</v>
      </c>
    </row>
    <row r="206" spans="1:6">
      <c r="A206">
        <v>1218.432271262073</v>
      </c>
      <c r="B206">
        <v>7</v>
      </c>
      <c r="C206">
        <v>721166432</v>
      </c>
      <c r="D206">
        <v>103023776</v>
      </c>
      <c r="E206" t="s">
        <v>6</v>
      </c>
      <c r="F206">
        <v>0.11</v>
      </c>
    </row>
    <row r="207" spans="1:6">
      <c r="A207">
        <v>1221.5732042088</v>
      </c>
      <c r="B207">
        <v>7</v>
      </c>
      <c r="C207">
        <v>228924472</v>
      </c>
      <c r="D207">
        <v>32703496</v>
      </c>
      <c r="E207" t="s">
        <v>31</v>
      </c>
      <c r="F207">
        <v>0.65</v>
      </c>
    </row>
    <row r="208" spans="1:6">
      <c r="A208">
        <v>1223.854856756365</v>
      </c>
      <c r="B208">
        <v>7</v>
      </c>
      <c r="C208">
        <v>82706617</v>
      </c>
      <c r="D208">
        <v>11815231</v>
      </c>
      <c r="E208" t="s">
        <v>32</v>
      </c>
      <c r="F208">
        <v>0.37</v>
      </c>
    </row>
    <row r="209" spans="1:6">
      <c r="A209">
        <v>1254.318374860677</v>
      </c>
      <c r="B209">
        <v>7</v>
      </c>
      <c r="C209">
        <v>224955738</v>
      </c>
      <c r="D209">
        <v>32136534</v>
      </c>
      <c r="E209" t="s">
        <v>33</v>
      </c>
      <c r="F209">
        <v>0.45</v>
      </c>
    </row>
    <row r="210" spans="1:6">
      <c r="A210">
        <v>1257.460318695925</v>
      </c>
      <c r="B210">
        <v>7</v>
      </c>
      <c r="C210">
        <v>69774250</v>
      </c>
      <c r="D210">
        <v>9967750</v>
      </c>
      <c r="E210" t="s">
        <v>34</v>
      </c>
      <c r="F210">
        <v>1.77</v>
      </c>
    </row>
    <row r="211" spans="1:6">
      <c r="A211">
        <v>1259.88681993336</v>
      </c>
      <c r="B211">
        <v>7</v>
      </c>
      <c r="C211">
        <v>31068779</v>
      </c>
      <c r="D211">
        <v>4438397</v>
      </c>
      <c r="E211" t="s">
        <v>35</v>
      </c>
      <c r="F211">
        <v>116.48</v>
      </c>
    </row>
    <row r="212" spans="1:6">
      <c r="A212">
        <v>1290.20617213363</v>
      </c>
      <c r="B212">
        <v>7</v>
      </c>
      <c r="C212">
        <v>17112396</v>
      </c>
      <c r="D212">
        <v>2444628</v>
      </c>
      <c r="E212" t="s">
        <v>36</v>
      </c>
      <c r="F212">
        <v>2.08</v>
      </c>
    </row>
    <row r="213" spans="1:6">
      <c r="A213">
        <v>1421.668827814212</v>
      </c>
      <c r="B213">
        <v>6</v>
      </c>
      <c r="C213">
        <v>460767552</v>
      </c>
      <c r="D213">
        <v>76794592</v>
      </c>
      <c r="E213" t="s">
        <v>6</v>
      </c>
      <c r="F213">
        <v>-2.26</v>
      </c>
    </row>
    <row r="214" spans="1:6">
      <c r="A214">
        <v>1425.33410953233</v>
      </c>
      <c r="B214">
        <v>6</v>
      </c>
      <c r="C214">
        <v>189245088</v>
      </c>
      <c r="D214">
        <v>31540848</v>
      </c>
      <c r="E214" t="s">
        <v>31</v>
      </c>
      <c r="F214">
        <v>-1.11</v>
      </c>
    </row>
    <row r="215" spans="1:6">
      <c r="A215">
        <v>1428.000271637023</v>
      </c>
      <c r="B215">
        <v>6</v>
      </c>
      <c r="C215">
        <v>63404208</v>
      </c>
      <c r="D215">
        <v>10567368</v>
      </c>
      <c r="E215" t="s">
        <v>32</v>
      </c>
      <c r="F215">
        <v>1.58</v>
      </c>
    </row>
    <row r="216" spans="1:6">
      <c r="A216">
        <v>1463.538813887614</v>
      </c>
      <c r="B216">
        <v>6</v>
      </c>
      <c r="C216">
        <v>175651932</v>
      </c>
      <c r="D216">
        <v>29275322</v>
      </c>
      <c r="E216" t="s">
        <v>33</v>
      </c>
      <c r="F216">
        <v>0.1</v>
      </c>
    </row>
    <row r="217" spans="1:6">
      <c r="A217">
        <v>1467.199869927045</v>
      </c>
      <c r="B217">
        <v>6</v>
      </c>
      <c r="C217">
        <v>66180858</v>
      </c>
      <c r="D217">
        <v>11030143</v>
      </c>
      <c r="E217" t="s">
        <v>34</v>
      </c>
      <c r="F217">
        <v>-1.67</v>
      </c>
    </row>
    <row r="218" spans="1:6">
      <c r="A218">
        <v>1469.86486262815</v>
      </c>
      <c r="B218">
        <v>6</v>
      </c>
      <c r="C218">
        <v>30261696</v>
      </c>
      <c r="D218">
        <v>5043616</v>
      </c>
      <c r="E218" t="s">
        <v>35</v>
      </c>
      <c r="F218">
        <v>0.15</v>
      </c>
    </row>
    <row r="219" spans="1:6">
      <c r="A219">
        <v>1505.415768814737</v>
      </c>
      <c r="B219">
        <v>6</v>
      </c>
      <c r="C219">
        <v>10312074</v>
      </c>
      <c r="D219">
        <v>1718679</v>
      </c>
      <c r="E219" t="s">
        <v>36</v>
      </c>
      <c r="F219">
        <v>6.96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2022-01-17T15:22:52Z</dcterms:created>
  <dcterms:modified xsi:type="dcterms:W3CDTF">2022-01-17T15:22:52Z</dcterms:modified>
</cp:coreProperties>
</file>