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Maestria\Ciencia de datos\Proyecto1\"/>
    </mc:Choice>
  </mc:AlternateContent>
  <xr:revisionPtr revIDLastSave="0" documentId="13_ncr:1_{54E6D147-9976-4BE7-AB96-9273291B3DB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H7" i="1" s="1"/>
  <c r="E6" i="1"/>
  <c r="H6" i="1" s="1"/>
  <c r="I5" i="1"/>
  <c r="E5" i="1"/>
  <c r="H5" i="1" s="1"/>
  <c r="I7" i="1" l="1"/>
  <c r="I6" i="1"/>
  <c r="I9" i="1"/>
  <c r="I10" i="1" s="1"/>
  <c r="C13" i="1" s="1"/>
  <c r="H9" i="1"/>
  <c r="H10" i="1" s="1"/>
  <c r="B13" i="1" s="1"/>
  <c r="F5" i="1"/>
  <c r="F6" i="1"/>
  <c r="F7" i="1"/>
  <c r="F8" i="1" l="1"/>
  <c r="E18" i="1"/>
  <c r="E16" i="1"/>
  <c r="E17" i="1"/>
  <c r="I17" i="1" l="1"/>
  <c r="F17" i="1"/>
  <c r="H17" i="1"/>
  <c r="I16" i="1"/>
  <c r="F16" i="1"/>
  <c r="H16" i="1"/>
  <c r="I18" i="1"/>
  <c r="F18" i="1"/>
  <c r="H18" i="1"/>
  <c r="I20" i="1" l="1"/>
  <c r="I21" i="1" s="1"/>
  <c r="C25" i="1" s="1"/>
  <c r="H20" i="1"/>
  <c r="H21" i="1" s="1"/>
  <c r="B25" i="1" s="1"/>
  <c r="F19" i="1"/>
  <c r="E30" i="1" l="1"/>
  <c r="E29" i="1"/>
  <c r="E28" i="1"/>
  <c r="I28" i="1" l="1"/>
  <c r="H28" i="1"/>
  <c r="F28" i="1"/>
  <c r="F29" i="1"/>
  <c r="I29" i="1"/>
  <c r="H29" i="1"/>
  <c r="H30" i="1"/>
  <c r="I30" i="1"/>
  <c r="F30" i="1"/>
  <c r="F31" i="1" l="1"/>
  <c r="H32" i="1"/>
  <c r="H33" i="1" s="1"/>
  <c r="I32" i="1"/>
  <c r="I33" i="1" s="1"/>
</calcChain>
</file>

<file path=xl/sharedStrings.xml><?xml version="1.0" encoding="utf-8"?>
<sst xmlns="http://schemas.openxmlformats.org/spreadsheetml/2006/main" count="43" uniqueCount="18">
  <si>
    <t>Lr →</t>
  </si>
  <si>
    <t>← el learning rate lo usamos general para todas las iteraciones entonces no lo colocamos adentro de ninguna</t>
  </si>
  <si>
    <t>Iteracion 1</t>
  </si>
  <si>
    <t>m</t>
  </si>
  <si>
    <t>b</t>
  </si>
  <si>
    <t>casa</t>
  </si>
  <si>
    <t>x</t>
  </si>
  <si>
    <t>y</t>
  </si>
  <si>
    <t>y_hat</t>
  </si>
  <si>
    <t>error</t>
  </si>
  <si>
    <t>gradiente m</t>
  </si>
  <si>
    <t>gradiente b</t>
  </si>
  <si>
    <t>← error promedio</t>
  </si>
  <si>
    <t>gradiente promedio →</t>
  </si>
  <si>
    <t>parametros  = parametros – lr*gradiente   →</t>
  </si>
  <si>
    <t>← este sería el nuevo valor de m y b a usar en la proxima iteracion</t>
  </si>
  <si>
    <t>Iteracion 2</t>
  </si>
  <si>
    <t>Iteracion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</si>
</sst>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sz val="10"/>
      <color rgb="FF000000"/>
      <name val="FreeSans"/>
      <family val="2"/>
    </font>
    <font>
      <b/>
      <sz val="10"/>
      <name val="Arial"/>
      <family val="2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3" zoomScaleNormal="100" workbookViewId="0">
      <selection activeCell="F31" sqref="F31"/>
    </sheetView>
  </sheetViews>
  <sheetFormatPr baseColWidth="10" defaultColWidth="9.140625" defaultRowHeight="12.75"/>
  <cols>
    <col min="1" max="1" width="11.5703125"/>
    <col min="2" max="4" width="11.7109375" bestFit="1" customWidth="1"/>
    <col min="5" max="5" width="14.28515625" bestFit="1" customWidth="1"/>
    <col min="6" max="6" width="11.85546875" customWidth="1"/>
    <col min="7" max="7" width="41.5703125" bestFit="1" customWidth="1"/>
    <col min="8" max="8" width="14.28515625" bestFit="1" customWidth="1"/>
    <col min="9" max="9" width="10.42578125" customWidth="1"/>
    <col min="10" max="1025" width="11.5703125"/>
  </cols>
  <sheetData>
    <row r="1" spans="1:10">
      <c r="A1" t="s">
        <v>0</v>
      </c>
      <c r="B1">
        <v>0.01</v>
      </c>
      <c r="C1" t="s">
        <v>1</v>
      </c>
    </row>
    <row r="2" spans="1:10">
      <c r="A2" s="1" t="s">
        <v>2</v>
      </c>
      <c r="B2" t="s">
        <v>3</v>
      </c>
      <c r="C2" t="s">
        <v>4</v>
      </c>
    </row>
    <row r="3" spans="1:10">
      <c r="B3">
        <v>0</v>
      </c>
      <c r="C3">
        <v>0</v>
      </c>
    </row>
    <row r="4" spans="1:10">
      <c r="B4" t="s">
        <v>5</v>
      </c>
      <c r="C4" t="s">
        <v>6</v>
      </c>
      <c r="D4" t="s">
        <v>7</v>
      </c>
      <c r="E4" t="s">
        <v>8</v>
      </c>
      <c r="F4" t="s">
        <v>9</v>
      </c>
      <c r="H4" t="s">
        <v>10</v>
      </c>
      <c r="I4" t="s">
        <v>11</v>
      </c>
    </row>
    <row r="5" spans="1:10">
      <c r="B5">
        <v>1</v>
      </c>
      <c r="C5">
        <v>65</v>
      </c>
      <c r="D5" s="2">
        <v>208500</v>
      </c>
      <c r="E5">
        <f>B$3*C5+C$3</f>
        <v>0</v>
      </c>
      <c r="F5">
        <f>POWER(E5-D5,2)/2</f>
        <v>21736125000</v>
      </c>
      <c r="H5">
        <f>(E5-D5)*C5</f>
        <v>-13552500</v>
      </c>
      <c r="I5">
        <f>E5-D5</f>
        <v>-208500</v>
      </c>
    </row>
    <row r="6" spans="1:10">
      <c r="B6">
        <v>2</v>
      </c>
      <c r="C6">
        <v>80</v>
      </c>
      <c r="D6" s="2">
        <v>181500</v>
      </c>
      <c r="E6">
        <f>B$3*C6+C$3</f>
        <v>0</v>
      </c>
      <c r="F6">
        <f>POWER(E6-D6,2)/2</f>
        <v>16471125000</v>
      </c>
      <c r="H6">
        <f>(E6-D6)*C6</f>
        <v>-14520000</v>
      </c>
      <c r="I6">
        <f>E6-D6</f>
        <v>-181500</v>
      </c>
    </row>
    <row r="7" spans="1:10">
      <c r="B7">
        <v>3</v>
      </c>
      <c r="C7">
        <v>68</v>
      </c>
      <c r="D7" s="2">
        <v>223500</v>
      </c>
      <c r="E7">
        <f>B$3*C7+C$3</f>
        <v>0</v>
      </c>
      <c r="F7">
        <f>POWER(E7-D7,2)/2</f>
        <v>24976125000</v>
      </c>
      <c r="H7">
        <f>(E7-D7)*C7</f>
        <v>-15198000</v>
      </c>
      <c r="I7">
        <f>E7-D7</f>
        <v>-223500</v>
      </c>
    </row>
    <row r="8" spans="1:10">
      <c r="F8">
        <f>AVERAGE(F5:F7)</f>
        <v>21061125000</v>
      </c>
      <c r="G8" s="1" t="s">
        <v>12</v>
      </c>
    </row>
    <row r="9" spans="1:10">
      <c r="G9" s="1" t="s">
        <v>13</v>
      </c>
      <c r="H9">
        <f>AVERAGE(H5:H7)</f>
        <v>-14423500</v>
      </c>
      <c r="I9">
        <f>AVERAGE(I5:I7)</f>
        <v>-204500</v>
      </c>
    </row>
    <row r="10" spans="1:10">
      <c r="G10" s="1" t="s">
        <v>14</v>
      </c>
      <c r="H10">
        <f>B3-B1*H9</f>
        <v>144235</v>
      </c>
      <c r="I10">
        <f>C3-B1*I9</f>
        <v>2045</v>
      </c>
      <c r="J10" t="s">
        <v>15</v>
      </c>
    </row>
    <row r="12" spans="1:10">
      <c r="A12" s="1" t="s">
        <v>16</v>
      </c>
      <c r="B12" t="s">
        <v>3</v>
      </c>
      <c r="C12" t="s">
        <v>4</v>
      </c>
    </row>
    <row r="13" spans="1:10">
      <c r="B13">
        <f>H10</f>
        <v>144235</v>
      </c>
      <c r="C13">
        <f>I10</f>
        <v>2045</v>
      </c>
    </row>
    <row r="15" spans="1:10">
      <c r="B15" t="s">
        <v>5</v>
      </c>
      <c r="C15" t="s">
        <v>6</v>
      </c>
      <c r="D15" t="s">
        <v>7</v>
      </c>
      <c r="E15" t="s">
        <v>8</v>
      </c>
      <c r="F15" t="s">
        <v>9</v>
      </c>
      <c r="H15" t="s">
        <v>10</v>
      </c>
      <c r="I15" t="s">
        <v>11</v>
      </c>
    </row>
    <row r="16" spans="1:10">
      <c r="B16">
        <v>1</v>
      </c>
      <c r="C16">
        <v>65</v>
      </c>
      <c r="D16" s="2">
        <v>208500</v>
      </c>
      <c r="E16">
        <f>B$13*C16+C$13</f>
        <v>9377320</v>
      </c>
      <c r="F16">
        <f>POWER(E16-D16,2)/2</f>
        <v>42033630096200</v>
      </c>
      <c r="H16">
        <f>(E16-D16)*C16</f>
        <v>595973300</v>
      </c>
      <c r="I16">
        <f>(E16-D16)</f>
        <v>9168820</v>
      </c>
    </row>
    <row r="17" spans="1:10">
      <c r="B17">
        <v>2</v>
      </c>
      <c r="C17">
        <v>80</v>
      </c>
      <c r="D17" s="2">
        <v>181500</v>
      </c>
      <c r="E17">
        <f>B$13*C17+C$13</f>
        <v>11540845</v>
      </c>
      <c r="F17">
        <f>POWER(E17-D17,2)/2</f>
        <v>64517359414512.5</v>
      </c>
      <c r="H17">
        <f>(E17-D17)*C17</f>
        <v>908747600</v>
      </c>
      <c r="I17">
        <f>(E17-D17)</f>
        <v>11359345</v>
      </c>
    </row>
    <row r="18" spans="1:10">
      <c r="B18">
        <v>3</v>
      </c>
      <c r="C18">
        <v>68</v>
      </c>
      <c r="D18" s="2">
        <v>223500</v>
      </c>
      <c r="E18">
        <f>B$13*C18+C$13</f>
        <v>9810025</v>
      </c>
      <c r="F18">
        <f>POWER(E18-D18,2)/2</f>
        <v>45950730787812.5</v>
      </c>
      <c r="H18">
        <f>(E18-D18)*C18</f>
        <v>651883700</v>
      </c>
      <c r="I18">
        <f>(E18-D18)</f>
        <v>9586525</v>
      </c>
    </row>
    <row r="19" spans="1:10">
      <c r="F19">
        <f>AVERAGE(F16:F18)</f>
        <v>50833906766175</v>
      </c>
      <c r="G19" s="1" t="s">
        <v>12</v>
      </c>
    </row>
    <row r="20" spans="1:10">
      <c r="G20" s="1" t="s">
        <v>13</v>
      </c>
      <c r="H20">
        <f>AVERAGE(H16:H18)</f>
        <v>718868200</v>
      </c>
      <c r="I20">
        <f>AVERAGE(I16:I18)</f>
        <v>10038230</v>
      </c>
    </row>
    <row r="21" spans="1:10">
      <c r="G21" s="1" t="s">
        <v>14</v>
      </c>
      <c r="H21">
        <f>B13-B1*H20</f>
        <v>-7044447</v>
      </c>
      <c r="I21">
        <f>C13-B1*I20</f>
        <v>-98337.3</v>
      </c>
      <c r="J21" t="s">
        <v>15</v>
      </c>
    </row>
    <row r="24" spans="1:10">
      <c r="A24" s="1" t="s">
        <v>17</v>
      </c>
      <c r="B24" t="s">
        <v>3</v>
      </c>
      <c r="C24" t="s">
        <v>4</v>
      </c>
    </row>
    <row r="25" spans="1:10">
      <c r="B25">
        <f>H21</f>
        <v>-7044447</v>
      </c>
      <c r="C25">
        <f>I21</f>
        <v>-98337.3</v>
      </c>
    </row>
    <row r="27" spans="1:10">
      <c r="B27" t="s">
        <v>5</v>
      </c>
      <c r="C27" t="s">
        <v>6</v>
      </c>
      <c r="D27" t="s">
        <v>7</v>
      </c>
      <c r="E27" t="s">
        <v>8</v>
      </c>
      <c r="F27" t="s">
        <v>9</v>
      </c>
      <c r="H27" t="s">
        <v>10</v>
      </c>
      <c r="I27" t="s">
        <v>11</v>
      </c>
    </row>
    <row r="28" spans="1:10">
      <c r="B28">
        <v>1</v>
      </c>
      <c r="C28">
        <v>65</v>
      </c>
      <c r="D28" s="2">
        <v>208500</v>
      </c>
      <c r="E28">
        <f>B$25*C28+C$25</f>
        <v>-457987392.30000001</v>
      </c>
      <c r="F28">
        <f>POWER(E28-D28,2)/2</f>
        <v>1.0497173786029661E+17</v>
      </c>
      <c r="H28">
        <f>(E28-D28)*C28</f>
        <v>-29782732999.5</v>
      </c>
      <c r="I28">
        <f>(E28-D28)</f>
        <v>-458195892.30000001</v>
      </c>
    </row>
    <row r="29" spans="1:10">
      <c r="B29">
        <v>2</v>
      </c>
      <c r="C29">
        <v>80</v>
      </c>
      <c r="D29" s="2">
        <v>181500</v>
      </c>
      <c r="E29">
        <f>B$25*C29+C$25</f>
        <v>-563654097.29999995</v>
      </c>
      <c r="F29">
        <f>POWER(E29-D29,2)/2</f>
        <v>1.5895529039132387E+17</v>
      </c>
      <c r="H29">
        <f>(E29-D29)*C29</f>
        <v>-45106847784</v>
      </c>
      <c r="I29">
        <f>(E29-D29)</f>
        <v>-563835597.29999995</v>
      </c>
    </row>
    <row r="30" spans="1:10">
      <c r="B30">
        <v>3</v>
      </c>
      <c r="C30">
        <v>68</v>
      </c>
      <c r="D30" s="2">
        <v>223500</v>
      </c>
      <c r="E30">
        <f>B$25*C30+C$25</f>
        <v>-479120733.30000001</v>
      </c>
      <c r="F30">
        <f>POWER(E30-D30,2)/2</f>
        <v>1.1488544699898242E+17</v>
      </c>
      <c r="H30">
        <f>(E30-D30)*C30</f>
        <v>-32595407864.400002</v>
      </c>
      <c r="I30">
        <f>(E30-D30)</f>
        <v>-479344233.30000001</v>
      </c>
    </row>
    <row r="31" spans="1:10">
      <c r="F31">
        <f>AVERAGE(F28:F30)</f>
        <v>1.2627082508353429E+17</v>
      </c>
      <c r="G31" s="1" t="s">
        <v>12</v>
      </c>
    </row>
    <row r="32" spans="1:10">
      <c r="G32" s="1" t="s">
        <v>13</v>
      </c>
      <c r="H32">
        <f>AVERAGE(H28:H30)</f>
        <v>-35828329549.299995</v>
      </c>
      <c r="I32">
        <f>AVERAGE(I28:I30)</f>
        <v>-500458574.29999995</v>
      </c>
    </row>
    <row r="33" spans="7:9">
      <c r="G33" s="1" t="s">
        <v>14</v>
      </c>
      <c r="H33">
        <f>B25-B1*H32</f>
        <v>351238848.49299997</v>
      </c>
      <c r="I33">
        <f>C25-B1*I32</f>
        <v>4906248.443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Mike</cp:lastModifiedBy>
  <cp:revision>1</cp:revision>
  <dcterms:created xsi:type="dcterms:W3CDTF">2020-04-08T16:10:12Z</dcterms:created>
  <dcterms:modified xsi:type="dcterms:W3CDTF">2020-04-09T08:01:02Z</dcterms:modified>
  <dc:language>es-GT</dc:language>
</cp:coreProperties>
</file>