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a74jih8U54BFsxVJYj4mzJBP9A=="/>
    </ext>
  </extLst>
</workbook>
</file>

<file path=xl/sharedStrings.xml><?xml version="1.0" encoding="utf-8"?>
<sst xmlns="http://schemas.openxmlformats.org/spreadsheetml/2006/main" count="44" uniqueCount="19">
  <si>
    <t>Lr →</t>
  </si>
  <si>
    <t>← el learning rate lo usamos general para todas las iteraciones entonces no lo colocamos adentro de ninguna</t>
  </si>
  <si>
    <t>Iteracion 1</t>
  </si>
  <si>
    <t>m</t>
  </si>
  <si>
    <t>b</t>
  </si>
  <si>
    <t>&lt;- valor inicial de "m" y "b"</t>
  </si>
  <si>
    <t>casa</t>
  </si>
  <si>
    <t>x</t>
  </si>
  <si>
    <t>y</t>
  </si>
  <si>
    <t>y_hat</t>
  </si>
  <si>
    <t>error</t>
  </si>
  <si>
    <t>gradiente m</t>
  </si>
  <si>
    <t>gradiente b</t>
  </si>
  <si>
    <t>← error promedio</t>
  </si>
  <si>
    <t>gradiente promedio →</t>
  </si>
  <si>
    <t>parametros  = parametros – lr*gradiente   →</t>
  </si>
  <si>
    <t>← este sería el nuevo valor de m y b a usar en la proxima iteracion</t>
  </si>
  <si>
    <t>Iteracion 2</t>
  </si>
  <si>
    <t>Iteracion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</si>
</sst>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b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6" width="11.86"/>
    <col customWidth="1" min="7" max="7" width="35.0"/>
    <col customWidth="1" min="8" max="8" width="11.57"/>
    <col customWidth="1" min="9" max="9" width="10.43"/>
    <col customWidth="1" min="10" max="10" width="11.57"/>
    <col customWidth="1" min="11" max="26" width="8.71"/>
  </cols>
  <sheetData>
    <row r="1" ht="12.75" customHeight="1">
      <c r="A1" s="1" t="s">
        <v>0</v>
      </c>
      <c r="B1" s="2">
        <v>1.0E-4</v>
      </c>
      <c r="C1" s="3" t="s">
        <v>1</v>
      </c>
    </row>
    <row r="2" ht="12.75" customHeight="1">
      <c r="A2" s="4" t="s">
        <v>2</v>
      </c>
      <c r="B2" s="1" t="s">
        <v>3</v>
      </c>
      <c r="C2" s="1" t="s">
        <v>4</v>
      </c>
    </row>
    <row r="3" ht="12.75" customHeight="1">
      <c r="B3" s="1">
        <v>0.0</v>
      </c>
      <c r="C3" s="1">
        <v>0.0</v>
      </c>
      <c r="D3" s="5" t="s">
        <v>5</v>
      </c>
    </row>
    <row r="4" ht="12.75" customHeight="1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H4" s="1" t="s">
        <v>11</v>
      </c>
      <c r="I4" s="1" t="s">
        <v>12</v>
      </c>
    </row>
    <row r="5" ht="12.75" customHeight="1">
      <c r="B5" s="1">
        <v>1.0</v>
      </c>
      <c r="C5" s="2">
        <v>65.0</v>
      </c>
      <c r="D5" s="2">
        <v>208.5</v>
      </c>
      <c r="E5" s="1">
        <f t="shared" ref="E5:E7" si="1">B$3*C5+C$3</f>
        <v>0</v>
      </c>
      <c r="F5" s="1">
        <f t="shared" ref="F5:F7" si="2"> POWER(E5-D5,2)/2</f>
        <v>21736.125</v>
      </c>
      <c r="H5" s="1">
        <f t="shared" ref="H5:H7" si="3">(E5-D5)*C5</f>
        <v>-13552.5</v>
      </c>
      <c r="I5" s="1">
        <f t="shared" ref="I5:I7" si="4">E5-D5</f>
        <v>-208.5</v>
      </c>
    </row>
    <row r="6" ht="12.75" customHeight="1">
      <c r="B6" s="1">
        <v>2.0</v>
      </c>
      <c r="C6" s="2">
        <v>80.0</v>
      </c>
      <c r="D6" s="2">
        <v>181.5</v>
      </c>
      <c r="E6" s="1">
        <f t="shared" si="1"/>
        <v>0</v>
      </c>
      <c r="F6" s="1">
        <f t="shared" si="2"/>
        <v>16471.125</v>
      </c>
      <c r="H6" s="1">
        <f t="shared" si="3"/>
        <v>-14520</v>
      </c>
      <c r="I6" s="1">
        <f t="shared" si="4"/>
        <v>-181.5</v>
      </c>
    </row>
    <row r="7" ht="12.75" customHeight="1">
      <c r="B7" s="1">
        <v>3.0</v>
      </c>
      <c r="C7" s="2">
        <v>68.0</v>
      </c>
      <c r="D7" s="2">
        <v>223.5</v>
      </c>
      <c r="E7" s="1">
        <f t="shared" si="1"/>
        <v>0</v>
      </c>
      <c r="F7" s="1">
        <f t="shared" si="2"/>
        <v>24976.125</v>
      </c>
      <c r="H7" s="1">
        <f t="shared" si="3"/>
        <v>-15198</v>
      </c>
      <c r="I7" s="1">
        <f t="shared" si="4"/>
        <v>-223.5</v>
      </c>
    </row>
    <row r="8" ht="12.75" customHeight="1">
      <c r="F8" s="1">
        <f>AVERAGE(F5:F7)</f>
        <v>21061.125</v>
      </c>
      <c r="G8" s="4" t="s">
        <v>13</v>
      </c>
    </row>
    <row r="9" ht="12.75" customHeight="1">
      <c r="G9" s="4" t="s">
        <v>14</v>
      </c>
      <c r="H9" s="1">
        <f t="shared" ref="H9:I9" si="5">AVERAGE(H5:H7)</f>
        <v>-14423.5</v>
      </c>
      <c r="I9" s="1">
        <f t="shared" si="5"/>
        <v>-204.5</v>
      </c>
    </row>
    <row r="10" ht="12.75" customHeight="1">
      <c r="G10" s="4" t="s">
        <v>15</v>
      </c>
      <c r="H10" s="1">
        <f>B3-B1*H9</f>
        <v>1.44235</v>
      </c>
      <c r="I10" s="1">
        <f>C3-B1*I9</f>
        <v>0.02045</v>
      </c>
      <c r="J10" s="1" t="s">
        <v>16</v>
      </c>
    </row>
    <row r="11" ht="12.75" customHeight="1"/>
    <row r="12" ht="12.75" customHeight="1">
      <c r="A12" s="4" t="s">
        <v>17</v>
      </c>
      <c r="B12" s="1" t="s">
        <v>3</v>
      </c>
      <c r="C12" s="1" t="s">
        <v>4</v>
      </c>
    </row>
    <row r="13" ht="12.75" customHeight="1">
      <c r="B13" s="1">
        <f t="shared" ref="B13:C13" si="6">H10</f>
        <v>1.44235</v>
      </c>
      <c r="C13" s="1">
        <f t="shared" si="6"/>
        <v>0.02045</v>
      </c>
    </row>
    <row r="14" ht="12.75" customHeight="1"/>
    <row r="15" ht="12.75" customHeight="1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H15" s="1" t="s">
        <v>11</v>
      </c>
      <c r="I15" s="1" t="s">
        <v>12</v>
      </c>
    </row>
    <row r="16" ht="12.75" customHeight="1">
      <c r="B16" s="1">
        <v>1.0</v>
      </c>
      <c r="C16" s="2">
        <v>65.0</v>
      </c>
      <c r="D16" s="2">
        <v>208.5</v>
      </c>
      <c r="E16" s="1">
        <f t="shared" ref="E16:E18" si="7">B$13*C16+C$13</f>
        <v>93.7732</v>
      </c>
      <c r="F16" s="1">
        <f t="shared" ref="F16:F18" si="8"> POWER(E16-D16,2)/2</f>
        <v>6581.119319</v>
      </c>
      <c r="H16" s="1">
        <f t="shared" ref="H16:H18" si="9">(E16-D16)*C16</f>
        <v>-7457.242</v>
      </c>
      <c r="I16" s="1">
        <f t="shared" ref="I16:I18" si="10"> (E16-D16)</f>
        <v>-114.7268</v>
      </c>
    </row>
    <row r="17" ht="12.75" customHeight="1">
      <c r="B17" s="1">
        <v>2.0</v>
      </c>
      <c r="C17" s="2">
        <v>80.0</v>
      </c>
      <c r="D17" s="2">
        <v>181.5</v>
      </c>
      <c r="E17" s="1">
        <f t="shared" si="7"/>
        <v>115.40845</v>
      </c>
      <c r="F17" s="1">
        <f t="shared" si="8"/>
        <v>2184.046491</v>
      </c>
      <c r="H17" s="1">
        <f t="shared" si="9"/>
        <v>-5287.324</v>
      </c>
      <c r="I17" s="1">
        <f t="shared" si="10"/>
        <v>-66.09155</v>
      </c>
    </row>
    <row r="18" ht="12.75" customHeight="1">
      <c r="B18" s="1">
        <v>3.0</v>
      </c>
      <c r="C18" s="2">
        <v>68.0</v>
      </c>
      <c r="D18" s="2">
        <v>223.5</v>
      </c>
      <c r="E18" s="1">
        <f t="shared" si="7"/>
        <v>98.10025</v>
      </c>
      <c r="F18" s="1">
        <f t="shared" si="8"/>
        <v>7862.54865</v>
      </c>
      <c r="H18" s="1">
        <f t="shared" si="9"/>
        <v>-8527.183</v>
      </c>
      <c r="I18" s="1">
        <f t="shared" si="10"/>
        <v>-125.39975</v>
      </c>
    </row>
    <row r="19" ht="12.75" customHeight="1">
      <c r="F19" s="1">
        <f>AVERAGE(F16:F18)</f>
        <v>5542.571487</v>
      </c>
      <c r="G19" s="4" t="s">
        <v>13</v>
      </c>
    </row>
    <row r="20" ht="12.75" customHeight="1">
      <c r="G20" s="4" t="s">
        <v>14</v>
      </c>
      <c r="H20" s="1">
        <f t="shared" ref="H20:I20" si="11">AVERAGE(H16:H18)</f>
        <v>-7090.583</v>
      </c>
      <c r="I20" s="1">
        <f t="shared" si="11"/>
        <v>-102.0727</v>
      </c>
    </row>
    <row r="21" ht="12.75" customHeight="1">
      <c r="G21" s="4" t="s">
        <v>15</v>
      </c>
      <c r="H21" s="1">
        <f>B13-B1*H20</f>
        <v>2.1514083</v>
      </c>
      <c r="I21" s="1">
        <f>C13-B1*I20</f>
        <v>0.03065727</v>
      </c>
      <c r="J21" s="1" t="s">
        <v>16</v>
      </c>
    </row>
    <row r="22" ht="12.75" customHeight="1"/>
    <row r="23" ht="12.75" customHeight="1"/>
    <row r="24" ht="12.75" customHeight="1">
      <c r="A24" s="4" t="s">
        <v>18</v>
      </c>
      <c r="B24" s="1" t="s">
        <v>3</v>
      </c>
      <c r="C24" s="1" t="s">
        <v>4</v>
      </c>
    </row>
    <row r="25" ht="12.75" customHeight="1">
      <c r="B25" s="1">
        <f t="shared" ref="B25:C25" si="12">H21</f>
        <v>2.1514083</v>
      </c>
      <c r="C25" s="1">
        <f t="shared" si="12"/>
        <v>0.03065727</v>
      </c>
    </row>
    <row r="26" ht="12.75" customHeight="1"/>
    <row r="27" ht="12.75" customHeight="1">
      <c r="B27" s="1" t="s">
        <v>6</v>
      </c>
      <c r="C27" s="1" t="s">
        <v>7</v>
      </c>
      <c r="D27" s="1" t="s">
        <v>8</v>
      </c>
      <c r="E27" s="1" t="s">
        <v>9</v>
      </c>
      <c r="F27" s="1" t="s">
        <v>10</v>
      </c>
      <c r="H27" s="1" t="s">
        <v>11</v>
      </c>
      <c r="I27" s="1" t="s">
        <v>12</v>
      </c>
    </row>
    <row r="28" ht="12.75" customHeight="1">
      <c r="B28" s="1">
        <v>1.0</v>
      </c>
      <c r="C28" s="2">
        <v>65.0</v>
      </c>
      <c r="D28" s="2">
        <v>208.5</v>
      </c>
      <c r="E28" s="1">
        <f t="shared" ref="E28:E30" si="13">B$25*C28+C$25</f>
        <v>139.8721968</v>
      </c>
      <c r="F28" s="1">
        <f t="shared" ref="F28:F30" si="14"> POWER(E28-D28,2)/2</f>
        <v>2354.887688</v>
      </c>
      <c r="H28" s="1">
        <f t="shared" ref="H28:H30" si="15">(E28-D28)*C28</f>
        <v>-4460.80721</v>
      </c>
      <c r="I28" s="1">
        <f t="shared" ref="I28:I30" si="16">(E28-D28)</f>
        <v>-68.62780323</v>
      </c>
    </row>
    <row r="29" ht="12.75" customHeight="1">
      <c r="B29" s="1">
        <v>2.0</v>
      </c>
      <c r="C29" s="2">
        <v>80.0</v>
      </c>
      <c r="D29" s="2">
        <v>181.5</v>
      </c>
      <c r="E29" s="1">
        <f t="shared" si="13"/>
        <v>172.1433213</v>
      </c>
      <c r="F29" s="1">
        <f t="shared" si="14"/>
        <v>43.77371843</v>
      </c>
      <c r="H29" s="1">
        <f t="shared" si="15"/>
        <v>-748.5342984</v>
      </c>
      <c r="I29" s="1">
        <f t="shared" si="16"/>
        <v>-9.35667873</v>
      </c>
    </row>
    <row r="30" ht="12.75" customHeight="1">
      <c r="B30" s="1">
        <v>3.0</v>
      </c>
      <c r="C30" s="2">
        <v>68.0</v>
      </c>
      <c r="D30" s="2">
        <v>223.5</v>
      </c>
      <c r="E30" s="1">
        <f t="shared" si="13"/>
        <v>146.3264217</v>
      </c>
      <c r="F30" s="1">
        <f t="shared" si="14"/>
        <v>2977.880596</v>
      </c>
      <c r="H30" s="1">
        <f t="shared" si="15"/>
        <v>-5247.803326</v>
      </c>
      <c r="I30" s="1">
        <f t="shared" si="16"/>
        <v>-77.17357833</v>
      </c>
    </row>
    <row r="31" ht="12.75" customHeight="1">
      <c r="F31" s="1">
        <f>AVERAGE(F28:F30)</f>
        <v>1792.180668</v>
      </c>
      <c r="G31" s="4" t="s">
        <v>13</v>
      </c>
    </row>
    <row r="32" ht="12.75" customHeight="1">
      <c r="G32" s="4" t="s">
        <v>14</v>
      </c>
      <c r="H32" s="1">
        <f t="shared" ref="H32:I32" si="17">AVERAGE(H28:H30)</f>
        <v>-3485.714945</v>
      </c>
      <c r="I32" s="1">
        <f t="shared" si="17"/>
        <v>-51.71935343</v>
      </c>
    </row>
    <row r="33" ht="12.75" customHeight="1">
      <c r="G33" s="4" t="s">
        <v>15</v>
      </c>
      <c r="H33" s="1">
        <f>B25-B1*H32</f>
        <v>2.499979794</v>
      </c>
      <c r="I33" s="1">
        <f>C25-B1*I32</f>
        <v>0.03582920534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2020-04-08T16:10:12Z</dcterms:created>
</cp:coreProperties>
</file>