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finance\"/>
    </mc:Choice>
  </mc:AlternateContent>
  <xr:revisionPtr revIDLastSave="0" documentId="8_{EF8F6175-0A5F-42BD-8723-33BC9A4EB823}" xr6:coauthVersionLast="47" xr6:coauthVersionMax="47" xr10:uidLastSave="{00000000-0000-0000-0000-000000000000}"/>
  <bookViews>
    <workbookView xWindow="-18120" yWindow="-120" windowWidth="18240" windowHeight="28320" xr2:uid="{1BB60DB1-1CAA-4DDF-938C-B982F7CD3E98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4" i="1" l="1"/>
  <c r="B113" i="1"/>
  <c r="C6" i="2"/>
</calcChain>
</file>

<file path=xl/sharedStrings.xml><?xml version="1.0" encoding="utf-8"?>
<sst xmlns="http://schemas.openxmlformats.org/spreadsheetml/2006/main" count="116" uniqueCount="116">
  <si>
    <t>CEO</t>
  </si>
  <si>
    <t>HQ</t>
  </si>
  <si>
    <t>Manufacturing</t>
  </si>
  <si>
    <t>Tehnoloski park LJ</t>
  </si>
  <si>
    <t>Founded</t>
  </si>
  <si>
    <t>ROK BERNARD</t>
  </si>
  <si>
    <t>Founders</t>
  </si>
  <si>
    <t>Boštjan Likar , Franjo Pernuš</t>
  </si>
  <si>
    <t>Davcna</t>
  </si>
  <si>
    <t>ISO 9001</t>
  </si>
  <si>
    <t>pregledovanje tablet</t>
  </si>
  <si>
    <t>pregledovanje kapsul</t>
  </si>
  <si>
    <t>pregledovanje softgelov</t>
  </si>
  <si>
    <t>Solutions:</t>
  </si>
  <si>
    <t>Deivces:</t>
  </si>
  <si>
    <t>STREAM</t>
  </si>
  <si>
    <t>SPINE FIBO</t>
  </si>
  <si>
    <t>SPINE HYPO</t>
  </si>
  <si>
    <t xml:space="preserve">SPINE </t>
  </si>
  <si>
    <t>Avtomatska kontrola pregledovanja in razvrščanje kapsul</t>
  </si>
  <si>
    <t>vizualno pregledovanje, štetje in polnjenje v flaške za tablete ter trdih in mehkih želatinastih kapsul</t>
  </si>
  <si>
    <t>Avtomatsko vizualno pregledovanje tablet, trdih in mehkih želatinastih kapsul</t>
  </si>
  <si>
    <t>Avtomatsko vizualno pregledovanje in razvrščanje visokoaktivnih tablet, trdih in mehkih želatinastih kapsul</t>
  </si>
  <si>
    <t>HELIX</t>
  </si>
  <si>
    <t>Dvigovanje in odpraševanje tablet, trdih in mehkih želatinastih kapsul</t>
  </si>
  <si>
    <t>PATVIS APA</t>
  </si>
  <si>
    <t>Sistem za avtomatsko vizualno analizo delcev (procesno analitična tehnologija - PAT)</t>
  </si>
  <si>
    <t>Fancy way of putting together camera, computer, and mechanical manipulator for applicatinos in pharamceutical industry</t>
  </si>
  <si>
    <t>PATVIS</t>
  </si>
  <si>
    <t xml:space="preserve">R&amp;D process to find the optimal parameters for their processes </t>
  </si>
  <si>
    <t>Revenue</t>
  </si>
  <si>
    <t>Min</t>
  </si>
  <si>
    <t>Max</t>
  </si>
  <si>
    <t>Pfizer</t>
  </si>
  <si>
    <t>Abbott</t>
  </si>
  <si>
    <t>Novartis</t>
  </si>
  <si>
    <t>Lilly</t>
  </si>
  <si>
    <t>Merck</t>
  </si>
  <si>
    <t>AsstraZeneca</t>
  </si>
  <si>
    <t>Bayer</t>
  </si>
  <si>
    <t>Boehringer</t>
  </si>
  <si>
    <t>Catalent</t>
  </si>
  <si>
    <t>BMY</t>
  </si>
  <si>
    <t>patheon</t>
  </si>
  <si>
    <t>Qualicaps</t>
  </si>
  <si>
    <t>Takeda</t>
  </si>
  <si>
    <t>Aenova</t>
  </si>
  <si>
    <t>Roche</t>
  </si>
  <si>
    <t>Grunenthal</t>
  </si>
  <si>
    <t>Lupin</t>
  </si>
  <si>
    <t>Sandoz</t>
  </si>
  <si>
    <t>teva</t>
  </si>
  <si>
    <t>astellas</t>
  </si>
  <si>
    <t>Meda</t>
  </si>
  <si>
    <t>Orion</t>
  </si>
  <si>
    <t>Servier</t>
  </si>
  <si>
    <t>Mylan</t>
  </si>
  <si>
    <t>Perrigo</t>
  </si>
  <si>
    <t>Ayanda</t>
  </si>
  <si>
    <t>Strides</t>
  </si>
  <si>
    <t>Colorcon</t>
  </si>
  <si>
    <t>Celegne</t>
  </si>
  <si>
    <t>Zydus</t>
  </si>
  <si>
    <t>Boryoung</t>
  </si>
  <si>
    <t>IBSA</t>
  </si>
  <si>
    <t>Sofgen</t>
  </si>
  <si>
    <t>Alfasigma</t>
  </si>
  <si>
    <t>Rottendorf</t>
  </si>
  <si>
    <t>Haupt</t>
  </si>
  <si>
    <t>Nordmark</t>
  </si>
  <si>
    <t>Zoetis</t>
  </si>
  <si>
    <t>VitalProducts</t>
  </si>
  <si>
    <t>KRKA</t>
  </si>
  <si>
    <t>aspen</t>
  </si>
  <si>
    <t>Vitaris</t>
  </si>
  <si>
    <t>Quotient Sciences</t>
  </si>
  <si>
    <t>Siegfired</t>
  </si>
  <si>
    <t>Hemofarm</t>
  </si>
  <si>
    <t>Remedica</t>
  </si>
  <si>
    <t>Sun Pharma</t>
  </si>
  <si>
    <t>Phrama Zentrale</t>
  </si>
  <si>
    <t>hovid</t>
  </si>
  <si>
    <t>Egis</t>
  </si>
  <si>
    <t>Granules</t>
  </si>
  <si>
    <t>DongKoo</t>
  </si>
  <si>
    <t>Lek</t>
  </si>
  <si>
    <t>Intercell</t>
  </si>
  <si>
    <t>NextPharma</t>
  </si>
  <si>
    <t>Keryx</t>
  </si>
  <si>
    <t>Merckle</t>
  </si>
  <si>
    <t>LNK international</t>
  </si>
  <si>
    <t>Carnot Laboratories</t>
  </si>
  <si>
    <t>Aris</t>
  </si>
  <si>
    <t>R-Phram</t>
  </si>
  <si>
    <t>WuXi</t>
  </si>
  <si>
    <t>Saudi gelatin capsules co.</t>
  </si>
  <si>
    <t>Taejoon Pharm</t>
  </si>
  <si>
    <t>Delpharm</t>
  </si>
  <si>
    <t>Kemin</t>
  </si>
  <si>
    <t>ABCO</t>
  </si>
  <si>
    <t>Hetero</t>
  </si>
  <si>
    <t>Polaris</t>
  </si>
  <si>
    <t>Adare</t>
  </si>
  <si>
    <t>Hovione</t>
  </si>
  <si>
    <t>Metagenics</t>
  </si>
  <si>
    <t>Sakar</t>
  </si>
  <si>
    <t>NEW ZEALAND health manufacturing</t>
  </si>
  <si>
    <t>Akebia Theraputics</t>
  </si>
  <si>
    <t>Cinfa</t>
  </si>
  <si>
    <t>Lotus</t>
  </si>
  <si>
    <t>Aptalis</t>
  </si>
  <si>
    <t>Ferring pharmaceuticals</t>
  </si>
  <si>
    <t>Huadong Medicine</t>
  </si>
  <si>
    <t>Deva</t>
  </si>
  <si>
    <t xml:space="preserve">Total </t>
  </si>
  <si>
    <t>Custies/ Refrences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</si>
</sst>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charset val="238"/>
      <scheme val="minor"/>
    </font>
    <font>
      <sz val="10"/>
      <color rgb="FF2E2E2E"/>
      <name val="Arial"/>
      <family val="2"/>
    </font>
    <font>
      <b/>
      <sz val="11"/>
      <color theme="1"/>
      <name val="Aptos Narrow"/>
      <family val="2"/>
      <scheme val="minor"/>
    </font>
    <font>
      <sz val="12"/>
      <color rgb="FF0C0D18"/>
      <name val="Arial"/>
      <family val="2"/>
    </font>
    <font>
      <sz val="13"/>
      <color rgb="FF333333"/>
      <name val="Roboto-Regula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4" fontId="0" fillId="0" borderId="0" xfId="0" applyNumberForma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2EB5-9A81-4E9F-8AE3-324DF76AEAE2}">
  <dimension ref="A2:G114"/>
  <sheetViews>
    <sheetView tabSelected="1" zoomScale="115" zoomScaleNormal="115" workbookViewId="0">
      <selection activeCell="E8" sqref="E8"/>
    </sheetView>
  </sheetViews>
  <sheetFormatPr defaultRowHeight="15"/>
  <cols>
    <col min="2" max="2" width="14" bestFit="1" customWidth="1"/>
    <col min="3" max="3" width="20.140625" customWidth="1"/>
    <col min="7" max="7" width="24" bestFit="1" customWidth="1"/>
  </cols>
  <sheetData>
    <row r="2" spans="2:7" ht="16.5">
      <c r="B2" s="6" t="s">
        <v>27</v>
      </c>
    </row>
    <row r="4" spans="2:7">
      <c r="G4" s="4" t="s">
        <v>13</v>
      </c>
    </row>
    <row r="5" spans="2:7">
      <c r="G5" t="s">
        <v>10</v>
      </c>
    </row>
    <row r="6" spans="2:7">
      <c r="G6" t="s">
        <v>11</v>
      </c>
    </row>
    <row r="7" spans="2:7">
      <c r="G7" t="s">
        <v>12</v>
      </c>
    </row>
    <row r="10" spans="2:7">
      <c r="B10" t="s">
        <v>0</v>
      </c>
      <c r="C10" s="1" t="s">
        <v>5</v>
      </c>
    </row>
    <row r="11" spans="2:7">
      <c r="B11" t="s">
        <v>1</v>
      </c>
      <c r="C11" s="1" t="s">
        <v>3</v>
      </c>
    </row>
    <row r="12" spans="2:7">
      <c r="B12" t="s">
        <v>2</v>
      </c>
      <c r="C12" s="2">
        <v>83669728</v>
      </c>
    </row>
    <row r="13" spans="2:7">
      <c r="B13" t="s">
        <v>4</v>
      </c>
      <c r="C13" s="3">
        <v>36789</v>
      </c>
    </row>
    <row r="14" spans="2:7">
      <c r="B14" t="s">
        <v>6</v>
      </c>
      <c r="C14" s="1" t="s">
        <v>7</v>
      </c>
    </row>
    <row r="15" spans="2:7">
      <c r="B15" t="s">
        <v>8</v>
      </c>
      <c r="C15" s="2">
        <v>83669728</v>
      </c>
    </row>
    <row r="17" spans="1:3">
      <c r="B17" t="s">
        <v>9</v>
      </c>
    </row>
    <row r="19" spans="1:3">
      <c r="A19" s="4"/>
      <c r="B19" s="4" t="s">
        <v>14</v>
      </c>
    </row>
    <row r="20" spans="1:3" ht="15.75">
      <c r="B20" t="s">
        <v>15</v>
      </c>
      <c r="C20" s="5" t="s">
        <v>19</v>
      </c>
    </row>
    <row r="21" spans="1:3" ht="15.75">
      <c r="B21" t="s">
        <v>16</v>
      </c>
      <c r="C21" s="5" t="s">
        <v>20</v>
      </c>
    </row>
    <row r="22" spans="1:3" ht="15.75">
      <c r="B22" t="s">
        <v>18</v>
      </c>
      <c r="C22" s="5" t="s">
        <v>21</v>
      </c>
    </row>
    <row r="23" spans="1:3" ht="15.75">
      <c r="B23" t="s">
        <v>17</v>
      </c>
      <c r="C23" s="5" t="s">
        <v>22</v>
      </c>
    </row>
    <row r="24" spans="1:3" ht="15.75">
      <c r="B24" t="s">
        <v>23</v>
      </c>
      <c r="C24" s="5" t="s">
        <v>24</v>
      </c>
    </row>
    <row r="25" spans="1:3" ht="15.75">
      <c r="B25" t="s">
        <v>25</v>
      </c>
      <c r="C25" s="5" t="s">
        <v>26</v>
      </c>
    </row>
    <row r="27" spans="1:3" ht="15.75">
      <c r="B27" t="s">
        <v>28</v>
      </c>
      <c r="C27" s="5" t="s">
        <v>29</v>
      </c>
    </row>
    <row r="30" spans="1:3" ht="18.75">
      <c r="B30" s="7" t="s">
        <v>115</v>
      </c>
    </row>
    <row r="31" spans="1:3">
      <c r="B31" s="4" t="s">
        <v>33</v>
      </c>
    </row>
    <row r="32" spans="1:3">
      <c r="B32" s="4" t="s">
        <v>34</v>
      </c>
    </row>
    <row r="33" spans="2:2">
      <c r="B33" s="4" t="s">
        <v>35</v>
      </c>
    </row>
    <row r="34" spans="2:2">
      <c r="B34" s="4" t="s">
        <v>36</v>
      </c>
    </row>
    <row r="35" spans="2:2">
      <c r="B35" s="4" t="s">
        <v>37</v>
      </c>
    </row>
    <row r="36" spans="2:2">
      <c r="B36" s="4" t="s">
        <v>38</v>
      </c>
    </row>
    <row r="37" spans="2:2">
      <c r="B37" s="4" t="s">
        <v>39</v>
      </c>
    </row>
    <row r="38" spans="2:2">
      <c r="B38" t="s">
        <v>40</v>
      </c>
    </row>
    <row r="39" spans="2:2">
      <c r="B39" t="s">
        <v>41</v>
      </c>
    </row>
    <row r="40" spans="2:2">
      <c r="B40" s="4" t="s">
        <v>42</v>
      </c>
    </row>
    <row r="41" spans="2:2">
      <c r="B41" t="s">
        <v>43</v>
      </c>
    </row>
    <row r="42" spans="2:2">
      <c r="B42" t="s">
        <v>44</v>
      </c>
    </row>
    <row r="43" spans="2:2">
      <c r="B43" t="s">
        <v>45</v>
      </c>
    </row>
    <row r="44" spans="2:2">
      <c r="B44" t="s">
        <v>46</v>
      </c>
    </row>
    <row r="45" spans="2:2">
      <c r="B45" s="4" t="s">
        <v>47</v>
      </c>
    </row>
    <row r="46" spans="2:2">
      <c r="B46" t="s">
        <v>48</v>
      </c>
    </row>
    <row r="47" spans="2:2">
      <c r="B47" t="s">
        <v>49</v>
      </c>
    </row>
    <row r="48" spans="2:2">
      <c r="B48" t="s">
        <v>50</v>
      </c>
    </row>
    <row r="49" spans="2:2">
      <c r="B49" s="4" t="s">
        <v>51</v>
      </c>
    </row>
    <row r="50" spans="2:2">
      <c r="B50" t="s">
        <v>52</v>
      </c>
    </row>
    <row r="51" spans="2:2">
      <c r="B51" t="s">
        <v>53</v>
      </c>
    </row>
    <row r="52" spans="2:2">
      <c r="B52" t="s">
        <v>54</v>
      </c>
    </row>
    <row r="53" spans="2:2">
      <c r="B53" t="s">
        <v>55</v>
      </c>
    </row>
    <row r="54" spans="2:2">
      <c r="B54" s="4" t="s">
        <v>56</v>
      </c>
    </row>
    <row r="55" spans="2:2">
      <c r="B55" t="s">
        <v>57</v>
      </c>
    </row>
    <row r="56" spans="2:2">
      <c r="B56" t="s">
        <v>58</v>
      </c>
    </row>
    <row r="57" spans="2:2">
      <c r="B57" t="s">
        <v>59</v>
      </c>
    </row>
    <row r="58" spans="2:2">
      <c r="B58" t="s">
        <v>60</v>
      </c>
    </row>
    <row r="59" spans="2:2">
      <c r="B59" t="s">
        <v>61</v>
      </c>
    </row>
    <row r="60" spans="2:2">
      <c r="B60" t="s">
        <v>62</v>
      </c>
    </row>
    <row r="61" spans="2:2">
      <c r="B61" t="s">
        <v>63</v>
      </c>
    </row>
    <row r="62" spans="2:2">
      <c r="B62" t="s">
        <v>64</v>
      </c>
    </row>
    <row r="63" spans="2:2">
      <c r="B63" t="s">
        <v>65</v>
      </c>
    </row>
    <row r="64" spans="2:2">
      <c r="B64" t="s">
        <v>66</v>
      </c>
    </row>
    <row r="65" spans="2:2">
      <c r="B65" t="s">
        <v>67</v>
      </c>
    </row>
    <row r="66" spans="2:2">
      <c r="B66" t="s">
        <v>68</v>
      </c>
    </row>
    <row r="67" spans="2:2">
      <c r="B67" t="s">
        <v>69</v>
      </c>
    </row>
    <row r="68" spans="2:2">
      <c r="B68" t="s">
        <v>70</v>
      </c>
    </row>
    <row r="69" spans="2:2">
      <c r="B69" t="s">
        <v>71</v>
      </c>
    </row>
    <row r="70" spans="2:2">
      <c r="B70" s="4" t="s">
        <v>72</v>
      </c>
    </row>
    <row r="71" spans="2:2">
      <c r="B71" t="s">
        <v>73</v>
      </c>
    </row>
    <row r="72" spans="2:2">
      <c r="B72" t="s">
        <v>74</v>
      </c>
    </row>
    <row r="73" spans="2:2">
      <c r="B73" t="s">
        <v>75</v>
      </c>
    </row>
    <row r="74" spans="2:2">
      <c r="B74" t="s">
        <v>76</v>
      </c>
    </row>
    <row r="75" spans="2:2">
      <c r="B75" t="s">
        <v>77</v>
      </c>
    </row>
    <row r="76" spans="2:2">
      <c r="B76" t="s">
        <v>78</v>
      </c>
    </row>
    <row r="77" spans="2:2">
      <c r="B77" t="s">
        <v>79</v>
      </c>
    </row>
    <row r="78" spans="2:2">
      <c r="B78" t="s">
        <v>80</v>
      </c>
    </row>
    <row r="79" spans="2:2">
      <c r="B79" t="s">
        <v>81</v>
      </c>
    </row>
    <row r="80" spans="2:2">
      <c r="B80" t="s">
        <v>82</v>
      </c>
    </row>
    <row r="81" spans="2:2">
      <c r="B81" t="s">
        <v>83</v>
      </c>
    </row>
    <row r="82" spans="2:2">
      <c r="B82" t="s">
        <v>84</v>
      </c>
    </row>
    <row r="83" spans="2:2">
      <c r="B83" t="s">
        <v>85</v>
      </c>
    </row>
    <row r="84" spans="2:2">
      <c r="B84" t="s">
        <v>86</v>
      </c>
    </row>
    <row r="85" spans="2:2">
      <c r="B85" t="s">
        <v>87</v>
      </c>
    </row>
    <row r="86" spans="2:2">
      <c r="B86" t="s">
        <v>88</v>
      </c>
    </row>
    <row r="87" spans="2:2">
      <c r="B87" t="s">
        <v>89</v>
      </c>
    </row>
    <row r="88" spans="2:2">
      <c r="B88" t="s">
        <v>90</v>
      </c>
    </row>
    <row r="89" spans="2:2">
      <c r="B89" t="s">
        <v>91</v>
      </c>
    </row>
    <row r="90" spans="2:2">
      <c r="B90" t="s">
        <v>92</v>
      </c>
    </row>
    <row r="91" spans="2:2">
      <c r="B91" t="s">
        <v>93</v>
      </c>
    </row>
    <row r="92" spans="2:2">
      <c r="B92" t="s">
        <v>94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98</v>
      </c>
    </row>
    <row r="97" spans="2:2">
      <c r="B97" t="s">
        <v>99</v>
      </c>
    </row>
    <row r="98" spans="2:2">
      <c r="B98" t="s">
        <v>100</v>
      </c>
    </row>
    <row r="99" spans="2:2">
      <c r="B99" t="s">
        <v>101</v>
      </c>
    </row>
    <row r="100" spans="2:2">
      <c r="B100" t="s">
        <v>102</v>
      </c>
    </row>
    <row r="101" spans="2:2">
      <c r="B101" t="s">
        <v>103</v>
      </c>
    </row>
    <row r="102" spans="2:2">
      <c r="B102" t="s">
        <v>104</v>
      </c>
    </row>
    <row r="103" spans="2:2">
      <c r="B103" t="s">
        <v>105</v>
      </c>
    </row>
    <row r="104" spans="2:2">
      <c r="B104" t="s">
        <v>106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110</v>
      </c>
    </row>
    <row r="109" spans="2:2">
      <c r="B109" t="s">
        <v>111</v>
      </c>
    </row>
    <row r="110" spans="2:2">
      <c r="B110" t="s">
        <v>112</v>
      </c>
    </row>
    <row r="111" spans="2:2">
      <c r="B111" t="s">
        <v>113</v>
      </c>
    </row>
    <row r="113" spans="1:2">
      <c r="A113" t="s">
        <v>114</v>
      </c>
      <c r="B113">
        <f>+COUNTA(B31:B111)</f>
        <v>81</v>
      </c>
    </row>
    <row r="114" spans="1:2">
      <c r="B114">
        <f>111-30</f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E76F0-B7D5-4E38-AFCC-87D7689FCD23}">
  <dimension ref="B5:D6"/>
  <sheetViews>
    <sheetView workbookViewId="0">
      <selection activeCell="F7" sqref="F7"/>
    </sheetView>
  </sheetViews>
  <sheetFormatPr defaultRowHeight="15"/>
  <sheetData>
    <row r="5" spans="2:4">
      <c r="C5" t="s">
        <v>31</v>
      </c>
      <c r="D5" t="s">
        <v>32</v>
      </c>
    </row>
    <row r="6" spans="2:4">
      <c r="B6" t="s">
        <v>30</v>
      </c>
      <c r="C6">
        <f>40*0.5</f>
        <v>20</v>
      </c>
      <c r="D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Valand</dc:creator>
  <cp:lastModifiedBy>Michael Valand</cp:lastModifiedBy>
  <dcterms:created xsi:type="dcterms:W3CDTF">2025-04-08T15:07:23Z</dcterms:created>
  <dcterms:modified xsi:type="dcterms:W3CDTF">2025-04-08T20:47:54Z</dcterms:modified>
</cp:coreProperties>
</file>