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eys" sheetId="1" r:id="rId1"/>
    <sheet name="Codes" sheetId="2" r:id="rId2"/>
  </sheets>
  <calcPr calcId="152511"/>
</workbook>
</file>

<file path=xl/calcChain.xml><?xml version="1.0" encoding="utf-8"?>
<calcChain xmlns="http://schemas.openxmlformats.org/spreadsheetml/2006/main">
  <c r="C9" i="2" l="1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B23" i="2"/>
  <c r="B24" i="2"/>
  <c r="B16" i="2"/>
  <c r="B17" i="2"/>
  <c r="B18" i="2"/>
  <c r="B19" i="2"/>
  <c r="B20" i="2"/>
  <c r="B21" i="2"/>
  <c r="B22" i="2"/>
  <c r="B9" i="2"/>
  <c r="B10" i="2"/>
  <c r="B11" i="2"/>
  <c r="B12" i="2"/>
  <c r="B13" i="2"/>
  <c r="B14" i="2"/>
  <c r="B15" i="2"/>
  <c r="B2" i="2"/>
  <c r="B3" i="2"/>
  <c r="B4" i="2"/>
  <c r="B5" i="2"/>
  <c r="B6" i="2"/>
  <c r="B7" i="2"/>
  <c r="B8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1" i="1"/>
  <c r="K2" i="2" l="1"/>
  <c r="K3" i="2"/>
  <c r="K4" i="2"/>
  <c r="K5" i="2"/>
  <c r="K6" i="2"/>
  <c r="K7" i="2"/>
  <c r="K8" i="2"/>
  <c r="K1" i="2"/>
  <c r="E2" i="2"/>
  <c r="E3" i="2"/>
  <c r="E4" i="2"/>
  <c r="E5" i="2"/>
  <c r="E6" i="2"/>
  <c r="E7" i="2"/>
  <c r="E8" i="2"/>
  <c r="E1" i="2"/>
  <c r="D2" i="2" l="1"/>
  <c r="D3" i="2"/>
  <c r="D4" i="2"/>
  <c r="D5" i="2"/>
  <c r="D6" i="2"/>
  <c r="D7" i="2"/>
  <c r="D8" i="2"/>
  <c r="D1" i="2"/>
  <c r="C7" i="2" l="1"/>
  <c r="F7" i="2"/>
  <c r="G7" i="2"/>
  <c r="H7" i="2"/>
  <c r="I7" i="2"/>
  <c r="J7" i="2"/>
  <c r="C8" i="2"/>
  <c r="F8" i="2"/>
  <c r="G8" i="2"/>
  <c r="H8" i="2"/>
  <c r="I8" i="2"/>
  <c r="J8" i="2"/>
  <c r="C6" i="2" l="1"/>
  <c r="F6" i="2"/>
  <c r="G6" i="2"/>
  <c r="H6" i="2"/>
  <c r="I6" i="2"/>
  <c r="J6" i="2"/>
  <c r="J2" i="2" l="1"/>
  <c r="J3" i="2"/>
  <c r="J4" i="2"/>
  <c r="J5" i="2"/>
  <c r="J1" i="2"/>
  <c r="F2" i="2" l="1"/>
  <c r="F3" i="2"/>
  <c r="F4" i="2"/>
  <c r="F5" i="2"/>
  <c r="F1" i="2"/>
  <c r="C2" i="2"/>
  <c r="C3" i="2"/>
  <c r="C4" i="2"/>
  <c r="C5" i="2"/>
  <c r="C1" i="2"/>
  <c r="I5" i="2" l="1"/>
  <c r="G4" i="2"/>
  <c r="G3" i="2"/>
  <c r="G2" i="2"/>
  <c r="H4" i="2"/>
  <c r="I4" i="2"/>
  <c r="G5" i="2"/>
  <c r="H3" i="2"/>
  <c r="I3" i="2"/>
  <c r="H2" i="2"/>
  <c r="I2" i="2"/>
  <c r="H5" i="2"/>
  <c r="G1" i="2"/>
  <c r="I1" i="2" l="1"/>
  <c r="H1" i="2"/>
</calcChain>
</file>

<file path=xl/sharedStrings.xml><?xml version="1.0" encoding="utf-8"?>
<sst xmlns="http://schemas.openxmlformats.org/spreadsheetml/2006/main" count="26" uniqueCount="26">
  <si>
    <t>BusinessEntity</t>
  </si>
  <si>
    <t xml:space="preserve"> Workbooks.BusinessEntities.ResultsSheet</t>
  </si>
  <si>
    <t>ACCT#</t>
  </si>
  <si>
    <t>TITLE FOR BOTH</t>
  </si>
  <si>
    <t>TITLE1</t>
  </si>
  <si>
    <t>FIRST NAME 1</t>
  </si>
  <si>
    <t>LAST NAME 1</t>
  </si>
  <si>
    <t>TITLE2</t>
  </si>
  <si>
    <t>FIRST NAME 2</t>
  </si>
  <si>
    <t>LAST NAME 2</t>
  </si>
  <si>
    <t>LABEL NAME</t>
  </si>
  <si>
    <t>ADDRESS1</t>
  </si>
  <si>
    <t>ADDRESS2</t>
  </si>
  <si>
    <t>CITY</t>
  </si>
  <si>
    <t>ST</t>
  </si>
  <si>
    <t>ZIP</t>
  </si>
  <si>
    <t>PHONE 1</t>
  </si>
  <si>
    <t>PHONE 2</t>
  </si>
  <si>
    <t>MEMBERSHIP DATE</t>
  </si>
  <si>
    <t>RESIGNED DATE</t>
  </si>
  <si>
    <t>BIRTHDAY 1</t>
  </si>
  <si>
    <t>BIRTHDAY 2</t>
  </si>
  <si>
    <t>ANNIVERSARY</t>
  </si>
  <si>
    <t>COMMENT</t>
  </si>
  <si>
    <t>SEX 1</t>
  </si>
  <si>
    <t>SEX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</si>
</sst>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94949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1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1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workbookViewId="0">
      <selection activeCell="B1" sqref="B1:B24"/>
    </sheetView>
  </sheetViews>
  <sheetFormatPr defaultRowHeight="15" x14ac:dyDescent="0.25"/>
  <cols>
    <col min="1" max="1" width="26.85546875" bestFit="1" customWidth="1"/>
    <col min="2" max="2" width="26.85546875" customWidth="1"/>
    <col min="3" max="3" width="14" bestFit="1" customWidth="1"/>
    <col min="4" max="4" width="39.5703125" bestFit="1" customWidth="1"/>
  </cols>
  <sheetData>
    <row r="1" spans="1:29" x14ac:dyDescent="0.25">
      <c r="A1" s="3" t="s">
        <v>2</v>
      </c>
      <c r="B1" s="2" t="str">
        <f>SUBSTITUTE(TRIM(A1)," ","_")</f>
        <v>ACCT#</v>
      </c>
      <c r="C1" t="s">
        <v>0</v>
      </c>
      <c r="D1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 s="3" t="s">
        <v>3</v>
      </c>
      <c r="B2" s="2" t="str">
        <f t="shared" ref="B2:B24" si="0">SUBSTITUTE(TRIM(A2)," ","_")</f>
        <v>TITLE_FOR_BOTH</v>
      </c>
    </row>
    <row r="3" spans="1:29" x14ac:dyDescent="0.25">
      <c r="A3" s="3" t="s">
        <v>4</v>
      </c>
      <c r="B3" s="2" t="str">
        <f t="shared" si="0"/>
        <v>TITLE1</v>
      </c>
    </row>
    <row r="4" spans="1:29" x14ac:dyDescent="0.25">
      <c r="A4" s="3" t="s">
        <v>5</v>
      </c>
      <c r="B4" s="2" t="str">
        <f t="shared" si="0"/>
        <v>FIRST_NAME_1</v>
      </c>
    </row>
    <row r="5" spans="1:29" x14ac:dyDescent="0.25">
      <c r="A5" s="3" t="s">
        <v>6</v>
      </c>
      <c r="B5" s="2" t="str">
        <f t="shared" si="0"/>
        <v>LAST_NAME_1</v>
      </c>
    </row>
    <row r="6" spans="1:29" x14ac:dyDescent="0.25">
      <c r="A6" s="3" t="s">
        <v>7</v>
      </c>
      <c r="B6" s="2" t="str">
        <f t="shared" si="0"/>
        <v>TITLE2</v>
      </c>
    </row>
    <row r="7" spans="1:29" x14ac:dyDescent="0.25">
      <c r="A7" s="3" t="s">
        <v>8</v>
      </c>
      <c r="B7" s="2" t="str">
        <f t="shared" si="0"/>
        <v>FIRST_NAME_2</v>
      </c>
    </row>
    <row r="8" spans="1:29" x14ac:dyDescent="0.25">
      <c r="A8" s="3" t="s">
        <v>9</v>
      </c>
      <c r="B8" s="2" t="str">
        <f t="shared" si="0"/>
        <v>LAST_NAME_2</v>
      </c>
    </row>
    <row r="9" spans="1:29" x14ac:dyDescent="0.25">
      <c r="A9" s="3" t="s">
        <v>10</v>
      </c>
      <c r="B9" s="2" t="str">
        <f t="shared" si="0"/>
        <v>LABEL_NAME</v>
      </c>
    </row>
    <row r="10" spans="1:29" x14ac:dyDescent="0.25">
      <c r="A10" s="3" t="s">
        <v>11</v>
      </c>
      <c r="B10" s="2" t="str">
        <f t="shared" si="0"/>
        <v>ADDRESS1</v>
      </c>
    </row>
    <row r="11" spans="1:29" x14ac:dyDescent="0.25">
      <c r="A11" s="3" t="s">
        <v>12</v>
      </c>
      <c r="B11" s="2" t="str">
        <f t="shared" si="0"/>
        <v>ADDRESS2</v>
      </c>
    </row>
    <row r="12" spans="1:29" x14ac:dyDescent="0.25">
      <c r="A12" s="3" t="s">
        <v>13</v>
      </c>
      <c r="B12" s="2" t="str">
        <f t="shared" si="0"/>
        <v>CITY</v>
      </c>
    </row>
    <row r="13" spans="1:29" x14ac:dyDescent="0.25">
      <c r="A13" s="3" t="s">
        <v>14</v>
      </c>
      <c r="B13" s="2" t="str">
        <f t="shared" si="0"/>
        <v>ST</v>
      </c>
    </row>
    <row r="14" spans="1:29" x14ac:dyDescent="0.25">
      <c r="A14" s="3" t="s">
        <v>15</v>
      </c>
      <c r="B14" s="2" t="str">
        <f t="shared" si="0"/>
        <v>ZIP</v>
      </c>
    </row>
    <row r="15" spans="1:29" x14ac:dyDescent="0.25">
      <c r="A15" s="3" t="s">
        <v>16</v>
      </c>
      <c r="B15" s="2" t="str">
        <f t="shared" si="0"/>
        <v>PHONE_1</v>
      </c>
    </row>
    <row r="16" spans="1:29" x14ac:dyDescent="0.25">
      <c r="A16" s="3" t="s">
        <v>17</v>
      </c>
      <c r="B16" s="2" t="str">
        <f t="shared" si="0"/>
        <v>PHONE_2</v>
      </c>
    </row>
    <row r="17" spans="1:2" x14ac:dyDescent="0.25">
      <c r="A17" s="4" t="s">
        <v>18</v>
      </c>
      <c r="B17" s="2" t="str">
        <f t="shared" si="0"/>
        <v>MEMBERSHIP_DATE</v>
      </c>
    </row>
    <row r="18" spans="1:2" x14ac:dyDescent="0.25">
      <c r="A18" s="4" t="s">
        <v>19</v>
      </c>
      <c r="B18" s="2" t="str">
        <f t="shared" si="0"/>
        <v>RESIGNED_DATE</v>
      </c>
    </row>
    <row r="19" spans="1:2" x14ac:dyDescent="0.25">
      <c r="A19" s="5" t="s">
        <v>20</v>
      </c>
      <c r="B19" s="2" t="str">
        <f t="shared" si="0"/>
        <v>BIRTHDAY_1</v>
      </c>
    </row>
    <row r="20" spans="1:2" x14ac:dyDescent="0.25">
      <c r="A20" s="5" t="s">
        <v>21</v>
      </c>
      <c r="B20" s="2" t="str">
        <f t="shared" si="0"/>
        <v>BIRTHDAY_2</v>
      </c>
    </row>
    <row r="21" spans="1:2" x14ac:dyDescent="0.25">
      <c r="A21" s="5" t="s">
        <v>22</v>
      </c>
      <c r="B21" s="2" t="str">
        <f t="shared" si="0"/>
        <v>ANNIVERSARY</v>
      </c>
    </row>
    <row r="22" spans="1:2" x14ac:dyDescent="0.25">
      <c r="A22" s="6" t="s">
        <v>23</v>
      </c>
      <c r="B22" s="2" t="str">
        <f t="shared" si="0"/>
        <v>COMMENT</v>
      </c>
    </row>
    <row r="23" spans="1:2" x14ac:dyDescent="0.25">
      <c r="A23" s="4" t="s">
        <v>24</v>
      </c>
      <c r="B23" s="2" t="str">
        <f t="shared" si="0"/>
        <v>SEX_1</v>
      </c>
    </row>
    <row r="24" spans="1:2" x14ac:dyDescent="0.25">
      <c r="A24" s="4" t="s">
        <v>25</v>
      </c>
      <c r="B24" s="2" t="str">
        <f t="shared" si="0"/>
        <v>SEX_2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D15" sqref="D15"/>
    </sheetView>
  </sheetViews>
  <sheetFormatPr defaultRowHeight="15" x14ac:dyDescent="0.25"/>
  <cols>
    <col min="2" max="2" width="14.140625" bestFit="1" customWidth="1"/>
    <col min="3" max="4" width="36" customWidth="1"/>
    <col min="5" max="6" width="56.140625" customWidth="1"/>
    <col min="7" max="7" width="41.5703125" customWidth="1"/>
    <col min="8" max="8" width="67" customWidth="1"/>
    <col min="9" max="9" width="27.7109375" customWidth="1"/>
    <col min="10" max="10" width="70.5703125" customWidth="1"/>
    <col min="11" max="11" width="140" bestFit="1" customWidth="1"/>
  </cols>
  <sheetData>
    <row r="1" spans="1:11" x14ac:dyDescent="0.25">
      <c r="A1">
        <v>1</v>
      </c>
      <c r="B1" s="2" t="str">
        <f>Keys!B1</f>
        <v>ACCT#</v>
      </c>
      <c r="C1" t="str">
        <f>"public string "&amp;B1&amp;" { get; set; }"</f>
        <v>public string ACCT# { get; set; }</v>
      </c>
      <c r="D1" t="str">
        <f>"public const string "&amp;B1&amp;" = """&amp;B1&amp;""";"</f>
        <v>public const string ACCT# = "ACCT#";</v>
      </c>
      <c r="E1" t="str">
        <f xml:space="preserve"> "new TextCsvColumn&lt;"&amp;Keys!$C$1&amp;"&gt;(e =&gt; e."&amp;B1&amp;"),"</f>
        <v>new TextCsvColumn&lt;BusinessEntity&gt;(e =&gt; e.ACCT#),</v>
      </c>
      <c r="F1" t="str">
        <f>"Map(m =&gt; m."&amp;B1&amp;").Name(MyExtensions.GetPropertyName(() =&gt; res."&amp;B1&amp;"));"</f>
        <v>Map(m =&gt; m.ACCT#).Name(MyExtensions.GetPropertyName(() =&gt; res.ACCT#));</v>
      </c>
      <c r="G1" t="str">
        <f>"{"&amp;TEXT(A1,0)&amp;", ColumnNames."&amp;B1&amp;"},"</f>
        <v>{1, ColumnNames.ACCT#},</v>
      </c>
      <c r="H1" t="str">
        <f>"{"&amp;TEXT(A1,0)&amp;", MyExtensions.GetPropertyName(() =&gt; res."&amp;B1&amp;")},"</f>
        <v>{1, MyExtensions.GetPropertyName(() =&gt; res.ACCT#)},</v>
      </c>
      <c r="I1" t="str">
        <f>""""&amp;B1&amp;""":"""","</f>
        <v>"ACCT#":"",</v>
      </c>
      <c r="J1" t="str">
        <f>"buz."&amp;B1&amp;" = Utils.ScrapElement(itemDoc, buzXpath."&amp;B1&amp;");"</f>
        <v>buz.ACCT# = Utils.ScrapElement(itemDoc, buzXpath.ACCT#);</v>
      </c>
      <c r="K1" t="str">
        <f>"excel.AddMapping&lt;"&amp;Keys!$C$1&amp;"&gt;(s =&gt; s."&amp;B1&amp;", "&amp;Keys!$D$1&amp;".ColumnNames."&amp;B1&amp;");"</f>
        <v>excel.AddMapping&lt;BusinessEntity&gt;(s =&gt; s.ACCT#,  Workbooks.BusinessEntities.ResultsSheet.ColumnNames.ACCT#);</v>
      </c>
    </row>
    <row r="2" spans="1:11" x14ac:dyDescent="0.25">
      <c r="A2">
        <v>2</v>
      </c>
      <c r="B2" s="2" t="str">
        <f>Keys!B2</f>
        <v>TITLE_FOR_BOTH</v>
      </c>
      <c r="C2" t="str">
        <f>"public string "&amp;B2&amp;" { get; set; }"</f>
        <v>public string TITLE_FOR_BOTH { get; set; }</v>
      </c>
      <c r="D2" t="str">
        <f t="shared" ref="D2:D8" si="0">"public const string "&amp;B2&amp;" = """&amp;B2&amp;""";"</f>
        <v>public const string TITLE_FOR_BOTH = "TITLE_FOR_BOTH";</v>
      </c>
      <c r="E2" t="str">
        <f xml:space="preserve"> "new TextCsvColumn&lt;"&amp;Keys!$C$1&amp;"&gt;(e =&gt; e."&amp;B2&amp;"),"</f>
        <v>new TextCsvColumn&lt;BusinessEntity&gt;(e =&gt; e.TITLE_FOR_BOTH),</v>
      </c>
      <c r="F2" t="str">
        <f t="shared" ref="F2:F5" si="1">"Map(m =&gt; m."&amp;B2&amp;").Name(MyExtensions.GetPropertyName(() =&gt; res."&amp;B2&amp;"));"</f>
        <v>Map(m =&gt; m.TITLE_FOR_BOTH).Name(MyExtensions.GetPropertyName(() =&gt; res.TITLE_FOR_BOTH));</v>
      </c>
      <c r="G2" t="str">
        <f>"{"&amp;TEXT(A2,0)&amp;", ColumnNames."&amp;B2&amp;"},"</f>
        <v>{2, ColumnNames.TITLE_FOR_BOTH},</v>
      </c>
      <c r="H2" t="str">
        <f>"{"&amp;TEXT(A2,0)&amp;", MyExtensions.GetPropertyName(() =&gt; res."&amp;B2&amp;")},"</f>
        <v>{2, MyExtensions.GetPropertyName(() =&gt; res.TITLE_FOR_BOTH)},</v>
      </c>
      <c r="I2" t="str">
        <f>""""&amp;B2&amp;""":"""","</f>
        <v>"TITLE_FOR_BOTH":"",</v>
      </c>
      <c r="J2" t="str">
        <f t="shared" ref="J2:J5" si="2">"buz."&amp;B2&amp;" = Utils.ScrapElement(itemDoc, buzXpath."&amp;B2&amp;");"</f>
        <v>buz.TITLE_FOR_BOTH = Utils.ScrapElement(itemDoc, buzXpath.TITLE_FOR_BOTH);</v>
      </c>
      <c r="K2" t="str">
        <f>"excel.AddMapping&lt;"&amp;Keys!$C$1&amp;"&gt;(s =&gt; s."&amp;B2&amp;", "&amp;Keys!$D$1&amp;".ColumnNames."&amp;B2&amp;");"</f>
        <v>excel.AddMapping&lt;BusinessEntity&gt;(s =&gt; s.TITLE_FOR_BOTH,  Workbooks.BusinessEntities.ResultsSheet.ColumnNames.TITLE_FOR_BOTH);</v>
      </c>
    </row>
    <row r="3" spans="1:11" x14ac:dyDescent="0.25">
      <c r="A3">
        <v>3</v>
      </c>
      <c r="B3" s="2" t="str">
        <f>Keys!B3</f>
        <v>TITLE1</v>
      </c>
      <c r="C3" t="str">
        <f>"public string "&amp;B3&amp;" { get; set; }"</f>
        <v>public string TITLE1 { get; set; }</v>
      </c>
      <c r="D3" t="str">
        <f t="shared" si="0"/>
        <v>public const string TITLE1 = "TITLE1";</v>
      </c>
      <c r="E3" t="str">
        <f xml:space="preserve"> "new TextCsvColumn&lt;"&amp;Keys!$C$1&amp;"&gt;(e =&gt; e."&amp;B3&amp;"),"</f>
        <v>new TextCsvColumn&lt;BusinessEntity&gt;(e =&gt; e.TITLE1),</v>
      </c>
      <c r="F3" t="str">
        <f t="shared" si="1"/>
        <v>Map(m =&gt; m.TITLE1).Name(MyExtensions.GetPropertyName(() =&gt; res.TITLE1));</v>
      </c>
      <c r="G3" t="str">
        <f>"{"&amp;TEXT(A3,0)&amp;", ColumnNames."&amp;B3&amp;"},"</f>
        <v>{3, ColumnNames.TITLE1},</v>
      </c>
      <c r="H3" t="str">
        <f>"{"&amp;TEXT(A3,0)&amp;", MyExtensions.GetPropertyName(() =&gt; res."&amp;B3&amp;")},"</f>
        <v>{3, MyExtensions.GetPropertyName(() =&gt; res.TITLE1)},</v>
      </c>
      <c r="I3" t="str">
        <f>""""&amp;B3&amp;""":"""","</f>
        <v>"TITLE1":"",</v>
      </c>
      <c r="J3" t="str">
        <f t="shared" si="2"/>
        <v>buz.TITLE1 = Utils.ScrapElement(itemDoc, buzXpath.TITLE1);</v>
      </c>
      <c r="K3" t="str">
        <f>"excel.AddMapping&lt;"&amp;Keys!$C$1&amp;"&gt;(s =&gt; s."&amp;B3&amp;", "&amp;Keys!$D$1&amp;".ColumnNames."&amp;B3&amp;");"</f>
        <v>excel.AddMapping&lt;BusinessEntity&gt;(s =&gt; s.TITLE1,  Workbooks.BusinessEntities.ResultsSheet.ColumnNames.TITLE1);</v>
      </c>
    </row>
    <row r="4" spans="1:11" x14ac:dyDescent="0.25">
      <c r="A4">
        <v>4</v>
      </c>
      <c r="B4" s="2" t="str">
        <f>Keys!B4</f>
        <v>FIRST_NAME_1</v>
      </c>
      <c r="C4" t="str">
        <f>"public string "&amp;B4&amp;" { get; set; }"</f>
        <v>public string FIRST_NAME_1 { get; set; }</v>
      </c>
      <c r="D4" t="str">
        <f t="shared" si="0"/>
        <v>public const string FIRST_NAME_1 = "FIRST_NAME_1";</v>
      </c>
      <c r="E4" t="str">
        <f xml:space="preserve"> "new TextCsvColumn&lt;"&amp;Keys!$C$1&amp;"&gt;(e =&gt; e."&amp;B4&amp;"),"</f>
        <v>new TextCsvColumn&lt;BusinessEntity&gt;(e =&gt; e.FIRST_NAME_1),</v>
      </c>
      <c r="F4" t="str">
        <f t="shared" si="1"/>
        <v>Map(m =&gt; m.FIRST_NAME_1).Name(MyExtensions.GetPropertyName(() =&gt; res.FIRST_NAME_1));</v>
      </c>
      <c r="G4" t="str">
        <f>"{"&amp;TEXT(A4,0)&amp;", ColumnNames."&amp;B4&amp;"},"</f>
        <v>{4, ColumnNames.FIRST_NAME_1},</v>
      </c>
      <c r="H4" t="str">
        <f>"{"&amp;TEXT(A4,0)&amp;", MyExtensions.GetPropertyName(() =&gt; res."&amp;B4&amp;")},"</f>
        <v>{4, MyExtensions.GetPropertyName(() =&gt; res.FIRST_NAME_1)},</v>
      </c>
      <c r="I4" t="str">
        <f>""""&amp;B4&amp;""":"""","</f>
        <v>"FIRST_NAME_1":"",</v>
      </c>
      <c r="J4" t="str">
        <f t="shared" si="2"/>
        <v>buz.FIRST_NAME_1 = Utils.ScrapElement(itemDoc, buzXpath.FIRST_NAME_1);</v>
      </c>
      <c r="K4" t="str">
        <f>"excel.AddMapping&lt;"&amp;Keys!$C$1&amp;"&gt;(s =&gt; s."&amp;B4&amp;", "&amp;Keys!$D$1&amp;".ColumnNames."&amp;B4&amp;");"</f>
        <v>excel.AddMapping&lt;BusinessEntity&gt;(s =&gt; s.FIRST_NAME_1,  Workbooks.BusinessEntities.ResultsSheet.ColumnNames.FIRST_NAME_1);</v>
      </c>
    </row>
    <row r="5" spans="1:11" x14ac:dyDescent="0.25">
      <c r="A5">
        <v>5</v>
      </c>
      <c r="B5" s="2" t="str">
        <f>Keys!B5</f>
        <v>LAST_NAME_1</v>
      </c>
      <c r="C5" t="str">
        <f>"public string "&amp;B5&amp;" { get; set; }"</f>
        <v>public string LAST_NAME_1 { get; set; }</v>
      </c>
      <c r="D5" t="str">
        <f t="shared" si="0"/>
        <v>public const string LAST_NAME_1 = "LAST_NAME_1";</v>
      </c>
      <c r="E5" t="str">
        <f xml:space="preserve"> "new TextCsvColumn&lt;"&amp;Keys!$C$1&amp;"&gt;(e =&gt; e."&amp;B5&amp;"),"</f>
        <v>new TextCsvColumn&lt;BusinessEntity&gt;(e =&gt; e.LAST_NAME_1),</v>
      </c>
      <c r="F5" t="str">
        <f t="shared" si="1"/>
        <v>Map(m =&gt; m.LAST_NAME_1).Name(MyExtensions.GetPropertyName(() =&gt; res.LAST_NAME_1));</v>
      </c>
      <c r="G5" t="str">
        <f>"{"&amp;TEXT(A5,0)&amp;", ColumnNames."&amp;B5&amp;"},"</f>
        <v>{5, ColumnNames.LAST_NAME_1},</v>
      </c>
      <c r="H5" t="str">
        <f>"{"&amp;TEXT(A5,0)&amp;", MyExtensions.GetPropertyName(() =&gt; res."&amp;B5&amp;")},"</f>
        <v>{5, MyExtensions.GetPropertyName(() =&gt; res.LAST_NAME_1)},</v>
      </c>
      <c r="I5" t="str">
        <f>""""&amp;B5&amp;""":"""","</f>
        <v>"LAST_NAME_1":"",</v>
      </c>
      <c r="J5" t="str">
        <f t="shared" si="2"/>
        <v>buz.LAST_NAME_1 = Utils.ScrapElement(itemDoc, buzXpath.LAST_NAME_1);</v>
      </c>
      <c r="K5" t="str">
        <f>"excel.AddMapping&lt;"&amp;Keys!$C$1&amp;"&gt;(s =&gt; s."&amp;B5&amp;", "&amp;Keys!$D$1&amp;".ColumnNames."&amp;B5&amp;");"</f>
        <v>excel.AddMapping&lt;BusinessEntity&gt;(s =&gt; s.LAST_NAME_1,  Workbooks.BusinessEntities.ResultsSheet.ColumnNames.LAST_NAME_1);</v>
      </c>
    </row>
    <row r="6" spans="1:11" x14ac:dyDescent="0.25">
      <c r="A6">
        <v>6</v>
      </c>
      <c r="B6" s="2" t="str">
        <f>Keys!B6</f>
        <v>TITLE2</v>
      </c>
      <c r="C6" t="str">
        <f t="shared" ref="C6" si="3">"public string "&amp;B6&amp;" { get; set; }"</f>
        <v>public string TITLE2 { get; set; }</v>
      </c>
      <c r="D6" t="str">
        <f t="shared" si="0"/>
        <v>public const string TITLE2 = "TITLE2";</v>
      </c>
      <c r="E6" t="str">
        <f xml:space="preserve"> "new TextCsvColumn&lt;"&amp;Keys!$C$1&amp;"&gt;(e =&gt; e."&amp;B6&amp;"),"</f>
        <v>new TextCsvColumn&lt;BusinessEntity&gt;(e =&gt; e.TITLE2),</v>
      </c>
      <c r="F6" t="str">
        <f t="shared" ref="F6" si="4">"Map(m =&gt; m."&amp;B6&amp;").Name(MyExtensions.GetPropertyName(() =&gt; res."&amp;B6&amp;"));"</f>
        <v>Map(m =&gt; m.TITLE2).Name(MyExtensions.GetPropertyName(() =&gt; res.TITLE2));</v>
      </c>
      <c r="G6" t="str">
        <f t="shared" ref="G6" si="5">"{"&amp;TEXT(A6,0)&amp;", ColumnNames."&amp;B6&amp;"},"</f>
        <v>{6, ColumnNames.TITLE2},</v>
      </c>
      <c r="H6" t="str">
        <f t="shared" ref="H6" si="6">"{"&amp;TEXT(A6,0)&amp;", MyExtensions.GetPropertyName(() =&gt; res."&amp;B6&amp;")},"</f>
        <v>{6, MyExtensions.GetPropertyName(() =&gt; res.TITLE2)},</v>
      </c>
      <c r="I6" t="str">
        <f t="shared" ref="I6" si="7">""""&amp;B6&amp;""":"""","</f>
        <v>"TITLE2":"",</v>
      </c>
      <c r="J6" t="str">
        <f t="shared" ref="J6" si="8">"buz."&amp;B6&amp;" = Utils.ScrapElement(itemDoc, buzXpath."&amp;B6&amp;");"</f>
        <v>buz.TITLE2 = Utils.ScrapElement(itemDoc, buzXpath.TITLE2);</v>
      </c>
      <c r="K6" t="str">
        <f>"excel.AddMapping&lt;"&amp;Keys!$C$1&amp;"&gt;(s =&gt; s."&amp;B6&amp;", "&amp;Keys!$D$1&amp;".ColumnNames."&amp;B6&amp;");"</f>
        <v>excel.AddMapping&lt;BusinessEntity&gt;(s =&gt; s.TITLE2,  Workbooks.BusinessEntities.ResultsSheet.ColumnNames.TITLE2);</v>
      </c>
    </row>
    <row r="7" spans="1:11" x14ac:dyDescent="0.25">
      <c r="A7">
        <v>7</v>
      </c>
      <c r="B7" s="2" t="str">
        <f>Keys!B7</f>
        <v>FIRST_NAME_2</v>
      </c>
      <c r="C7" t="str">
        <f t="shared" ref="C7:C8" si="9">"public string "&amp;B7&amp;" { get; set; }"</f>
        <v>public string FIRST_NAME_2 { get; set; }</v>
      </c>
      <c r="D7" t="str">
        <f t="shared" si="0"/>
        <v>public const string FIRST_NAME_2 = "FIRST_NAME_2";</v>
      </c>
      <c r="E7" t="str">
        <f xml:space="preserve"> "new TextCsvColumn&lt;"&amp;Keys!$C$1&amp;"&gt;(e =&gt; e."&amp;B7&amp;"),"</f>
        <v>new TextCsvColumn&lt;BusinessEntity&gt;(e =&gt; e.FIRST_NAME_2),</v>
      </c>
      <c r="F7" t="str">
        <f t="shared" ref="F7:F8" si="10">"Map(m =&gt; m."&amp;B7&amp;").Name(MyExtensions.GetPropertyName(() =&gt; res."&amp;B7&amp;"));"</f>
        <v>Map(m =&gt; m.FIRST_NAME_2).Name(MyExtensions.GetPropertyName(() =&gt; res.FIRST_NAME_2));</v>
      </c>
      <c r="G7" t="str">
        <f t="shared" ref="G7:G8" si="11">"{"&amp;TEXT(A7,0)&amp;", ColumnNames."&amp;B7&amp;"},"</f>
        <v>{7, ColumnNames.FIRST_NAME_2},</v>
      </c>
      <c r="H7" t="str">
        <f t="shared" ref="H7:H8" si="12">"{"&amp;TEXT(A7,0)&amp;", MyExtensions.GetPropertyName(() =&gt; res."&amp;B7&amp;")},"</f>
        <v>{7, MyExtensions.GetPropertyName(() =&gt; res.FIRST_NAME_2)},</v>
      </c>
      <c r="I7" t="str">
        <f t="shared" ref="I7:I8" si="13">""""&amp;B7&amp;""":"""","</f>
        <v>"FIRST_NAME_2":"",</v>
      </c>
      <c r="J7" t="str">
        <f t="shared" ref="J7:J8" si="14">"buz."&amp;B7&amp;" = Utils.ScrapElement(itemDoc, buzXpath."&amp;B7&amp;");"</f>
        <v>buz.FIRST_NAME_2 = Utils.ScrapElement(itemDoc, buzXpath.FIRST_NAME_2);</v>
      </c>
      <c r="K7" t="str">
        <f>"excel.AddMapping&lt;"&amp;Keys!$C$1&amp;"&gt;(s =&gt; s."&amp;B7&amp;", "&amp;Keys!$D$1&amp;".ColumnNames."&amp;B7&amp;");"</f>
        <v>excel.AddMapping&lt;BusinessEntity&gt;(s =&gt; s.FIRST_NAME_2,  Workbooks.BusinessEntities.ResultsSheet.ColumnNames.FIRST_NAME_2);</v>
      </c>
    </row>
    <row r="8" spans="1:11" x14ac:dyDescent="0.25">
      <c r="A8">
        <v>8</v>
      </c>
      <c r="B8" s="2" t="str">
        <f>Keys!B8</f>
        <v>LAST_NAME_2</v>
      </c>
      <c r="C8" t="str">
        <f t="shared" si="9"/>
        <v>public string LAST_NAME_2 { get; set; }</v>
      </c>
      <c r="D8" t="str">
        <f t="shared" si="0"/>
        <v>public const string LAST_NAME_2 = "LAST_NAME_2";</v>
      </c>
      <c r="E8" t="str">
        <f xml:space="preserve"> "new TextCsvColumn&lt;"&amp;Keys!$C$1&amp;"&gt;(e =&gt; e."&amp;B8&amp;"),"</f>
        <v>new TextCsvColumn&lt;BusinessEntity&gt;(e =&gt; e.LAST_NAME_2),</v>
      </c>
      <c r="F8" t="str">
        <f t="shared" si="10"/>
        <v>Map(m =&gt; m.LAST_NAME_2).Name(MyExtensions.GetPropertyName(() =&gt; res.LAST_NAME_2));</v>
      </c>
      <c r="G8" t="str">
        <f t="shared" si="11"/>
        <v>{8, ColumnNames.LAST_NAME_2},</v>
      </c>
      <c r="H8" t="str">
        <f t="shared" si="12"/>
        <v>{8, MyExtensions.GetPropertyName(() =&gt; res.LAST_NAME_2)},</v>
      </c>
      <c r="I8" t="str">
        <f t="shared" si="13"/>
        <v>"LAST_NAME_2":"",</v>
      </c>
      <c r="J8" t="str">
        <f t="shared" si="14"/>
        <v>buz.LAST_NAME_2 = Utils.ScrapElement(itemDoc, buzXpath.LAST_NAME_2);</v>
      </c>
      <c r="K8" t="str">
        <f>"excel.AddMapping&lt;"&amp;Keys!$C$1&amp;"&gt;(s =&gt; s."&amp;B8&amp;", "&amp;Keys!$D$1&amp;".ColumnNames."&amp;B8&amp;");"</f>
        <v>excel.AddMapping&lt;BusinessEntity&gt;(s =&gt; s.LAST_NAME_2,  Workbooks.BusinessEntities.ResultsSheet.ColumnNames.LAST_NAME_2);</v>
      </c>
    </row>
    <row r="9" spans="1:11" x14ac:dyDescent="0.25">
      <c r="A9">
        <v>9</v>
      </c>
      <c r="B9" s="2" t="str">
        <f>Keys!B9</f>
        <v>LABEL_NAME</v>
      </c>
      <c r="C9" t="str">
        <f t="shared" ref="C9:C24" si="15">"public string "&amp;B9&amp;" { get; set; }"</f>
        <v>public string LABEL_NAME { get; set; }</v>
      </c>
      <c r="D9" t="str">
        <f t="shared" ref="D9:D24" si="16">"public const string "&amp;B9&amp;" = """&amp;B9&amp;""";"</f>
        <v>public const string LABEL_NAME = "LABEL_NAME";</v>
      </c>
      <c r="E9" t="str">
        <f xml:space="preserve"> "new TextCsvColumn&lt;"&amp;Keys!$C$1&amp;"&gt;(e =&gt; e."&amp;B9&amp;"),"</f>
        <v>new TextCsvColumn&lt;BusinessEntity&gt;(e =&gt; e.LABEL_NAME),</v>
      </c>
      <c r="F9" t="str">
        <f t="shared" ref="F9:F24" si="17">"Map(m =&gt; m."&amp;B9&amp;").Name(MyExtensions.GetPropertyName(() =&gt; res."&amp;B9&amp;"));"</f>
        <v>Map(m =&gt; m.LABEL_NAME).Name(MyExtensions.GetPropertyName(() =&gt; res.LABEL_NAME));</v>
      </c>
      <c r="G9" t="str">
        <f t="shared" ref="G9:G24" si="18">"{"&amp;TEXT(A9,0)&amp;", ColumnNames."&amp;B9&amp;"},"</f>
        <v>{9, ColumnNames.LABEL_NAME},</v>
      </c>
      <c r="H9" t="str">
        <f t="shared" ref="H9:H24" si="19">"{"&amp;TEXT(A9,0)&amp;", MyExtensions.GetPropertyName(() =&gt; res."&amp;B9&amp;")},"</f>
        <v>{9, MyExtensions.GetPropertyName(() =&gt; res.LABEL_NAME)},</v>
      </c>
      <c r="I9" t="str">
        <f t="shared" ref="I9:I24" si="20">""""&amp;B9&amp;""":"""","</f>
        <v>"LABEL_NAME":"",</v>
      </c>
      <c r="J9" t="str">
        <f t="shared" ref="J9:J24" si="21">"buz."&amp;B9&amp;" = Utils.ScrapElement(itemDoc, buzXpath."&amp;B9&amp;");"</f>
        <v>buz.LABEL_NAME = Utils.ScrapElement(itemDoc, buzXpath.LABEL_NAME);</v>
      </c>
      <c r="K9" t="str">
        <f>"excel.AddMapping&lt;"&amp;Keys!$C$1&amp;"&gt;(s =&gt; s."&amp;B9&amp;", "&amp;Keys!$D$1&amp;".ColumnNames."&amp;B9&amp;");"</f>
        <v>excel.AddMapping&lt;BusinessEntity&gt;(s =&gt; s.LABEL_NAME,  Workbooks.BusinessEntities.ResultsSheet.ColumnNames.LABEL_NAME);</v>
      </c>
    </row>
    <row r="10" spans="1:11" x14ac:dyDescent="0.25">
      <c r="A10">
        <v>10</v>
      </c>
      <c r="B10" s="2" t="str">
        <f>Keys!B10</f>
        <v>ADDRESS1</v>
      </c>
      <c r="C10" t="str">
        <f t="shared" si="15"/>
        <v>public string ADDRESS1 { get; set; }</v>
      </c>
      <c r="D10" t="str">
        <f t="shared" si="16"/>
        <v>public const string ADDRESS1 = "ADDRESS1";</v>
      </c>
      <c r="E10" t="str">
        <f xml:space="preserve"> "new TextCsvColumn&lt;"&amp;Keys!$C$1&amp;"&gt;(e =&gt; e."&amp;B10&amp;"),"</f>
        <v>new TextCsvColumn&lt;BusinessEntity&gt;(e =&gt; e.ADDRESS1),</v>
      </c>
      <c r="F10" t="str">
        <f t="shared" si="17"/>
        <v>Map(m =&gt; m.ADDRESS1).Name(MyExtensions.GetPropertyName(() =&gt; res.ADDRESS1));</v>
      </c>
      <c r="G10" t="str">
        <f t="shared" si="18"/>
        <v>{10, ColumnNames.ADDRESS1},</v>
      </c>
      <c r="H10" t="str">
        <f t="shared" si="19"/>
        <v>{10, MyExtensions.GetPropertyName(() =&gt; res.ADDRESS1)},</v>
      </c>
      <c r="I10" t="str">
        <f t="shared" si="20"/>
        <v>"ADDRESS1":"",</v>
      </c>
      <c r="J10" t="str">
        <f t="shared" si="21"/>
        <v>buz.ADDRESS1 = Utils.ScrapElement(itemDoc, buzXpath.ADDRESS1);</v>
      </c>
      <c r="K10" t="str">
        <f>"excel.AddMapping&lt;"&amp;Keys!$C$1&amp;"&gt;(s =&gt; s."&amp;B10&amp;", "&amp;Keys!$D$1&amp;".ColumnNames."&amp;B10&amp;");"</f>
        <v>excel.AddMapping&lt;BusinessEntity&gt;(s =&gt; s.ADDRESS1,  Workbooks.BusinessEntities.ResultsSheet.ColumnNames.ADDRESS1);</v>
      </c>
    </row>
    <row r="11" spans="1:11" x14ac:dyDescent="0.25">
      <c r="A11">
        <v>11</v>
      </c>
      <c r="B11" s="2" t="str">
        <f>Keys!B11</f>
        <v>ADDRESS2</v>
      </c>
      <c r="C11" t="str">
        <f t="shared" si="15"/>
        <v>public string ADDRESS2 { get; set; }</v>
      </c>
      <c r="D11" t="str">
        <f t="shared" si="16"/>
        <v>public const string ADDRESS2 = "ADDRESS2";</v>
      </c>
      <c r="E11" t="str">
        <f xml:space="preserve"> "new TextCsvColumn&lt;"&amp;Keys!$C$1&amp;"&gt;(e =&gt; e."&amp;B11&amp;"),"</f>
        <v>new TextCsvColumn&lt;BusinessEntity&gt;(e =&gt; e.ADDRESS2),</v>
      </c>
      <c r="F11" t="str">
        <f t="shared" si="17"/>
        <v>Map(m =&gt; m.ADDRESS2).Name(MyExtensions.GetPropertyName(() =&gt; res.ADDRESS2));</v>
      </c>
      <c r="G11" t="str">
        <f t="shared" si="18"/>
        <v>{11, ColumnNames.ADDRESS2},</v>
      </c>
      <c r="H11" t="str">
        <f t="shared" si="19"/>
        <v>{11, MyExtensions.GetPropertyName(() =&gt; res.ADDRESS2)},</v>
      </c>
      <c r="I11" t="str">
        <f t="shared" si="20"/>
        <v>"ADDRESS2":"",</v>
      </c>
      <c r="J11" t="str">
        <f t="shared" si="21"/>
        <v>buz.ADDRESS2 = Utils.ScrapElement(itemDoc, buzXpath.ADDRESS2);</v>
      </c>
      <c r="K11" t="str">
        <f>"excel.AddMapping&lt;"&amp;Keys!$C$1&amp;"&gt;(s =&gt; s."&amp;B11&amp;", "&amp;Keys!$D$1&amp;".ColumnNames."&amp;B11&amp;");"</f>
        <v>excel.AddMapping&lt;BusinessEntity&gt;(s =&gt; s.ADDRESS2,  Workbooks.BusinessEntities.ResultsSheet.ColumnNames.ADDRESS2);</v>
      </c>
    </row>
    <row r="12" spans="1:11" x14ac:dyDescent="0.25">
      <c r="A12">
        <v>12</v>
      </c>
      <c r="B12" s="2" t="str">
        <f>Keys!B12</f>
        <v>CITY</v>
      </c>
      <c r="C12" t="str">
        <f t="shared" si="15"/>
        <v>public string CITY { get; set; }</v>
      </c>
      <c r="D12" t="str">
        <f t="shared" si="16"/>
        <v>public const string CITY = "CITY";</v>
      </c>
      <c r="E12" t="str">
        <f xml:space="preserve"> "new TextCsvColumn&lt;"&amp;Keys!$C$1&amp;"&gt;(e =&gt; e."&amp;B12&amp;"),"</f>
        <v>new TextCsvColumn&lt;BusinessEntity&gt;(e =&gt; e.CITY),</v>
      </c>
      <c r="F12" t="str">
        <f t="shared" si="17"/>
        <v>Map(m =&gt; m.CITY).Name(MyExtensions.GetPropertyName(() =&gt; res.CITY));</v>
      </c>
      <c r="G12" t="str">
        <f t="shared" si="18"/>
        <v>{12, ColumnNames.CITY},</v>
      </c>
      <c r="H12" t="str">
        <f t="shared" si="19"/>
        <v>{12, MyExtensions.GetPropertyName(() =&gt; res.CITY)},</v>
      </c>
      <c r="I12" t="str">
        <f t="shared" si="20"/>
        <v>"CITY":"",</v>
      </c>
      <c r="J12" t="str">
        <f t="shared" si="21"/>
        <v>buz.CITY = Utils.ScrapElement(itemDoc, buzXpath.CITY);</v>
      </c>
      <c r="K12" t="str">
        <f>"excel.AddMapping&lt;"&amp;Keys!$C$1&amp;"&gt;(s =&gt; s."&amp;B12&amp;", "&amp;Keys!$D$1&amp;".ColumnNames."&amp;B12&amp;");"</f>
        <v>excel.AddMapping&lt;BusinessEntity&gt;(s =&gt; s.CITY,  Workbooks.BusinessEntities.ResultsSheet.ColumnNames.CITY);</v>
      </c>
    </row>
    <row r="13" spans="1:11" x14ac:dyDescent="0.25">
      <c r="A13">
        <v>13</v>
      </c>
      <c r="B13" s="2" t="str">
        <f>Keys!B13</f>
        <v>ST</v>
      </c>
      <c r="C13" t="str">
        <f t="shared" si="15"/>
        <v>public string ST { get; set; }</v>
      </c>
      <c r="D13" t="str">
        <f t="shared" si="16"/>
        <v>public const string ST = "ST";</v>
      </c>
      <c r="E13" t="str">
        <f xml:space="preserve"> "new TextCsvColumn&lt;"&amp;Keys!$C$1&amp;"&gt;(e =&gt; e."&amp;B13&amp;"),"</f>
        <v>new TextCsvColumn&lt;BusinessEntity&gt;(e =&gt; e.ST),</v>
      </c>
      <c r="F13" t="str">
        <f t="shared" si="17"/>
        <v>Map(m =&gt; m.ST).Name(MyExtensions.GetPropertyName(() =&gt; res.ST));</v>
      </c>
      <c r="G13" t="str">
        <f t="shared" si="18"/>
        <v>{13, ColumnNames.ST},</v>
      </c>
      <c r="H13" t="str">
        <f t="shared" si="19"/>
        <v>{13, MyExtensions.GetPropertyName(() =&gt; res.ST)},</v>
      </c>
      <c r="I13" t="str">
        <f t="shared" si="20"/>
        <v>"ST":"",</v>
      </c>
      <c r="J13" t="str">
        <f t="shared" si="21"/>
        <v>buz.ST = Utils.ScrapElement(itemDoc, buzXpath.ST);</v>
      </c>
      <c r="K13" t="str">
        <f>"excel.AddMapping&lt;"&amp;Keys!$C$1&amp;"&gt;(s =&gt; s."&amp;B13&amp;", "&amp;Keys!$D$1&amp;".ColumnNames."&amp;B13&amp;");"</f>
        <v>excel.AddMapping&lt;BusinessEntity&gt;(s =&gt; s.ST,  Workbooks.BusinessEntities.ResultsSheet.ColumnNames.ST);</v>
      </c>
    </row>
    <row r="14" spans="1:11" x14ac:dyDescent="0.25">
      <c r="A14">
        <v>14</v>
      </c>
      <c r="B14" s="2" t="str">
        <f>Keys!B14</f>
        <v>ZIP</v>
      </c>
      <c r="C14" t="str">
        <f t="shared" si="15"/>
        <v>public string ZIP { get; set; }</v>
      </c>
      <c r="D14" t="str">
        <f t="shared" si="16"/>
        <v>public const string ZIP = "ZIP";</v>
      </c>
      <c r="E14" t="str">
        <f xml:space="preserve"> "new TextCsvColumn&lt;"&amp;Keys!$C$1&amp;"&gt;(e =&gt; e."&amp;B14&amp;"),"</f>
        <v>new TextCsvColumn&lt;BusinessEntity&gt;(e =&gt; e.ZIP),</v>
      </c>
      <c r="F14" t="str">
        <f t="shared" si="17"/>
        <v>Map(m =&gt; m.ZIP).Name(MyExtensions.GetPropertyName(() =&gt; res.ZIP));</v>
      </c>
      <c r="G14" t="str">
        <f t="shared" si="18"/>
        <v>{14, ColumnNames.ZIP},</v>
      </c>
      <c r="H14" t="str">
        <f t="shared" si="19"/>
        <v>{14, MyExtensions.GetPropertyName(() =&gt; res.ZIP)},</v>
      </c>
      <c r="I14" t="str">
        <f t="shared" si="20"/>
        <v>"ZIP":"",</v>
      </c>
      <c r="J14" t="str">
        <f t="shared" si="21"/>
        <v>buz.ZIP = Utils.ScrapElement(itemDoc, buzXpath.ZIP);</v>
      </c>
      <c r="K14" t="str">
        <f>"excel.AddMapping&lt;"&amp;Keys!$C$1&amp;"&gt;(s =&gt; s."&amp;B14&amp;", "&amp;Keys!$D$1&amp;".ColumnNames."&amp;B14&amp;");"</f>
        <v>excel.AddMapping&lt;BusinessEntity&gt;(s =&gt; s.ZIP,  Workbooks.BusinessEntities.ResultsSheet.ColumnNames.ZIP);</v>
      </c>
    </row>
    <row r="15" spans="1:11" x14ac:dyDescent="0.25">
      <c r="A15">
        <v>15</v>
      </c>
      <c r="B15" s="2" t="str">
        <f>Keys!B15</f>
        <v>PHONE_1</v>
      </c>
      <c r="C15" t="str">
        <f t="shared" si="15"/>
        <v>public string PHONE_1 { get; set; }</v>
      </c>
      <c r="D15" t="str">
        <f t="shared" si="16"/>
        <v>public const string PHONE_1 = "PHONE_1";</v>
      </c>
      <c r="E15" t="str">
        <f xml:space="preserve"> "new TextCsvColumn&lt;"&amp;Keys!$C$1&amp;"&gt;(e =&gt; e."&amp;B15&amp;"),"</f>
        <v>new TextCsvColumn&lt;BusinessEntity&gt;(e =&gt; e.PHONE_1),</v>
      </c>
      <c r="F15" t="str">
        <f t="shared" si="17"/>
        <v>Map(m =&gt; m.PHONE_1).Name(MyExtensions.GetPropertyName(() =&gt; res.PHONE_1));</v>
      </c>
      <c r="G15" t="str">
        <f t="shared" si="18"/>
        <v>{15, ColumnNames.PHONE_1},</v>
      </c>
      <c r="H15" t="str">
        <f t="shared" si="19"/>
        <v>{15, MyExtensions.GetPropertyName(() =&gt; res.PHONE_1)},</v>
      </c>
      <c r="I15" t="str">
        <f t="shared" si="20"/>
        <v>"PHONE_1":"",</v>
      </c>
      <c r="J15" t="str">
        <f t="shared" si="21"/>
        <v>buz.PHONE_1 = Utils.ScrapElement(itemDoc, buzXpath.PHONE_1);</v>
      </c>
      <c r="K15" t="str">
        <f>"excel.AddMapping&lt;"&amp;Keys!$C$1&amp;"&gt;(s =&gt; s."&amp;B15&amp;", "&amp;Keys!$D$1&amp;".ColumnNames."&amp;B15&amp;");"</f>
        <v>excel.AddMapping&lt;BusinessEntity&gt;(s =&gt; s.PHONE_1,  Workbooks.BusinessEntities.ResultsSheet.ColumnNames.PHONE_1);</v>
      </c>
    </row>
    <row r="16" spans="1:11" x14ac:dyDescent="0.25">
      <c r="A16">
        <v>16</v>
      </c>
      <c r="B16" s="2" t="str">
        <f>Keys!B16</f>
        <v>PHONE_2</v>
      </c>
      <c r="C16" t="str">
        <f t="shared" si="15"/>
        <v>public string PHONE_2 { get; set; }</v>
      </c>
      <c r="D16" t="str">
        <f t="shared" si="16"/>
        <v>public const string PHONE_2 = "PHONE_2";</v>
      </c>
      <c r="E16" t="str">
        <f xml:space="preserve"> "new TextCsvColumn&lt;"&amp;Keys!$C$1&amp;"&gt;(e =&gt; e."&amp;B16&amp;"),"</f>
        <v>new TextCsvColumn&lt;BusinessEntity&gt;(e =&gt; e.PHONE_2),</v>
      </c>
      <c r="F16" t="str">
        <f t="shared" si="17"/>
        <v>Map(m =&gt; m.PHONE_2).Name(MyExtensions.GetPropertyName(() =&gt; res.PHONE_2));</v>
      </c>
      <c r="G16" t="str">
        <f t="shared" si="18"/>
        <v>{16, ColumnNames.PHONE_2},</v>
      </c>
      <c r="H16" t="str">
        <f t="shared" si="19"/>
        <v>{16, MyExtensions.GetPropertyName(() =&gt; res.PHONE_2)},</v>
      </c>
      <c r="I16" t="str">
        <f t="shared" si="20"/>
        <v>"PHONE_2":"",</v>
      </c>
      <c r="J16" t="str">
        <f t="shared" si="21"/>
        <v>buz.PHONE_2 = Utils.ScrapElement(itemDoc, buzXpath.PHONE_2);</v>
      </c>
      <c r="K16" t="str">
        <f>"excel.AddMapping&lt;"&amp;Keys!$C$1&amp;"&gt;(s =&gt; s."&amp;B16&amp;", "&amp;Keys!$D$1&amp;".ColumnNames."&amp;B16&amp;");"</f>
        <v>excel.AddMapping&lt;BusinessEntity&gt;(s =&gt; s.PHONE_2,  Workbooks.BusinessEntities.ResultsSheet.ColumnNames.PHONE_2);</v>
      </c>
    </row>
    <row r="17" spans="1:11" x14ac:dyDescent="0.25">
      <c r="A17">
        <v>17</v>
      </c>
      <c r="B17" s="2" t="str">
        <f>Keys!B17</f>
        <v>MEMBERSHIP_DATE</v>
      </c>
      <c r="C17" t="str">
        <f t="shared" si="15"/>
        <v>public string MEMBERSHIP_DATE { get; set; }</v>
      </c>
      <c r="D17" t="str">
        <f t="shared" si="16"/>
        <v>public const string MEMBERSHIP_DATE = "MEMBERSHIP_DATE";</v>
      </c>
      <c r="E17" t="str">
        <f xml:space="preserve"> "new TextCsvColumn&lt;"&amp;Keys!$C$1&amp;"&gt;(e =&gt; e."&amp;B17&amp;"),"</f>
        <v>new TextCsvColumn&lt;BusinessEntity&gt;(e =&gt; e.MEMBERSHIP_DATE),</v>
      </c>
      <c r="F17" t="str">
        <f t="shared" si="17"/>
        <v>Map(m =&gt; m.MEMBERSHIP_DATE).Name(MyExtensions.GetPropertyName(() =&gt; res.MEMBERSHIP_DATE));</v>
      </c>
      <c r="G17" t="str">
        <f t="shared" si="18"/>
        <v>{17, ColumnNames.MEMBERSHIP_DATE},</v>
      </c>
      <c r="H17" t="str">
        <f t="shared" si="19"/>
        <v>{17, MyExtensions.GetPropertyName(() =&gt; res.MEMBERSHIP_DATE)},</v>
      </c>
      <c r="I17" t="str">
        <f t="shared" si="20"/>
        <v>"MEMBERSHIP_DATE":"",</v>
      </c>
      <c r="J17" t="str">
        <f t="shared" si="21"/>
        <v>buz.MEMBERSHIP_DATE = Utils.ScrapElement(itemDoc, buzXpath.MEMBERSHIP_DATE);</v>
      </c>
      <c r="K17" t="str">
        <f>"excel.AddMapping&lt;"&amp;Keys!$C$1&amp;"&gt;(s =&gt; s."&amp;B17&amp;", "&amp;Keys!$D$1&amp;".ColumnNames."&amp;B17&amp;");"</f>
        <v>excel.AddMapping&lt;BusinessEntity&gt;(s =&gt; s.MEMBERSHIP_DATE,  Workbooks.BusinessEntities.ResultsSheet.ColumnNames.MEMBERSHIP_DATE);</v>
      </c>
    </row>
    <row r="18" spans="1:11" x14ac:dyDescent="0.25">
      <c r="A18">
        <v>18</v>
      </c>
      <c r="B18" s="2" t="str">
        <f>Keys!B18</f>
        <v>RESIGNED_DATE</v>
      </c>
      <c r="C18" t="str">
        <f t="shared" si="15"/>
        <v>public string RESIGNED_DATE { get; set; }</v>
      </c>
      <c r="D18" t="str">
        <f t="shared" si="16"/>
        <v>public const string RESIGNED_DATE = "RESIGNED_DATE";</v>
      </c>
      <c r="E18" t="str">
        <f xml:space="preserve"> "new TextCsvColumn&lt;"&amp;Keys!$C$1&amp;"&gt;(e =&gt; e."&amp;B18&amp;"),"</f>
        <v>new TextCsvColumn&lt;BusinessEntity&gt;(e =&gt; e.RESIGNED_DATE),</v>
      </c>
      <c r="F18" t="str">
        <f t="shared" si="17"/>
        <v>Map(m =&gt; m.RESIGNED_DATE).Name(MyExtensions.GetPropertyName(() =&gt; res.RESIGNED_DATE));</v>
      </c>
      <c r="G18" t="str">
        <f t="shared" si="18"/>
        <v>{18, ColumnNames.RESIGNED_DATE},</v>
      </c>
      <c r="H18" t="str">
        <f t="shared" si="19"/>
        <v>{18, MyExtensions.GetPropertyName(() =&gt; res.RESIGNED_DATE)},</v>
      </c>
      <c r="I18" t="str">
        <f t="shared" si="20"/>
        <v>"RESIGNED_DATE":"",</v>
      </c>
      <c r="J18" t="str">
        <f t="shared" si="21"/>
        <v>buz.RESIGNED_DATE = Utils.ScrapElement(itemDoc, buzXpath.RESIGNED_DATE);</v>
      </c>
      <c r="K18" t="str">
        <f>"excel.AddMapping&lt;"&amp;Keys!$C$1&amp;"&gt;(s =&gt; s."&amp;B18&amp;", "&amp;Keys!$D$1&amp;".ColumnNames."&amp;B18&amp;");"</f>
        <v>excel.AddMapping&lt;BusinessEntity&gt;(s =&gt; s.RESIGNED_DATE,  Workbooks.BusinessEntities.ResultsSheet.ColumnNames.RESIGNED_DATE);</v>
      </c>
    </row>
    <row r="19" spans="1:11" x14ac:dyDescent="0.25">
      <c r="A19">
        <v>19</v>
      </c>
      <c r="B19" s="2" t="str">
        <f>Keys!B19</f>
        <v>BIRTHDAY_1</v>
      </c>
      <c r="C19" t="str">
        <f t="shared" si="15"/>
        <v>public string BIRTHDAY_1 { get; set; }</v>
      </c>
      <c r="D19" t="str">
        <f t="shared" si="16"/>
        <v>public const string BIRTHDAY_1 = "BIRTHDAY_1";</v>
      </c>
      <c r="E19" t="str">
        <f xml:space="preserve"> "new TextCsvColumn&lt;"&amp;Keys!$C$1&amp;"&gt;(e =&gt; e."&amp;B19&amp;"),"</f>
        <v>new TextCsvColumn&lt;BusinessEntity&gt;(e =&gt; e.BIRTHDAY_1),</v>
      </c>
      <c r="F19" t="str">
        <f t="shared" si="17"/>
        <v>Map(m =&gt; m.BIRTHDAY_1).Name(MyExtensions.GetPropertyName(() =&gt; res.BIRTHDAY_1));</v>
      </c>
      <c r="G19" t="str">
        <f t="shared" si="18"/>
        <v>{19, ColumnNames.BIRTHDAY_1},</v>
      </c>
      <c r="H19" t="str">
        <f t="shared" si="19"/>
        <v>{19, MyExtensions.GetPropertyName(() =&gt; res.BIRTHDAY_1)},</v>
      </c>
      <c r="I19" t="str">
        <f t="shared" si="20"/>
        <v>"BIRTHDAY_1":"",</v>
      </c>
      <c r="J19" t="str">
        <f t="shared" si="21"/>
        <v>buz.BIRTHDAY_1 = Utils.ScrapElement(itemDoc, buzXpath.BIRTHDAY_1);</v>
      </c>
      <c r="K19" t="str">
        <f>"excel.AddMapping&lt;"&amp;Keys!$C$1&amp;"&gt;(s =&gt; s."&amp;B19&amp;", "&amp;Keys!$D$1&amp;".ColumnNames."&amp;B19&amp;");"</f>
        <v>excel.AddMapping&lt;BusinessEntity&gt;(s =&gt; s.BIRTHDAY_1,  Workbooks.BusinessEntities.ResultsSheet.ColumnNames.BIRTHDAY_1);</v>
      </c>
    </row>
    <row r="20" spans="1:11" x14ac:dyDescent="0.25">
      <c r="A20">
        <v>20</v>
      </c>
      <c r="B20" s="2" t="str">
        <f>Keys!B20</f>
        <v>BIRTHDAY_2</v>
      </c>
      <c r="C20" t="str">
        <f t="shared" si="15"/>
        <v>public string BIRTHDAY_2 { get; set; }</v>
      </c>
      <c r="D20" t="str">
        <f t="shared" si="16"/>
        <v>public const string BIRTHDAY_2 = "BIRTHDAY_2";</v>
      </c>
      <c r="E20" t="str">
        <f xml:space="preserve"> "new TextCsvColumn&lt;"&amp;Keys!$C$1&amp;"&gt;(e =&gt; e."&amp;B20&amp;"),"</f>
        <v>new TextCsvColumn&lt;BusinessEntity&gt;(e =&gt; e.BIRTHDAY_2),</v>
      </c>
      <c r="F20" t="str">
        <f t="shared" si="17"/>
        <v>Map(m =&gt; m.BIRTHDAY_2).Name(MyExtensions.GetPropertyName(() =&gt; res.BIRTHDAY_2));</v>
      </c>
      <c r="G20" t="str">
        <f t="shared" si="18"/>
        <v>{20, ColumnNames.BIRTHDAY_2},</v>
      </c>
      <c r="H20" t="str">
        <f t="shared" si="19"/>
        <v>{20, MyExtensions.GetPropertyName(() =&gt; res.BIRTHDAY_2)},</v>
      </c>
      <c r="I20" t="str">
        <f t="shared" si="20"/>
        <v>"BIRTHDAY_2":"",</v>
      </c>
      <c r="J20" t="str">
        <f t="shared" si="21"/>
        <v>buz.BIRTHDAY_2 = Utils.ScrapElement(itemDoc, buzXpath.BIRTHDAY_2);</v>
      </c>
      <c r="K20" t="str">
        <f>"excel.AddMapping&lt;"&amp;Keys!$C$1&amp;"&gt;(s =&gt; s."&amp;B20&amp;", "&amp;Keys!$D$1&amp;".ColumnNames."&amp;B20&amp;");"</f>
        <v>excel.AddMapping&lt;BusinessEntity&gt;(s =&gt; s.BIRTHDAY_2,  Workbooks.BusinessEntities.ResultsSheet.ColumnNames.BIRTHDAY_2);</v>
      </c>
    </row>
    <row r="21" spans="1:11" x14ac:dyDescent="0.25">
      <c r="A21">
        <v>21</v>
      </c>
      <c r="B21" s="2" t="str">
        <f>Keys!B21</f>
        <v>ANNIVERSARY</v>
      </c>
      <c r="C21" t="str">
        <f t="shared" si="15"/>
        <v>public string ANNIVERSARY { get; set; }</v>
      </c>
      <c r="D21" t="str">
        <f t="shared" si="16"/>
        <v>public const string ANNIVERSARY = "ANNIVERSARY";</v>
      </c>
      <c r="E21" t="str">
        <f xml:space="preserve"> "new TextCsvColumn&lt;"&amp;Keys!$C$1&amp;"&gt;(e =&gt; e."&amp;B21&amp;"),"</f>
        <v>new TextCsvColumn&lt;BusinessEntity&gt;(e =&gt; e.ANNIVERSARY),</v>
      </c>
      <c r="F21" t="str">
        <f t="shared" si="17"/>
        <v>Map(m =&gt; m.ANNIVERSARY).Name(MyExtensions.GetPropertyName(() =&gt; res.ANNIVERSARY));</v>
      </c>
      <c r="G21" t="str">
        <f t="shared" si="18"/>
        <v>{21, ColumnNames.ANNIVERSARY},</v>
      </c>
      <c r="H21" t="str">
        <f t="shared" si="19"/>
        <v>{21, MyExtensions.GetPropertyName(() =&gt; res.ANNIVERSARY)},</v>
      </c>
      <c r="I21" t="str">
        <f t="shared" si="20"/>
        <v>"ANNIVERSARY":"",</v>
      </c>
      <c r="J21" t="str">
        <f t="shared" si="21"/>
        <v>buz.ANNIVERSARY = Utils.ScrapElement(itemDoc, buzXpath.ANNIVERSARY);</v>
      </c>
      <c r="K21" t="str">
        <f>"excel.AddMapping&lt;"&amp;Keys!$C$1&amp;"&gt;(s =&gt; s."&amp;B21&amp;", "&amp;Keys!$D$1&amp;".ColumnNames."&amp;B21&amp;");"</f>
        <v>excel.AddMapping&lt;BusinessEntity&gt;(s =&gt; s.ANNIVERSARY,  Workbooks.BusinessEntities.ResultsSheet.ColumnNames.ANNIVERSARY);</v>
      </c>
    </row>
    <row r="22" spans="1:11" x14ac:dyDescent="0.25">
      <c r="A22">
        <v>22</v>
      </c>
      <c r="B22" s="2" t="str">
        <f>Keys!B22</f>
        <v>COMMENT</v>
      </c>
      <c r="C22" t="str">
        <f t="shared" si="15"/>
        <v>public string COMMENT { get; set; }</v>
      </c>
      <c r="D22" t="str">
        <f t="shared" si="16"/>
        <v>public const string COMMENT = "COMMENT";</v>
      </c>
      <c r="E22" t="str">
        <f xml:space="preserve"> "new TextCsvColumn&lt;"&amp;Keys!$C$1&amp;"&gt;(e =&gt; e."&amp;B22&amp;"),"</f>
        <v>new TextCsvColumn&lt;BusinessEntity&gt;(e =&gt; e.COMMENT),</v>
      </c>
      <c r="F22" t="str">
        <f t="shared" si="17"/>
        <v>Map(m =&gt; m.COMMENT).Name(MyExtensions.GetPropertyName(() =&gt; res.COMMENT));</v>
      </c>
      <c r="G22" t="str">
        <f t="shared" si="18"/>
        <v>{22, ColumnNames.COMMENT},</v>
      </c>
      <c r="H22" t="str">
        <f t="shared" si="19"/>
        <v>{22, MyExtensions.GetPropertyName(() =&gt; res.COMMENT)},</v>
      </c>
      <c r="I22" t="str">
        <f t="shared" si="20"/>
        <v>"COMMENT":"",</v>
      </c>
      <c r="J22" t="str">
        <f t="shared" si="21"/>
        <v>buz.COMMENT = Utils.ScrapElement(itemDoc, buzXpath.COMMENT);</v>
      </c>
      <c r="K22" t="str">
        <f>"excel.AddMapping&lt;"&amp;Keys!$C$1&amp;"&gt;(s =&gt; s."&amp;B22&amp;", "&amp;Keys!$D$1&amp;".ColumnNames."&amp;B22&amp;");"</f>
        <v>excel.AddMapping&lt;BusinessEntity&gt;(s =&gt; s.COMMENT,  Workbooks.BusinessEntities.ResultsSheet.ColumnNames.COMMENT);</v>
      </c>
    </row>
    <row r="23" spans="1:11" x14ac:dyDescent="0.25">
      <c r="A23">
        <v>23</v>
      </c>
      <c r="B23" s="2" t="str">
        <f>Keys!B23</f>
        <v>SEX_1</v>
      </c>
      <c r="C23" t="str">
        <f t="shared" si="15"/>
        <v>public string SEX_1 { get; set; }</v>
      </c>
      <c r="D23" t="str">
        <f t="shared" si="16"/>
        <v>public const string SEX_1 = "SEX_1";</v>
      </c>
      <c r="E23" t="str">
        <f xml:space="preserve"> "new TextCsvColumn&lt;"&amp;Keys!$C$1&amp;"&gt;(e =&gt; e."&amp;B23&amp;"),"</f>
        <v>new TextCsvColumn&lt;BusinessEntity&gt;(e =&gt; e.SEX_1),</v>
      </c>
      <c r="F23" t="str">
        <f t="shared" si="17"/>
        <v>Map(m =&gt; m.SEX_1).Name(MyExtensions.GetPropertyName(() =&gt; res.SEX_1));</v>
      </c>
      <c r="G23" t="str">
        <f t="shared" si="18"/>
        <v>{23, ColumnNames.SEX_1},</v>
      </c>
      <c r="H23" t="str">
        <f t="shared" si="19"/>
        <v>{23, MyExtensions.GetPropertyName(() =&gt; res.SEX_1)},</v>
      </c>
      <c r="I23" t="str">
        <f t="shared" si="20"/>
        <v>"SEX_1":"",</v>
      </c>
      <c r="J23" t="str">
        <f t="shared" si="21"/>
        <v>buz.SEX_1 = Utils.ScrapElement(itemDoc, buzXpath.SEX_1);</v>
      </c>
      <c r="K23" t="str">
        <f>"excel.AddMapping&lt;"&amp;Keys!$C$1&amp;"&gt;(s =&gt; s."&amp;B23&amp;", "&amp;Keys!$D$1&amp;".ColumnNames."&amp;B23&amp;");"</f>
        <v>excel.AddMapping&lt;BusinessEntity&gt;(s =&gt; s.SEX_1,  Workbooks.BusinessEntities.ResultsSheet.ColumnNames.SEX_1);</v>
      </c>
    </row>
    <row r="24" spans="1:11" x14ac:dyDescent="0.25">
      <c r="A24">
        <v>24</v>
      </c>
      <c r="B24" s="2" t="str">
        <f>Keys!B24</f>
        <v>SEX_2</v>
      </c>
      <c r="C24" t="str">
        <f t="shared" si="15"/>
        <v>public string SEX_2 { get; set; }</v>
      </c>
      <c r="D24" t="str">
        <f t="shared" si="16"/>
        <v>public const string SEX_2 = "SEX_2";</v>
      </c>
      <c r="E24" t="str">
        <f xml:space="preserve"> "new TextCsvColumn&lt;"&amp;Keys!$C$1&amp;"&gt;(e =&gt; e."&amp;B24&amp;"),"</f>
        <v>new TextCsvColumn&lt;BusinessEntity&gt;(e =&gt; e.SEX_2),</v>
      </c>
      <c r="F24" t="str">
        <f t="shared" si="17"/>
        <v>Map(m =&gt; m.SEX_2).Name(MyExtensions.GetPropertyName(() =&gt; res.SEX_2));</v>
      </c>
      <c r="G24" t="str">
        <f t="shared" si="18"/>
        <v>{24, ColumnNames.SEX_2},</v>
      </c>
      <c r="H24" t="str">
        <f t="shared" si="19"/>
        <v>{24, MyExtensions.GetPropertyName(() =&gt; res.SEX_2)},</v>
      </c>
      <c r="I24" t="str">
        <f t="shared" si="20"/>
        <v>"SEX_2":"",</v>
      </c>
      <c r="J24" t="str">
        <f t="shared" si="21"/>
        <v>buz.SEX_2 = Utils.ScrapElement(itemDoc, buzXpath.SEX_2);</v>
      </c>
      <c r="K24" t="str">
        <f>"excel.AddMapping&lt;"&amp;Keys!$C$1&amp;"&gt;(s =&gt; s."&amp;B24&amp;", "&amp;Keys!$D$1&amp;".ColumnNames."&amp;B24&amp;");"</f>
        <v>excel.AddMapping&lt;BusinessEntity&gt;(s =&gt; s.SEX_2,  Workbooks.BusinessEntities.ResultsSheet.ColumnNames.SEX_2);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Keys</vt:lpstr>
      <vt:lpstr>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2015-08-05T23:15:51Z</dcterms:modified>
</cp:coreProperties>
</file>