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bssav\Documents\AssignmentsDataCampDS5\Michaela\"/>
    </mc:Choice>
  </mc:AlternateContent>
  <xr:revisionPtr revIDLastSave="0" documentId="13_ncr:1_{AE84C271-3285-4AC5-995A-0950A4EB77A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ssignments 2-4" sheetId="1" r:id="rId1"/>
    <sheet name="Assignment 5a" sheetId="2" r:id="rId2"/>
    <sheet name="Assignment 5b" sheetId="3" r:id="rId3"/>
    <sheet name="Assignment 6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2" l="1"/>
  <c r="AP4" i="1"/>
  <c r="AQ4" i="1" s="1"/>
  <c r="V4" i="1"/>
  <c r="W4" i="1" s="1"/>
  <c r="W2" i="1" s="1"/>
  <c r="M4" i="1"/>
  <c r="N4" i="1" s="1"/>
  <c r="AO20" i="4"/>
  <c r="AP20" i="4" s="1"/>
  <c r="AP19" i="4"/>
  <c r="AO19" i="4"/>
  <c r="AO18" i="4"/>
  <c r="AP18" i="4" s="1"/>
  <c r="AO17" i="4"/>
  <c r="AP17" i="4" s="1"/>
  <c r="AP16" i="4"/>
  <c r="AO16" i="4"/>
  <c r="AO15" i="4"/>
  <c r="AP15" i="4" s="1"/>
  <c r="AO14" i="4"/>
  <c r="AP14" i="4" s="1"/>
  <c r="AP13" i="4"/>
  <c r="AO13" i="4"/>
  <c r="AP12" i="4"/>
  <c r="AO12" i="4"/>
  <c r="AO11" i="4"/>
  <c r="AP11" i="4" s="1"/>
  <c r="AO10" i="4"/>
  <c r="AP10" i="4" s="1"/>
  <c r="AO9" i="4"/>
  <c r="AP9" i="4" s="1"/>
  <c r="AO8" i="4"/>
  <c r="AP8" i="4" s="1"/>
  <c r="AP7" i="4"/>
  <c r="AO7" i="4"/>
  <c r="AP6" i="4"/>
  <c r="AO6" i="4"/>
  <c r="AO5" i="4"/>
  <c r="AP5" i="4" s="1"/>
  <c r="AO4" i="4"/>
  <c r="AP4" i="4" s="1"/>
  <c r="AP2" i="4" s="1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2" i="3" s="1"/>
  <c r="V4" i="3"/>
  <c r="AD20" i="2"/>
  <c r="AE20" i="2" s="1"/>
  <c r="AD19" i="2"/>
  <c r="AE19" i="2" s="1"/>
  <c r="AE18" i="2"/>
  <c r="AD18" i="2"/>
  <c r="AE17" i="2"/>
  <c r="AD17" i="2"/>
  <c r="AD16" i="2"/>
  <c r="AE16" i="2" s="1"/>
  <c r="AD15" i="2"/>
  <c r="AE15" i="2" s="1"/>
  <c r="AD14" i="2"/>
  <c r="AE14" i="2" s="1"/>
  <c r="AD13" i="2"/>
  <c r="AE13" i="2" s="1"/>
  <c r="AE12" i="2"/>
  <c r="AD12" i="2"/>
  <c r="AE11" i="2"/>
  <c r="AD11" i="2"/>
  <c r="AD10" i="2"/>
  <c r="AE10" i="2" s="1"/>
  <c r="AD9" i="2"/>
  <c r="AE9" i="2" s="1"/>
  <c r="AD8" i="2"/>
  <c r="AE8" i="2" s="1"/>
  <c r="AD7" i="2"/>
  <c r="AE7" i="2" s="1"/>
  <c r="AE6" i="2"/>
  <c r="AD6" i="2"/>
  <c r="AE5" i="2"/>
  <c r="AD5" i="2"/>
  <c r="AD4" i="2"/>
  <c r="AQ21" i="1"/>
  <c r="AP21" i="1"/>
  <c r="W21" i="1"/>
  <c r="N21" i="1"/>
  <c r="AP20" i="1"/>
  <c r="AQ20" i="1" s="1"/>
  <c r="W20" i="1"/>
  <c r="N20" i="1"/>
  <c r="AP19" i="1"/>
  <c r="AQ19" i="1" s="1"/>
  <c r="W19" i="1"/>
  <c r="N19" i="1"/>
  <c r="AQ18" i="1"/>
  <c r="AP18" i="1"/>
  <c r="W18" i="1"/>
  <c r="N18" i="1"/>
  <c r="AP17" i="1"/>
  <c r="AQ17" i="1" s="1"/>
  <c r="W17" i="1"/>
  <c r="N17" i="1"/>
  <c r="AP16" i="1"/>
  <c r="AQ16" i="1" s="1"/>
  <c r="W16" i="1"/>
  <c r="N16" i="1"/>
  <c r="AQ15" i="1"/>
  <c r="AP15" i="1"/>
  <c r="W15" i="1"/>
  <c r="N15" i="1"/>
  <c r="AP14" i="1"/>
  <c r="AQ14" i="1" s="1"/>
  <c r="W14" i="1"/>
  <c r="N14" i="1"/>
  <c r="AP13" i="1"/>
  <c r="AQ13" i="1" s="1"/>
  <c r="W13" i="1"/>
  <c r="N13" i="1"/>
  <c r="AQ12" i="1"/>
  <c r="AP12" i="1"/>
  <c r="W12" i="1"/>
  <c r="N12" i="1"/>
  <c r="AP11" i="1"/>
  <c r="AQ11" i="1" s="1"/>
  <c r="W11" i="1"/>
  <c r="N11" i="1"/>
  <c r="AP10" i="1"/>
  <c r="AQ10" i="1" s="1"/>
  <c r="W10" i="1"/>
  <c r="N10" i="1"/>
  <c r="AQ8" i="1"/>
  <c r="AP8" i="1"/>
  <c r="W8" i="1"/>
  <c r="N8" i="1"/>
  <c r="AP7" i="1"/>
  <c r="AQ7" i="1" s="1"/>
  <c r="W7" i="1"/>
  <c r="N7" i="1"/>
  <c r="AP6" i="1"/>
  <c r="AQ6" i="1" s="1"/>
  <c r="W6" i="1"/>
  <c r="N6" i="1"/>
  <c r="AQ5" i="1"/>
  <c r="AP5" i="1"/>
  <c r="W5" i="1"/>
  <c r="N5" i="1"/>
  <c r="N2" i="1" l="1"/>
  <c r="AE2" i="2"/>
  <c r="AQ2" i="1"/>
</calcChain>
</file>

<file path=xl/sharedStrings.xml><?xml version="1.0" encoding="utf-8"?>
<sst xmlns="http://schemas.openxmlformats.org/spreadsheetml/2006/main" count="242" uniqueCount="192">
  <si>
    <t>Name &amp; Surname</t>
  </si>
  <si>
    <t>Assignment#2</t>
  </si>
  <si>
    <t>Assignment #3</t>
  </si>
  <si>
    <t>Assignment #4</t>
  </si>
  <si>
    <t>Assignment #5a</t>
  </si>
  <si>
    <t>File reading with only standard libraries (do not use numpy or pandas)</t>
  </si>
  <si>
    <t>Create a Pandas Dataframe from the data</t>
  </si>
  <si>
    <t xml:space="preserve">
Complete the following functions to perform the indicated dataframe operations:
</t>
  </si>
  <si>
    <t>Total</t>
  </si>
  <si>
    <t>Using the scores of each match, compute the current standings. [5 points]</t>
  </si>
  <si>
    <t>Perform the panda equivalent operations of SQL queries</t>
  </si>
  <si>
    <t>Discuss the following</t>
  </si>
  <si>
    <t>Text preprocessing</t>
  </si>
  <si>
    <t>Counting the frequencies of words</t>
  </si>
  <si>
    <t>Data Types</t>
  </si>
  <si>
    <t>Plotting distributions [3 points]</t>
  </si>
  <si>
    <t>Visualising categoricals features</t>
  </si>
  <si>
    <t>It is better to rather use barplots when visualising categorical features.</t>
  </si>
  <si>
    <t>Working with time series</t>
  </si>
  <si>
    <t>Function ReadFile [1 point]</t>
  </si>
  <si>
    <t>Function Tokenizer [1 points]</t>
  </si>
  <si>
    <t>Main Loop [1 point]</t>
  </si>
  <si>
    <t>Function CreateDictionary [2 points]</t>
  </si>
  <si>
    <t>Function CreateDF [2 points]</t>
  </si>
  <si>
    <t xml:space="preserve">
Display the first 5 rows of the dataframe [1 point]</t>
  </si>
  <si>
    <t xml:space="preserve">
Display the last 5 rows of the dataframe [1 point]</t>
  </si>
  <si>
    <t xml:space="preserve">
Display the minimum and maximimum values for Petal Length [1 point]
1
</t>
  </si>
  <si>
    <t>Display the minimum and maximum values for Sepal Width where Class = Iris-setosa [1 point]</t>
  </si>
  <si>
    <t>Function 1 [2 points]</t>
  </si>
  <si>
    <t>Function 2 [2 points]</t>
  </si>
  <si>
    <t>15 Points</t>
  </si>
  <si>
    <t>Percentage</t>
  </si>
  <si>
    <t>Notes</t>
  </si>
  <si>
    <t>Examing the code below. [2 point]</t>
  </si>
  <si>
    <t>Write code to clean the html code stored in 'teamsContainer' to output the team names and scoreline of the given match. [3 points]</t>
  </si>
  <si>
    <t>Now we want to retrieve the team names as well of the scoreline for all the matches in August (match ID: 46605 to 46644). [5 points]</t>
  </si>
  <si>
    <t xml:space="preserve">Print a list of all the unique teams. [1 point]
</t>
  </si>
  <si>
    <t>For a win, award a team 3, points.</t>
  </si>
  <si>
    <t>A draw earns both teams 1 point.</t>
  </si>
  <si>
    <t>Start off by writing code to seperate this into two columns namely, "Latitude" and "Longitude" [2 points]</t>
  </si>
  <si>
    <t>Firstly, the date time format must be cleaned to be used for queries. [2 points]</t>
  </si>
  <si>
    <t>Secondly, the temperature must be converted from Fahrenheit to Celsius. [2 points]</t>
  </si>
  <si>
    <t>Selecting the appropriate data [3 points]</t>
  </si>
  <si>
    <t>Missing values [2 points]</t>
  </si>
  <si>
    <t>Discuss the following [2 points]</t>
  </si>
  <si>
    <t>Dropping Null Values [1 point]</t>
  </si>
  <si>
    <t>Query 1: [2 points]</t>
  </si>
  <si>
    <t>Query 2: [2 points]</t>
  </si>
  <si>
    <t>Query 3: [2 points]</t>
  </si>
  <si>
    <t>Why would the following strategy be faulty? [1 point]</t>
  </si>
  <si>
    <t>One hot encoding [2 points]</t>
  </si>
  <si>
    <t>Function to_lowercase(word): [1 point]</t>
  </si>
  <si>
    <t>Function remove_punctuation(word): [2 point]</t>
  </si>
  <si>
    <t>Function remove_newline(word): [1 point]</t>
  </si>
  <si>
    <t>Write code below to count the frequencies and store them in a dictionary. [2 point]</t>
  </si>
  <si>
    <t>Thereafter display the word with the highest frequencies count. [1 point]</t>
  </si>
  <si>
    <t>30 Points</t>
  </si>
  <si>
    <t>MPG [2 points]</t>
  </si>
  <si>
    <t>Cylinders [2 points]</t>
  </si>
  <si>
    <t>Discplacement [2 points]</t>
  </si>
  <si>
    <t>Horsepower [2 points]</t>
  </si>
  <si>
    <t>Weight [2 points]</t>
  </si>
  <si>
    <t>Accelartion [2 points]</t>
  </si>
  <si>
    <t>Model Year [2 points]</t>
  </si>
  <si>
    <t>Origin [2 points]</t>
  </si>
  <si>
    <t>From the histograms above, choose the feature which most closely resembles a normal distribution: [1 point]</t>
  </si>
  <si>
    <t>Complete the code below to plot a scatterplot for MPG vs Weight. [2 points]</t>
  </si>
  <si>
    <t>Complete the code below to plot a scatterplot of MPG vs Acceleration [2 points]</t>
  </si>
  <si>
    <t>Plot a pie chart of model years [2 points]</t>
  </si>
  <si>
    <t>Plot a pie chart of origin [2 points]</t>
  </si>
  <si>
    <t>Why is using pie charts bad when analysing categorical features? [1 point]</t>
  </si>
  <si>
    <t>Therefore once again plot the model year and origin on two seperate graphs. [2 points]</t>
  </si>
  <si>
    <t>Final presentation mark out of 10</t>
  </si>
  <si>
    <t>Plot the daily temperature for each recorded measurement. [1 point]</t>
  </si>
  <si>
    <t>Comparing different years [3 points]</t>
  </si>
  <si>
    <t>Comparing distributions of time intervals [3 points]</t>
  </si>
  <si>
    <t>We therefore seek to further analyse this specific year. Finish the code below to plot boxplots for each month in 1982. [2 points]</t>
  </si>
  <si>
    <t>Are the majority of axes labelled? [1 point]</t>
  </si>
  <si>
    <t xml:space="preserve">Are the majority of graphs titled? [1 point]
</t>
  </si>
  <si>
    <t>Have they used any colormaps other than the default? [1 point]</t>
  </si>
  <si>
    <t>Have they used any scatterplot markers other than the defualt? [1 point]</t>
  </si>
  <si>
    <t>Have they used something other than the default matplotlib background? [1 point]</t>
  </si>
  <si>
    <t>Does the time series data have something other than the default line style? [1 point]</t>
  </si>
  <si>
    <t>Overall impression of the neatness taking into account the abovementioned points [4 points]</t>
  </si>
  <si>
    <t>50 Points</t>
  </si>
  <si>
    <t>Akho Ndlodaka</t>
  </si>
  <si>
    <t>AkhoNdlodak</t>
  </si>
  <si>
    <t>Alexandra Beeka</t>
  </si>
  <si>
    <t>alexbeeka</t>
  </si>
  <si>
    <t>Chris Langeveldt</t>
  </si>
  <si>
    <t>chrislangeveldt</t>
  </si>
  <si>
    <t>Christiaan Botha</t>
  </si>
  <si>
    <t>Toast1e</t>
  </si>
  <si>
    <t>Dane Groves</t>
  </si>
  <si>
    <t>flipperboy109</t>
  </si>
  <si>
    <t>Daniel de Villiers</t>
  </si>
  <si>
    <t>DEdeVilliers</t>
  </si>
  <si>
    <t>Dylan Hickson</t>
  </si>
  <si>
    <t>Hickson22</t>
  </si>
  <si>
    <t>Filippus Albertus Opperman</t>
  </si>
  <si>
    <t>Altus01</t>
  </si>
  <si>
    <t>Helene Agenbag</t>
  </si>
  <si>
    <t>h313n3</t>
  </si>
  <si>
    <t>Jaco van Schalkwyk</t>
  </si>
  <si>
    <t>JacovanSchalkwyk</t>
  </si>
  <si>
    <t>Jacques van Tonder</t>
  </si>
  <si>
    <t>jacquesvtonder</t>
  </si>
  <si>
    <t>Jandre Steyn</t>
  </si>
  <si>
    <t>Jandre01</t>
  </si>
  <si>
    <t>Jinree Lee</t>
  </si>
  <si>
    <t>JLeeU</t>
  </si>
  <si>
    <t>Milaine  Sergine Seuneu Tchamga</t>
  </si>
  <si>
    <t>Milaine7</t>
  </si>
  <si>
    <t>Tanisha Schultz</t>
  </si>
  <si>
    <t>gracenoob</t>
  </si>
  <si>
    <t>Ulrich Van Zyl</t>
  </si>
  <si>
    <t>ulrichvanzyl</t>
  </si>
  <si>
    <t>Vera-Lynne Smit</t>
  </si>
  <si>
    <t>verasmit</t>
  </si>
  <si>
    <t>Assignment #5b</t>
  </si>
  <si>
    <t>Analysing continuous features</t>
  </si>
  <si>
    <t>Conditional plots</t>
  </si>
  <si>
    <t>Discuss with the help of a heatmap the correlation of the following variables:</t>
  </si>
  <si>
    <t>For each catergorical feature, visualise the counts using a barplot. [3 points]</t>
  </si>
  <si>
    <t xml:space="preserve">Plot for the following features boxplots to identify any outliers: [4 points]
</t>
  </si>
  <si>
    <t xml:space="preserve">Write code to remove these outliers from the dataframe [3 points]
</t>
  </si>
  <si>
    <t xml:space="preserve">Once again plot the boxplots for the following features: [1 point]
</t>
  </si>
  <si>
    <t>Explain why the boxplots above have fliers that indicate there are still outliers present in the data? [2 points]</t>
  </si>
  <si>
    <t>Visualise the correlation of the following features: [1 points]</t>
  </si>
  <si>
    <t>Comment on the reletionship between these features. [3 points]</t>
  </si>
  <si>
    <t>Can you explain the non-linear relationship carat exhibits with the remaining features? [1 point]</t>
  </si>
  <si>
    <t>Use a multi-plot grid that incorporates scatterplots in its upper half, histograms in its diagonal and contourplots in its lower half. [3 points]</t>
  </si>
  <si>
    <t xml:space="preserve">What conclusions can you draw from the multi-plot above? [6 points]
</t>
  </si>
  <si>
    <t>Use a multi-plot grid with scatterplots and density functions on the diagonal. [1 point]</t>
  </si>
  <si>
    <t>Where is the difference between diamonds with 'Ideal' vs 'Premium' cuts most visible? Explain. [2 point]</t>
  </si>
  <si>
    <t>[1 point for the heatmap]</t>
  </si>
  <si>
    <t>[4 points for the explanation]</t>
  </si>
  <si>
    <t>To visualise the distributions of each category, plot boxplots for each of the following features: [4 points]</t>
  </si>
  <si>
    <t>Discuss any visible tendencies that can be exhibited in the plots above. [8 points]</t>
  </si>
  <si>
    <t>Which single categorical feature has the largest influence on each of the numerical features? [1 point]</t>
  </si>
  <si>
    <t>[1 point for any of the following - up to a maximum of 5]</t>
  </si>
  <si>
    <t>Assignment #6</t>
  </si>
  <si>
    <t>Write code below to normalise the data as follows:</t>
  </si>
  <si>
    <t>Shallow neural network</t>
  </si>
  <si>
    <t>Initialise the following using the torch.optim and torch.nn packages:</t>
  </si>
  <si>
    <t>Complete the code below to train the neural network.</t>
  </si>
  <si>
    <t>Preparing the dataset</t>
  </si>
  <si>
    <t>Use the following information to initialise a CNN</t>
  </si>
  <si>
    <t>Helper Functions</t>
  </si>
  <si>
    <t>Ploting results</t>
  </si>
  <si>
    <t>Conditional plots [2 points]</t>
  </si>
  <si>
    <t>Start of by writing code below to one-hot encode the nominal feature 'Sex'. [3 points]</t>
  </si>
  <si>
    <t>It is always good practise to normalise your data, explain why this is the case. [2 points]</t>
  </si>
  <si>
    <t>Each feature in the dataset should have a mean of 0 and a standard deviation of 1. [2 points]</t>
  </si>
  <si>
    <t>Thereafter split the input and and target data into two seperate numpy array and print out the first record of each. [1 point]</t>
  </si>
  <si>
    <t>Finally the seperate the data into a training set, validation set and test set as follows: [3 points]</t>
  </si>
  <si>
    <t>Also, complete the function below to calculate and return the RMSE of a given set of predictions [2 points]</t>
  </si>
  <si>
    <t>Linear Regression [2 points]</t>
  </si>
  <si>
    <t>SVR with Gaussian kernel function. [5 points]</t>
  </si>
  <si>
    <t>For what value of C does the model start to overfit the training data? [1 point]</t>
  </si>
  <si>
    <t>Regression Tree [4 points]</t>
  </si>
  <si>
    <t>K nearest neighbours [3 points]</t>
  </si>
  <si>
    <t>Comparing models [4 point]</t>
  </si>
  <si>
    <t>Using pytorch create a linear feed forward neural network with 10 input nodes and a single output node. [1 point]</t>
  </si>
  <si>
    <t>Use rectified linear unit for the activation function [1 point]</t>
  </si>
  <si>
    <t>Copy the numpy arrays containing the training, validation and test sets into pytorch tensors. [3 points]</t>
  </si>
  <si>
    <t>A Stochastic gradient descent optimiser with a learning rate of 0.01, [1 point]</t>
  </si>
  <si>
    <t>A MSE loss function. [1 point]</t>
  </si>
  <si>
    <t>Add forward progration, [1 point]</t>
  </si>
  <si>
    <t>Compute the loss, [1 point]</t>
  </si>
  <si>
    <t>Add backward propogation and [1 point]</t>
  </si>
  <si>
    <t>Update the weights of the neural network. [1 point]</t>
  </si>
  <si>
    <t>Further more for compute for each epoch the RSME on the validation set and save it in a list. [1 point]</t>
  </si>
  <si>
    <t>Plot the RSME as a funtion of epochs [2 points]</t>
  </si>
  <si>
    <t>Finally compute the RSME on the test set and print it out. [1 point]</t>
  </si>
  <si>
    <t>Start by seperating the input values from the target values and storing them as numpy arrays [2 point]</t>
  </si>
  <si>
    <t>Thereafter normalise the input data such that each pixel-value ranges from 0 to 1. [1 point]</t>
  </si>
  <si>
    <t>Display the first image in the dataset. [1 point]</t>
  </si>
  <si>
    <t>Split the dataset into a training and test set. [2 points]</t>
  </si>
  <si>
    <t>A convolutional layer (recomended kernel size = 3) [1 points]</t>
  </si>
  <si>
    <t>Pooling layer (recomended kernel size = 2) [1 points]</t>
  </si>
  <si>
    <t>Fully connected linear layer [1 point]</t>
  </si>
  <si>
    <t>[1 point if a dropout function has been used]</t>
  </si>
  <si>
    <t>train(data_loader, model): [4 points]</t>
  </si>
  <si>
    <t>evaluate(data_loader, model): [3 points]</t>
  </si>
  <si>
    <t xml:space="preserve">
Plot the recorded loss during training for both the training set and test set as a function of epochs. [2 points]</t>
  </si>
  <si>
    <t>Show your results on the test set as a confusion matrix. [3 points]</t>
  </si>
  <si>
    <t>Try and achieve a final accuracy on the test set of at least 97 percent. [5 points]</t>
  </si>
  <si>
    <t>80 Points</t>
  </si>
  <si>
    <t>Michaela Boshoff</t>
  </si>
  <si>
    <t>Michaela</t>
  </si>
  <si>
    <t>Boshoff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</si>
</sst>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2"/>
      <color rgb="FF434343"/>
      <name val="Barlow"/>
    </font>
    <font>
      <sz val="12"/>
      <color rgb="FF434343"/>
      <name val="Barlow"/>
    </font>
    <font>
      <b/>
      <sz val="12"/>
      <color theme="1"/>
      <name val="Barlow"/>
    </font>
    <font>
      <sz val="12"/>
      <color theme="1"/>
      <name val="Barlow"/>
    </font>
    <font>
      <sz val="10"/>
      <color theme="1"/>
      <name val="Barlow"/>
    </font>
    <font>
      <sz val="11"/>
      <color rgb="FF434343"/>
      <name val="Barlow"/>
    </font>
    <font>
      <b/>
      <sz val="11"/>
      <color rgb="FF434343"/>
      <name val="Barlow"/>
    </font>
    <font>
      <sz val="10"/>
      <color theme="1"/>
      <name val="Arial"/>
      <family val="2"/>
      <scheme val="minor"/>
    </font>
    <font>
      <sz val="11"/>
      <color theme="1"/>
      <name val="Barlow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8F8F8"/>
        <bgColor rgb="FFF8F8F8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/>
    <xf numFmtId="0" fontId="5" fillId="0" borderId="0" xfId="0" applyFont="1" applyAlignment="1"/>
    <xf numFmtId="0" fontId="5" fillId="0" borderId="1" xfId="0" applyFont="1" applyBorder="1" applyAlignment="1"/>
    <xf numFmtId="0" fontId="5" fillId="2" borderId="1" xfId="0" applyFont="1" applyFill="1" applyBorder="1" applyAlignment="1"/>
    <xf numFmtId="0" fontId="5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/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P1004"/>
  <sheetViews>
    <sheetView topLeftCell="A3" workbookViewId="0">
      <pane xSplit="1" topLeftCell="AC1" activePane="topRight" state="frozen"/>
      <selection pane="topRight" activeCell="AS4" sqref="AS4"/>
    </sheetView>
  </sheetViews>
  <sheetFormatPr defaultColWidth="12.5703125" defaultRowHeight="15.75" customHeight="1" x14ac:dyDescent="0.2"/>
  <cols>
    <col min="1" max="1" width="29.7109375" customWidth="1"/>
    <col min="2" max="3" width="17.5703125" customWidth="1"/>
    <col min="4" max="4" width="17.85546875" customWidth="1"/>
    <col min="9" max="9" width="21.140625" customWidth="1"/>
    <col min="10" max="10" width="13.85546875" customWidth="1"/>
    <col min="11" max="11" width="10.5703125" customWidth="1"/>
    <col min="12" max="12" width="11" customWidth="1"/>
    <col min="15" max="15" width="54.140625" customWidth="1"/>
  </cols>
  <sheetData>
    <row r="1" spans="1:68" ht="18.75" x14ac:dyDescent="0.2">
      <c r="A1" s="33" t="s">
        <v>0</v>
      </c>
      <c r="B1" s="33" t="s">
        <v>1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2"/>
      <c r="N1" s="3"/>
      <c r="O1" s="3"/>
      <c r="P1" s="34" t="s">
        <v>2</v>
      </c>
      <c r="Q1" s="32"/>
      <c r="R1" s="32"/>
      <c r="S1" s="32"/>
      <c r="T1" s="32"/>
      <c r="U1" s="32"/>
      <c r="V1" s="5"/>
      <c r="W1" s="5"/>
      <c r="X1" s="5"/>
      <c r="Y1" s="34" t="s">
        <v>3</v>
      </c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5"/>
      <c r="AS1" s="6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 spans="1:68" ht="15.75" customHeight="1" x14ac:dyDescent="0.25">
      <c r="A2" s="32"/>
      <c r="B2" s="33" t="s">
        <v>5</v>
      </c>
      <c r="C2" s="32"/>
      <c r="D2" s="32"/>
      <c r="E2" s="33" t="s">
        <v>6</v>
      </c>
      <c r="F2" s="32"/>
      <c r="G2" s="2"/>
      <c r="H2" s="2"/>
      <c r="I2" s="2"/>
      <c r="J2" s="2"/>
      <c r="K2" s="33" t="s">
        <v>7</v>
      </c>
      <c r="L2" s="32"/>
      <c r="M2" s="1" t="s">
        <v>8</v>
      </c>
      <c r="N2" s="1">
        <f>AVERAGE(N4:N21)</f>
        <v>5.882352941176471</v>
      </c>
      <c r="O2" s="3"/>
      <c r="P2" s="7"/>
      <c r="Q2" s="7"/>
      <c r="R2" s="7"/>
      <c r="S2" s="34" t="s">
        <v>9</v>
      </c>
      <c r="T2" s="32"/>
      <c r="U2" s="32"/>
      <c r="V2" s="1" t="s">
        <v>8</v>
      </c>
      <c r="W2" s="1">
        <f>AVERAGE(W4:W21)</f>
        <v>5.882352941176471</v>
      </c>
      <c r="X2" s="3"/>
      <c r="Y2" s="7"/>
      <c r="Z2" s="7"/>
      <c r="AA2" s="7"/>
      <c r="AB2" s="4"/>
      <c r="AC2" s="7"/>
      <c r="AD2" s="7"/>
      <c r="AE2" s="7"/>
      <c r="AF2" s="34" t="s">
        <v>10</v>
      </c>
      <c r="AG2" s="32"/>
      <c r="AH2" s="32"/>
      <c r="AI2" s="34" t="s">
        <v>11</v>
      </c>
      <c r="AJ2" s="32"/>
      <c r="AK2" s="34" t="s">
        <v>12</v>
      </c>
      <c r="AL2" s="32"/>
      <c r="AM2" s="32"/>
      <c r="AN2" s="34" t="s">
        <v>13</v>
      </c>
      <c r="AO2" s="32"/>
      <c r="AP2" s="1" t="s">
        <v>8</v>
      </c>
      <c r="AQ2" s="1">
        <f>AVERAGE(AQ4:AQ21)</f>
        <v>5.882352941176471</v>
      </c>
      <c r="AR2" s="3"/>
      <c r="AS2" s="8"/>
      <c r="AT2" s="3"/>
      <c r="AU2" s="3"/>
      <c r="AV2" s="3"/>
      <c r="AW2" s="3"/>
      <c r="AX2" s="3"/>
      <c r="AY2" s="3"/>
      <c r="AZ2" s="3"/>
      <c r="BA2" s="31"/>
      <c r="BB2" s="32"/>
      <c r="BC2" s="32"/>
      <c r="BD2" s="31"/>
      <c r="BE2" s="32"/>
      <c r="BF2" s="32"/>
      <c r="BG2" s="6"/>
      <c r="BH2" s="6"/>
      <c r="BI2" s="6"/>
      <c r="BJ2" s="6"/>
      <c r="BK2" s="6"/>
      <c r="BL2" s="6"/>
      <c r="BM2" s="6"/>
      <c r="BN2" s="6"/>
      <c r="BO2" s="6"/>
      <c r="BP2" s="6"/>
    </row>
    <row r="3" spans="1:68" ht="281.25" x14ac:dyDescent="0.2">
      <c r="A3" s="32"/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  <c r="P3" s="4" t="s">
        <v>33</v>
      </c>
      <c r="Q3" s="4" t="s">
        <v>34</v>
      </c>
      <c r="R3" s="4" t="s">
        <v>35</v>
      </c>
      <c r="S3" s="4" t="s">
        <v>36</v>
      </c>
      <c r="T3" s="4" t="s">
        <v>37</v>
      </c>
      <c r="U3" s="4" t="s">
        <v>38</v>
      </c>
      <c r="V3" s="1" t="s">
        <v>30</v>
      </c>
      <c r="W3" s="1" t="s">
        <v>31</v>
      </c>
      <c r="X3" s="1" t="s">
        <v>32</v>
      </c>
      <c r="Y3" s="4" t="s">
        <v>39</v>
      </c>
      <c r="Z3" s="4" t="s">
        <v>40</v>
      </c>
      <c r="AA3" s="4" t="s">
        <v>41</v>
      </c>
      <c r="AB3" s="4" t="s">
        <v>42</v>
      </c>
      <c r="AC3" s="4" t="s">
        <v>43</v>
      </c>
      <c r="AD3" s="4" t="s">
        <v>44</v>
      </c>
      <c r="AE3" s="4" t="s">
        <v>45</v>
      </c>
      <c r="AF3" s="4" t="s">
        <v>46</v>
      </c>
      <c r="AG3" s="4" t="s">
        <v>47</v>
      </c>
      <c r="AH3" s="4" t="s">
        <v>48</v>
      </c>
      <c r="AI3" s="4" t="s">
        <v>49</v>
      </c>
      <c r="AJ3" s="4" t="s">
        <v>50</v>
      </c>
      <c r="AK3" s="4" t="s">
        <v>51</v>
      </c>
      <c r="AL3" s="4" t="s">
        <v>52</v>
      </c>
      <c r="AM3" s="4" t="s">
        <v>53</v>
      </c>
      <c r="AN3" s="4" t="s">
        <v>54</v>
      </c>
      <c r="AO3" s="4" t="s">
        <v>55</v>
      </c>
      <c r="AP3" s="1" t="s">
        <v>56</v>
      </c>
      <c r="AQ3" s="1" t="s">
        <v>31</v>
      </c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ht="15.75" customHeight="1" x14ac:dyDescent="0.25">
      <c r="A4" s="9" t="s">
        <v>189</v>
      </c>
      <c r="B4" s="6">
        <v>1</v>
      </c>
      <c r="C4" s="3">
        <v>1</v>
      </c>
      <c r="D4" s="3">
        <v>1</v>
      </c>
      <c r="E4" s="3">
        <v>2</v>
      </c>
      <c r="F4" s="3">
        <v>2</v>
      </c>
      <c r="G4" s="3">
        <v>1</v>
      </c>
      <c r="H4" s="6">
        <v>1</v>
      </c>
      <c r="I4" s="6">
        <v>1</v>
      </c>
      <c r="J4" s="6">
        <v>1</v>
      </c>
      <c r="K4" s="6">
        <v>2</v>
      </c>
      <c r="L4" s="6">
        <v>2</v>
      </c>
      <c r="M4" s="3">
        <f>SUM(B4:L4)</f>
        <v>15</v>
      </c>
      <c r="N4" s="3">
        <f t="shared" ref="N4:N8" si="0">(M4/15)*100</f>
        <v>100</v>
      </c>
      <c r="O4" s="3"/>
      <c r="P4" s="10">
        <v>2</v>
      </c>
      <c r="Q4" s="10">
        <v>3</v>
      </c>
      <c r="R4" s="10">
        <v>5</v>
      </c>
      <c r="S4" s="10">
        <v>1</v>
      </c>
      <c r="T4" s="10">
        <v>2</v>
      </c>
      <c r="U4" s="10">
        <v>2</v>
      </c>
      <c r="V4" s="3">
        <f>SUM(P4:U4)</f>
        <v>15</v>
      </c>
      <c r="W4" s="3">
        <f t="shared" ref="W4:W8" si="1">(V4/15)*100</f>
        <v>100</v>
      </c>
      <c r="X4" s="5"/>
      <c r="Y4" s="5">
        <v>2</v>
      </c>
      <c r="Z4" s="5">
        <v>2</v>
      </c>
      <c r="AA4" s="5">
        <v>2</v>
      </c>
      <c r="AB4" s="5">
        <v>3</v>
      </c>
      <c r="AC4" s="5">
        <v>2</v>
      </c>
      <c r="AD4" s="5">
        <v>2</v>
      </c>
      <c r="AE4" s="5">
        <v>1</v>
      </c>
      <c r="AF4" s="5">
        <v>2</v>
      </c>
      <c r="AG4" s="5">
        <v>2</v>
      </c>
      <c r="AH4" s="5">
        <v>2</v>
      </c>
      <c r="AI4" s="5">
        <v>1</v>
      </c>
      <c r="AJ4" s="5">
        <v>2</v>
      </c>
      <c r="AK4" s="5">
        <v>1</v>
      </c>
      <c r="AL4" s="5">
        <v>2</v>
      </c>
      <c r="AM4" s="5">
        <v>1</v>
      </c>
      <c r="AN4" s="5">
        <v>2</v>
      </c>
      <c r="AO4" s="5">
        <v>1</v>
      </c>
      <c r="AP4" s="3">
        <f>SUM(Y4:AO4)</f>
        <v>30</v>
      </c>
      <c r="AQ4" s="3">
        <f t="shared" ref="AQ4:AQ8" si="2">(AP4/30)*100</f>
        <v>100</v>
      </c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5.75" customHeight="1" x14ac:dyDescent="0.25">
      <c r="A5" s="11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3"/>
      <c r="N5" s="3">
        <f t="shared" si="0"/>
        <v>0</v>
      </c>
      <c r="O5" s="6"/>
      <c r="P5" s="10"/>
      <c r="Q5" s="10"/>
      <c r="R5" s="10"/>
      <c r="S5" s="10"/>
      <c r="T5" s="10"/>
      <c r="U5" s="10"/>
      <c r="V5" s="3"/>
      <c r="W5" s="3">
        <f t="shared" si="1"/>
        <v>0</v>
      </c>
      <c r="X5" s="5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3">
        <f t="shared" ref="AP5:AP8" si="3">SUM(Y5:AO5)</f>
        <v>0</v>
      </c>
      <c r="AQ5" s="3">
        <f t="shared" si="2"/>
        <v>0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ht="15.75" customHeight="1" x14ac:dyDescent="0.25">
      <c r="A6" s="11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3"/>
      <c r="N6" s="3">
        <f t="shared" si="0"/>
        <v>0</v>
      </c>
      <c r="O6" s="3"/>
      <c r="P6" s="10"/>
      <c r="Q6" s="10"/>
      <c r="R6" s="10"/>
      <c r="S6" s="10"/>
      <c r="T6" s="10"/>
      <c r="U6" s="10"/>
      <c r="V6" s="3"/>
      <c r="W6" s="3">
        <f t="shared" si="1"/>
        <v>0</v>
      </c>
      <c r="X6" s="5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3">
        <f t="shared" si="3"/>
        <v>0</v>
      </c>
      <c r="AQ6" s="3">
        <f t="shared" si="2"/>
        <v>0</v>
      </c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ht="15.75" customHeight="1" x14ac:dyDescent="0.25">
      <c r="A7" s="1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3"/>
      <c r="N7" s="3">
        <f t="shared" si="0"/>
        <v>0</v>
      </c>
      <c r="O7" s="6"/>
      <c r="P7" s="10"/>
      <c r="Q7" s="10"/>
      <c r="R7" s="10"/>
      <c r="S7" s="10"/>
      <c r="T7" s="10"/>
      <c r="U7" s="10"/>
      <c r="V7" s="3"/>
      <c r="W7" s="3">
        <f t="shared" si="1"/>
        <v>0</v>
      </c>
      <c r="X7" s="5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5"/>
      <c r="AJ7" s="5"/>
      <c r="AK7" s="5"/>
      <c r="AL7" s="5"/>
      <c r="AM7" s="5"/>
      <c r="AN7" s="5"/>
      <c r="AO7" s="5"/>
      <c r="AP7" s="3">
        <f t="shared" si="3"/>
        <v>0</v>
      </c>
      <c r="AQ7" s="3">
        <f t="shared" si="2"/>
        <v>0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ht="15.75" customHeight="1" x14ac:dyDescent="0.25">
      <c r="A8" s="1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3"/>
      <c r="N8" s="3">
        <f t="shared" si="0"/>
        <v>0</v>
      </c>
      <c r="O8" s="3"/>
      <c r="P8" s="10"/>
      <c r="Q8" s="10"/>
      <c r="R8" s="10"/>
      <c r="S8" s="10"/>
      <c r="T8" s="10"/>
      <c r="U8" s="10"/>
      <c r="V8" s="3"/>
      <c r="W8" s="3">
        <f t="shared" si="1"/>
        <v>0</v>
      </c>
      <c r="X8" s="5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3">
        <f t="shared" si="3"/>
        <v>0</v>
      </c>
      <c r="AQ8" s="3">
        <f t="shared" si="2"/>
        <v>0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ht="15.75" customHeight="1" x14ac:dyDescent="0.25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3"/>
      <c r="N9" s="3"/>
      <c r="O9" s="3"/>
      <c r="P9" s="10"/>
      <c r="Q9" s="10"/>
      <c r="R9" s="10"/>
      <c r="S9" s="10"/>
      <c r="T9" s="10"/>
      <c r="U9" s="10"/>
      <c r="V9" s="3"/>
      <c r="W9" s="3"/>
      <c r="X9" s="5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3"/>
      <c r="AQ9" s="3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ht="15.75" customHeight="1" x14ac:dyDescent="0.25">
      <c r="A10" s="1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3"/>
      <c r="N10" s="3">
        <f t="shared" ref="N10:N21" si="4">(M10/15)*100</f>
        <v>0</v>
      </c>
      <c r="O10" s="3"/>
      <c r="P10" s="10"/>
      <c r="Q10" s="10"/>
      <c r="R10" s="10"/>
      <c r="S10" s="10"/>
      <c r="T10" s="10"/>
      <c r="U10" s="10"/>
      <c r="V10" s="3"/>
      <c r="W10" s="3">
        <f t="shared" ref="W10:W21" si="5">(V10/15)*100</f>
        <v>0</v>
      </c>
      <c r="X10" s="5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3">
        <f t="shared" ref="AP10:AP21" si="6">SUM(Y10:AO10)</f>
        <v>0</v>
      </c>
      <c r="AQ10" s="3">
        <f t="shared" ref="AQ10:AQ21" si="7">(AP10/30)*100</f>
        <v>0</v>
      </c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ht="15.75" customHeight="1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3"/>
      <c r="N11" s="3">
        <f t="shared" si="4"/>
        <v>0</v>
      </c>
      <c r="O11" s="3"/>
      <c r="P11" s="10"/>
      <c r="Q11" s="10"/>
      <c r="R11" s="10"/>
      <c r="S11" s="10"/>
      <c r="T11" s="10"/>
      <c r="U11" s="10"/>
      <c r="V11" s="3"/>
      <c r="W11" s="3">
        <f t="shared" si="5"/>
        <v>0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3">
        <f t="shared" si="6"/>
        <v>0</v>
      </c>
      <c r="AQ11" s="3">
        <f t="shared" si="7"/>
        <v>0</v>
      </c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ht="15.75" customHeight="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3"/>
      <c r="N12" s="3">
        <f t="shared" si="4"/>
        <v>0</v>
      </c>
      <c r="O12" s="3"/>
      <c r="P12" s="10"/>
      <c r="Q12" s="10"/>
      <c r="R12" s="10"/>
      <c r="S12" s="10"/>
      <c r="T12" s="10"/>
      <c r="U12" s="10"/>
      <c r="V12" s="3"/>
      <c r="W12" s="3">
        <f t="shared" si="5"/>
        <v>0</v>
      </c>
      <c r="X12" s="5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3">
        <f t="shared" si="6"/>
        <v>0</v>
      </c>
      <c r="AQ12" s="3">
        <f t="shared" si="7"/>
        <v>0</v>
      </c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ht="15.75" customHeight="1" x14ac:dyDescent="0.25">
      <c r="A13" s="14"/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f t="shared" si="4"/>
        <v>0</v>
      </c>
      <c r="O13" s="3"/>
      <c r="P13" s="5"/>
      <c r="Q13" s="5"/>
      <c r="R13" s="5"/>
      <c r="S13" s="5"/>
      <c r="T13" s="5"/>
      <c r="U13" s="5"/>
      <c r="V13" s="3"/>
      <c r="W13" s="3">
        <f t="shared" si="5"/>
        <v>0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3">
        <f t="shared" si="6"/>
        <v>0</v>
      </c>
      <c r="AQ13" s="3">
        <f t="shared" si="7"/>
        <v>0</v>
      </c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ht="15.75" customHeight="1" x14ac:dyDescent="0.25">
      <c r="A14" s="1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3"/>
      <c r="N14" s="3">
        <f t="shared" si="4"/>
        <v>0</v>
      </c>
      <c r="O14" s="6"/>
      <c r="P14" s="10"/>
      <c r="Q14" s="10"/>
      <c r="R14" s="10"/>
      <c r="S14" s="10"/>
      <c r="T14" s="10"/>
      <c r="U14" s="10"/>
      <c r="V14" s="3"/>
      <c r="W14" s="3">
        <f t="shared" si="5"/>
        <v>0</v>
      </c>
      <c r="X14" s="5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3">
        <f t="shared" si="6"/>
        <v>0</v>
      </c>
      <c r="AQ14" s="3">
        <f t="shared" si="7"/>
        <v>0</v>
      </c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ht="15.75" customHeight="1" x14ac:dyDescent="0.25">
      <c r="A15" s="15"/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>
        <f t="shared" si="4"/>
        <v>0</v>
      </c>
      <c r="O15" s="17"/>
      <c r="P15" s="18"/>
      <c r="Q15" s="18"/>
      <c r="R15" s="18"/>
      <c r="S15" s="18"/>
      <c r="T15" s="18"/>
      <c r="U15" s="18"/>
      <c r="V15" s="17"/>
      <c r="W15" s="17">
        <f t="shared" si="5"/>
        <v>0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7">
        <f t="shared" si="6"/>
        <v>0</v>
      </c>
      <c r="AQ15" s="17">
        <f t="shared" si="7"/>
        <v>0</v>
      </c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</row>
    <row r="16" spans="1:68" ht="15.75" customHeight="1" x14ac:dyDescent="0.25">
      <c r="A16" s="11"/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>
        <f t="shared" si="4"/>
        <v>0</v>
      </c>
      <c r="O16" s="17"/>
      <c r="P16" s="18"/>
      <c r="Q16" s="18"/>
      <c r="R16" s="18"/>
      <c r="S16" s="18"/>
      <c r="T16" s="18"/>
      <c r="U16" s="18"/>
      <c r="V16" s="17"/>
      <c r="W16" s="17">
        <f t="shared" si="5"/>
        <v>0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7">
        <f t="shared" si="6"/>
        <v>0</v>
      </c>
      <c r="AQ16" s="17">
        <f t="shared" si="7"/>
        <v>0</v>
      </c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</row>
    <row r="17" spans="1:68" ht="15.75" customHeight="1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3"/>
      <c r="N17" s="3">
        <f t="shared" si="4"/>
        <v>0</v>
      </c>
      <c r="O17" s="3"/>
      <c r="P17" s="10"/>
      <c r="Q17" s="10"/>
      <c r="R17" s="10"/>
      <c r="S17" s="10"/>
      <c r="T17" s="10"/>
      <c r="U17" s="10"/>
      <c r="V17" s="3"/>
      <c r="W17" s="3">
        <f t="shared" si="5"/>
        <v>0</v>
      </c>
      <c r="X17" s="5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3">
        <f t="shared" si="6"/>
        <v>0</v>
      </c>
      <c r="AQ17" s="3">
        <f t="shared" si="7"/>
        <v>0</v>
      </c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 ht="15.75" customHeight="1" x14ac:dyDescent="0.25">
      <c r="A18" s="1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3"/>
      <c r="N18" s="3">
        <f t="shared" si="4"/>
        <v>0</v>
      </c>
      <c r="O18" s="6"/>
      <c r="P18" s="10"/>
      <c r="Q18" s="10"/>
      <c r="R18" s="10"/>
      <c r="S18" s="10"/>
      <c r="T18" s="10"/>
      <c r="U18" s="10"/>
      <c r="V18" s="3"/>
      <c r="W18" s="3">
        <f t="shared" si="5"/>
        <v>0</v>
      </c>
      <c r="X18" s="5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3">
        <f t="shared" si="6"/>
        <v>0</v>
      </c>
      <c r="AQ18" s="3">
        <f t="shared" si="7"/>
        <v>0</v>
      </c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ht="15.75" customHeight="1" x14ac:dyDescent="0.25">
      <c r="A19" s="19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3"/>
      <c r="N19" s="3">
        <f t="shared" si="4"/>
        <v>0</v>
      </c>
      <c r="O19" s="3"/>
      <c r="P19" s="10"/>
      <c r="Q19" s="10"/>
      <c r="R19" s="10"/>
      <c r="S19" s="10"/>
      <c r="T19" s="10"/>
      <c r="U19" s="10"/>
      <c r="V19" s="3"/>
      <c r="W19" s="3">
        <f t="shared" si="5"/>
        <v>0</v>
      </c>
      <c r="X19" s="5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3">
        <f t="shared" si="6"/>
        <v>0</v>
      </c>
      <c r="AQ19" s="3">
        <f t="shared" si="7"/>
        <v>0</v>
      </c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 ht="15.75" customHeight="1" x14ac:dyDescent="0.25">
      <c r="A20" s="1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3"/>
      <c r="N20" s="3">
        <f t="shared" si="4"/>
        <v>0</v>
      </c>
      <c r="O20" s="3"/>
      <c r="P20" s="10"/>
      <c r="Q20" s="10"/>
      <c r="R20" s="10"/>
      <c r="S20" s="10"/>
      <c r="T20" s="10"/>
      <c r="U20" s="10"/>
      <c r="V20" s="3"/>
      <c r="W20" s="3">
        <f t="shared" si="5"/>
        <v>0</v>
      </c>
      <c r="X20" s="5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3">
        <f t="shared" si="6"/>
        <v>0</v>
      </c>
      <c r="AQ20" s="3">
        <f t="shared" si="7"/>
        <v>0</v>
      </c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68" ht="18.75" x14ac:dyDescent="0.2">
      <c r="A21" s="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3"/>
      <c r="N21" s="3">
        <f t="shared" si="4"/>
        <v>0</v>
      </c>
      <c r="O21" s="3"/>
      <c r="P21" s="5"/>
      <c r="Q21" s="5"/>
      <c r="R21" s="5"/>
      <c r="S21" s="5"/>
      <c r="T21" s="5"/>
      <c r="U21" s="5"/>
      <c r="V21" s="3"/>
      <c r="W21" s="3">
        <f t="shared" si="5"/>
        <v>0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3">
        <f t="shared" si="6"/>
        <v>0</v>
      </c>
      <c r="AQ21" s="3">
        <f t="shared" si="7"/>
        <v>0</v>
      </c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68" ht="18.75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68" ht="18.75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 spans="1:68" ht="18.75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68" ht="18.75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</row>
    <row r="26" spans="1:68" ht="18.75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</row>
    <row r="27" spans="1:68" ht="18.75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</row>
    <row r="28" spans="1:68" ht="18.75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 spans="1:68" ht="18.75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</row>
    <row r="30" spans="1:68" ht="18.75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ht="18.75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spans="1:68" ht="18.75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</row>
    <row r="33" spans="1:68" ht="18.75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</row>
    <row r="34" spans="1:68" ht="18.75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8" ht="18.75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</row>
    <row r="36" spans="1:68" ht="18.75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spans="1:68" ht="18.75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 ht="18.75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ht="18.75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spans="1:68" ht="18.75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68" ht="18.75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 spans="1:68" ht="18.75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spans="1:68" ht="18.75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68" ht="18.75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68" ht="18.75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 spans="1:68" ht="18.75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</row>
    <row r="47" spans="1:68" ht="18.75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spans="1:68" ht="18.75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 spans="1:68" ht="18.75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 spans="1:68" ht="18.75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</row>
    <row r="51" spans="1:68" ht="18.75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spans="1:68" ht="18.75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</row>
    <row r="53" spans="1:68" ht="18.75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</row>
    <row r="54" spans="1:68" ht="18.75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spans="1:68" ht="18.75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</row>
    <row r="56" spans="1:68" ht="18.75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</row>
    <row r="57" spans="1:68" ht="18.75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</row>
    <row r="58" spans="1:68" ht="18.75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</row>
    <row r="59" spans="1:68" ht="18.75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</row>
    <row r="60" spans="1:68" ht="18.7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spans="1:68" ht="18.75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spans="1:68" ht="18.75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1:68" ht="18.75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  <row r="64" spans="1:68" ht="18.7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</row>
    <row r="65" spans="1:68" ht="18.7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</row>
    <row r="66" spans="1:68" ht="18.7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</row>
    <row r="67" spans="1:68" ht="18.7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</row>
    <row r="68" spans="1:68" ht="18.75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</row>
    <row r="69" spans="1:68" ht="18.75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</row>
    <row r="70" spans="1:68" ht="18.75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1" spans="1:68" ht="18.75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</row>
    <row r="72" spans="1:68" ht="18.75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</row>
    <row r="73" spans="1:68" ht="18.7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</row>
    <row r="74" spans="1:68" ht="18.7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</row>
    <row r="75" spans="1:68" ht="18.7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</row>
    <row r="76" spans="1:68" ht="18.7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</row>
    <row r="77" spans="1:68" ht="18.7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</row>
    <row r="78" spans="1:68" ht="18.7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 spans="1:68" ht="18.75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</row>
    <row r="80" spans="1:68" ht="18.75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</row>
    <row r="81" spans="1:68" ht="18.7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</row>
    <row r="82" spans="1:68" ht="18.7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</row>
    <row r="83" spans="1:68" ht="18.7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</row>
    <row r="84" spans="1:68" ht="18.7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</row>
    <row r="85" spans="1:68" ht="18.7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</row>
    <row r="86" spans="1:68" ht="18.75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</row>
    <row r="87" spans="1:68" ht="18.75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</row>
    <row r="88" spans="1:68" ht="18.75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</row>
    <row r="89" spans="1:68" ht="18.75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</row>
    <row r="90" spans="1:68" ht="18.7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</row>
    <row r="91" spans="1:68" ht="18.7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</row>
    <row r="92" spans="1:68" ht="18.7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</row>
    <row r="93" spans="1:68" ht="18.7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</row>
    <row r="94" spans="1:68" ht="18.75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</row>
    <row r="95" spans="1:68" ht="18.7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</row>
    <row r="96" spans="1:68" ht="18.75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</row>
    <row r="97" spans="1:68" ht="18.7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</row>
    <row r="98" spans="1:68" ht="18.7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</row>
    <row r="99" spans="1:68" ht="18.7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</row>
    <row r="100" spans="1:68" ht="18.7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</row>
    <row r="101" spans="1:68" ht="18.7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</row>
    <row r="102" spans="1:68" ht="18.75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</row>
    <row r="103" spans="1:68" ht="18.75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</row>
    <row r="104" spans="1:68" ht="18.7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</row>
    <row r="105" spans="1:68" ht="18.7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</row>
    <row r="106" spans="1:68" ht="18.7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</row>
    <row r="107" spans="1:68" ht="18.7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</row>
    <row r="108" spans="1:68" ht="18.75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</row>
    <row r="109" spans="1:68" ht="18.75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</row>
    <row r="110" spans="1:68" ht="18.75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</row>
    <row r="111" spans="1:68" ht="18.75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</row>
    <row r="112" spans="1:68" ht="18.75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</row>
    <row r="113" spans="1:68" ht="18.75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</row>
    <row r="114" spans="1:68" ht="18.75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</row>
    <row r="115" spans="1:68" ht="18.75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</row>
    <row r="116" spans="1:68" ht="18.75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</row>
    <row r="117" spans="1:68" ht="18.75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</row>
    <row r="118" spans="1:68" ht="18.75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</row>
    <row r="119" spans="1:68" ht="18.75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</row>
    <row r="120" spans="1:68" ht="18.75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</row>
    <row r="121" spans="1:68" ht="18.75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</row>
    <row r="122" spans="1:68" ht="18.75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</row>
    <row r="123" spans="1:68" ht="18.75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</row>
    <row r="124" spans="1:68" ht="18.7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</row>
    <row r="125" spans="1:68" ht="18.75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</row>
    <row r="126" spans="1:68" ht="18.75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</row>
    <row r="127" spans="1:68" ht="18.75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</row>
    <row r="128" spans="1:68" ht="18.75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</row>
    <row r="129" spans="1:68" ht="18.75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</row>
    <row r="130" spans="1:68" ht="18.75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</row>
    <row r="131" spans="1:68" ht="18.75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</row>
    <row r="132" spans="1:68" ht="18.75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</row>
    <row r="133" spans="1:68" ht="18.75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</row>
    <row r="134" spans="1:68" ht="18.75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</row>
    <row r="135" spans="1:68" ht="18.75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</row>
    <row r="136" spans="1:68" ht="18.75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</row>
    <row r="137" spans="1:68" ht="18.7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</row>
    <row r="138" spans="1:68" ht="18.75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</row>
    <row r="139" spans="1:68" ht="18.75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</row>
    <row r="140" spans="1:68" ht="18.75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</row>
    <row r="141" spans="1:68" ht="18.75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</row>
    <row r="142" spans="1:68" ht="18.75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</row>
    <row r="143" spans="1:68" ht="18.75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</row>
    <row r="144" spans="1:68" ht="18.75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</row>
    <row r="145" spans="1:68" ht="18.75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</row>
    <row r="146" spans="1:68" ht="18.75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</row>
    <row r="147" spans="1:68" ht="18.75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</row>
    <row r="148" spans="1:68" ht="18.75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</row>
    <row r="149" spans="1:68" ht="18.75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</row>
    <row r="150" spans="1:68" ht="18.75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</row>
    <row r="151" spans="1:68" ht="18.75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</row>
    <row r="152" spans="1:68" ht="18.7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</row>
    <row r="153" spans="1:68" ht="18.75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</row>
    <row r="154" spans="1:68" ht="18.75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</row>
    <row r="155" spans="1:68" ht="18.75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</row>
    <row r="156" spans="1:68" ht="18.75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</row>
    <row r="157" spans="1:68" ht="18.75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</row>
    <row r="158" spans="1:68" ht="18.75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</row>
    <row r="159" spans="1:68" ht="18.75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</row>
    <row r="160" spans="1:68" ht="18.75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</row>
    <row r="161" spans="1:68" ht="18.75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</row>
    <row r="162" spans="1:68" ht="18.75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</row>
    <row r="163" spans="1:68" ht="18.75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</row>
    <row r="164" spans="1:68" ht="18.75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</row>
    <row r="165" spans="1:68" ht="18.75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</row>
    <row r="166" spans="1:68" ht="18.75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</row>
    <row r="167" spans="1:68" ht="18.75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</row>
    <row r="168" spans="1:68" ht="18.75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</row>
    <row r="169" spans="1:68" ht="18.75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</row>
    <row r="170" spans="1:68" ht="18.75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</row>
    <row r="171" spans="1:68" ht="18.75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</row>
    <row r="172" spans="1:68" ht="18.75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</row>
    <row r="173" spans="1:68" ht="18.75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</row>
    <row r="174" spans="1:68" ht="18.75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</row>
    <row r="175" spans="1:68" ht="18.75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</row>
    <row r="176" spans="1:68" ht="18.75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</row>
    <row r="177" spans="1:68" ht="18.75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</row>
    <row r="178" spans="1:68" ht="18.75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</row>
    <row r="179" spans="1:68" ht="18.75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</row>
    <row r="180" spans="1:68" ht="18.75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</row>
    <row r="181" spans="1:68" ht="18.75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</row>
    <row r="182" spans="1:68" ht="18.75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</row>
    <row r="183" spans="1:68" ht="18.75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</row>
    <row r="184" spans="1:68" ht="18.75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</row>
    <row r="185" spans="1:68" ht="18.75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</row>
    <row r="186" spans="1:68" ht="18.75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</row>
    <row r="187" spans="1:68" ht="18.75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</row>
    <row r="188" spans="1:68" ht="18.75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</row>
    <row r="189" spans="1:68" ht="18.75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</row>
    <row r="190" spans="1:68" ht="18.75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</row>
    <row r="191" spans="1:68" ht="18.75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</row>
    <row r="192" spans="1:68" ht="18.75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</row>
    <row r="193" spans="1:68" ht="18.75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</row>
    <row r="194" spans="1:68" ht="18.75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</row>
    <row r="195" spans="1:68" ht="18.75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</row>
    <row r="196" spans="1:68" ht="18.75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</row>
    <row r="197" spans="1:68" ht="18.75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</row>
    <row r="198" spans="1:68" ht="18.75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</row>
    <row r="199" spans="1:68" ht="18.75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</row>
    <row r="200" spans="1:68" ht="18.75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</row>
    <row r="201" spans="1:68" ht="18.75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</row>
    <row r="202" spans="1:68" ht="18.75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</row>
    <row r="203" spans="1:68" ht="18.75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</row>
    <row r="204" spans="1:68" ht="18.75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</row>
    <row r="205" spans="1:68" ht="18.75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</row>
    <row r="206" spans="1:68" ht="18.75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</row>
    <row r="207" spans="1:68" ht="18.75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</row>
    <row r="208" spans="1:68" ht="18.75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</row>
    <row r="209" spans="1:68" ht="18.75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</row>
    <row r="210" spans="1:68" ht="18.75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</row>
    <row r="211" spans="1:68" ht="18.75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</row>
    <row r="212" spans="1:68" ht="18.75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</row>
    <row r="213" spans="1:68" ht="18.75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</row>
    <row r="214" spans="1:68" ht="18.75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</row>
    <row r="215" spans="1:68" ht="18.75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</row>
    <row r="216" spans="1:68" ht="18.75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</row>
    <row r="217" spans="1:68" ht="18.75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</row>
    <row r="218" spans="1:68" ht="18.75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</row>
    <row r="219" spans="1:68" ht="18.75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</row>
    <row r="220" spans="1:68" ht="18.75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</row>
    <row r="221" spans="1:68" ht="18.75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</row>
    <row r="222" spans="1:68" ht="18.75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</row>
    <row r="223" spans="1:68" ht="18.75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</row>
    <row r="224" spans="1:68" ht="18.75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</row>
    <row r="225" spans="1:68" ht="18.75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</row>
    <row r="226" spans="1:68" ht="18.75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</row>
    <row r="227" spans="1:68" ht="18.75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</row>
    <row r="228" spans="1:68" ht="18.75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</row>
    <row r="229" spans="1:68" ht="18.75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</row>
    <row r="230" spans="1:68" ht="18.75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</row>
    <row r="231" spans="1:68" ht="18.75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</row>
    <row r="232" spans="1:68" ht="18.75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</row>
    <row r="233" spans="1:68" ht="18.75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</row>
    <row r="234" spans="1:68" ht="18.75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</row>
    <row r="235" spans="1:68" ht="18.75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</row>
    <row r="236" spans="1:68" ht="18.75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</row>
    <row r="237" spans="1:68" ht="18.75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</row>
    <row r="238" spans="1:68" ht="18.75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</row>
    <row r="239" spans="1:68" ht="18.75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</row>
    <row r="240" spans="1:68" ht="18.75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</row>
    <row r="241" spans="1:68" ht="18.75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</row>
    <row r="242" spans="1:68" ht="18.75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</row>
    <row r="243" spans="1:68" ht="18.75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</row>
    <row r="244" spans="1:68" ht="18.75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</row>
    <row r="245" spans="1:68" ht="18.75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</row>
    <row r="246" spans="1:68" ht="18.75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</row>
    <row r="247" spans="1:68" ht="18.75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</row>
    <row r="248" spans="1:68" ht="18.75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</row>
    <row r="249" spans="1:68" ht="18.75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</row>
    <row r="250" spans="1:68" ht="18.75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</row>
    <row r="251" spans="1:68" ht="18.75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</row>
    <row r="252" spans="1:68" ht="18.75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</row>
    <row r="253" spans="1:68" ht="18.75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</row>
    <row r="254" spans="1:68" ht="18.75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</row>
    <row r="255" spans="1:68" ht="18.75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</row>
    <row r="256" spans="1:68" ht="18.75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</row>
    <row r="257" spans="1:68" ht="18.75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</row>
    <row r="258" spans="1:68" ht="18.75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</row>
    <row r="259" spans="1:68" ht="18.75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</row>
    <row r="260" spans="1:68" ht="18.75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</row>
    <row r="261" spans="1:68" ht="18.75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</row>
    <row r="262" spans="1:68" ht="18.75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</row>
    <row r="263" spans="1:68" ht="18.75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</row>
    <row r="264" spans="1:68" ht="18.75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</row>
    <row r="265" spans="1:68" ht="18.75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</row>
    <row r="266" spans="1:68" ht="18.75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</row>
    <row r="267" spans="1:68" ht="18.75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</row>
    <row r="268" spans="1:68" ht="18.75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</row>
    <row r="269" spans="1:68" ht="18.75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</row>
    <row r="270" spans="1:68" ht="18.75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</row>
    <row r="271" spans="1:68" ht="18.75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</row>
    <row r="272" spans="1:68" ht="18.75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</row>
    <row r="273" spans="1:68" ht="18.75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</row>
    <row r="274" spans="1:68" ht="18.75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</row>
    <row r="275" spans="1:68" ht="18.75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</row>
    <row r="276" spans="1:68" ht="18.75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</row>
    <row r="277" spans="1:68" ht="18.75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</row>
    <row r="278" spans="1:68" ht="18.75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</row>
    <row r="279" spans="1:68" ht="18.75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</row>
    <row r="280" spans="1:68" ht="18.75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</row>
    <row r="281" spans="1:68" ht="18.75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</row>
    <row r="282" spans="1:68" ht="18.75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</row>
    <row r="283" spans="1:68" ht="18.75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</row>
    <row r="284" spans="1:68" ht="18.75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</row>
    <row r="285" spans="1:68" ht="18.75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</row>
    <row r="286" spans="1:68" ht="18.75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</row>
    <row r="287" spans="1:68" ht="18.75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</row>
    <row r="288" spans="1:68" ht="18.75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</row>
    <row r="289" spans="1:68" ht="18.75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</row>
    <row r="290" spans="1:68" ht="18.75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</row>
    <row r="291" spans="1:68" ht="18.75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</row>
    <row r="292" spans="1:68" ht="18.75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</row>
    <row r="293" spans="1:68" ht="18.75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</row>
    <row r="294" spans="1:68" ht="18.75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</row>
    <row r="295" spans="1:68" ht="18.75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</row>
    <row r="296" spans="1:68" ht="18.75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</row>
    <row r="297" spans="1:68" ht="18.75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</row>
    <row r="298" spans="1:68" ht="18.75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</row>
    <row r="299" spans="1:68" ht="18.75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</row>
    <row r="300" spans="1:68" ht="18.75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</row>
    <row r="301" spans="1:68" ht="18.75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</row>
    <row r="302" spans="1:68" ht="18.75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</row>
    <row r="303" spans="1:68" ht="18.75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</row>
    <row r="304" spans="1:68" ht="18.75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</row>
    <row r="305" spans="1:68" ht="18.75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</row>
    <row r="306" spans="1:68" ht="18.75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</row>
    <row r="307" spans="1:68" ht="18.75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</row>
    <row r="308" spans="1:68" ht="18.75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</row>
    <row r="309" spans="1:68" ht="18.75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</row>
    <row r="310" spans="1:68" ht="18.75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</row>
    <row r="311" spans="1:68" ht="18.75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</row>
    <row r="312" spans="1:68" ht="18.75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</row>
    <row r="313" spans="1:68" ht="18.75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</row>
    <row r="314" spans="1:68" ht="18.75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</row>
    <row r="315" spans="1:68" ht="18.75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</row>
    <row r="316" spans="1:68" ht="18.75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</row>
    <row r="317" spans="1:68" ht="18.75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</row>
    <row r="318" spans="1:68" ht="18.75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</row>
    <row r="319" spans="1:68" ht="18.75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</row>
    <row r="320" spans="1:68" ht="18.75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</row>
    <row r="321" spans="1:68" ht="18.75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</row>
    <row r="322" spans="1:68" ht="18.75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</row>
    <row r="323" spans="1:68" ht="18.75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</row>
    <row r="324" spans="1:68" ht="18.75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</row>
    <row r="325" spans="1:68" ht="18.75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</row>
    <row r="326" spans="1:68" ht="18.75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</row>
    <row r="327" spans="1:68" ht="18.75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</row>
    <row r="328" spans="1:68" ht="18.75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</row>
    <row r="329" spans="1:68" ht="18.75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</row>
    <row r="330" spans="1:68" ht="18.75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</row>
    <row r="331" spans="1:68" ht="18.75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</row>
    <row r="332" spans="1:68" ht="18.75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</row>
    <row r="333" spans="1:68" ht="18.75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</row>
    <row r="334" spans="1:68" ht="18.75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</row>
    <row r="335" spans="1:68" ht="18.75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</row>
    <row r="336" spans="1:68" ht="18.75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</row>
    <row r="337" spans="1:68" ht="18.75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</row>
    <row r="338" spans="1:68" ht="18.75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</row>
    <row r="339" spans="1:68" ht="18.75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</row>
    <row r="340" spans="1:68" ht="18.75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</row>
    <row r="341" spans="1:68" ht="18.75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</row>
    <row r="342" spans="1:68" ht="18.75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</row>
    <row r="343" spans="1:68" ht="18.75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</row>
    <row r="344" spans="1:68" ht="18.75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</row>
    <row r="345" spans="1:68" ht="18.75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</row>
    <row r="346" spans="1:68" ht="18.75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</row>
    <row r="347" spans="1:68" ht="18.75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</row>
    <row r="348" spans="1:68" ht="18.75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</row>
    <row r="349" spans="1:68" ht="18.75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</row>
    <row r="350" spans="1:68" ht="18.75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</row>
    <row r="351" spans="1:68" ht="18.75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</row>
    <row r="352" spans="1:68" ht="18.75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</row>
    <row r="353" spans="1:68" ht="18.75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</row>
    <row r="354" spans="1:68" ht="18.75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</row>
    <row r="355" spans="1:68" ht="18.75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</row>
    <row r="356" spans="1:68" ht="18.75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</row>
    <row r="357" spans="1:68" ht="18.75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</row>
    <row r="358" spans="1:68" ht="18.75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</row>
    <row r="359" spans="1:68" ht="18.75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</row>
    <row r="360" spans="1:68" ht="18.75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</row>
    <row r="361" spans="1:68" ht="18.75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</row>
    <row r="362" spans="1:68" ht="18.75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</row>
    <row r="363" spans="1:68" ht="18.75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</row>
    <row r="364" spans="1:68" ht="18.75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</row>
    <row r="365" spans="1:68" ht="18.75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</row>
    <row r="366" spans="1:68" ht="18.75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</row>
    <row r="367" spans="1:68" ht="18.75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</row>
    <row r="368" spans="1:68" ht="18.75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</row>
    <row r="369" spans="1:68" ht="18.75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</row>
    <row r="370" spans="1:68" ht="18.75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</row>
    <row r="371" spans="1:68" ht="18.75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</row>
    <row r="372" spans="1:68" ht="18.75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</row>
    <row r="373" spans="1:68" ht="18.75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</row>
    <row r="374" spans="1:68" ht="18.75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</row>
    <row r="375" spans="1:68" ht="18.75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</row>
    <row r="376" spans="1:68" ht="18.75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</row>
    <row r="377" spans="1:68" ht="18.75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</row>
    <row r="378" spans="1:68" ht="18.75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</row>
    <row r="379" spans="1:68" ht="18.75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</row>
    <row r="380" spans="1:68" ht="18.75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</row>
    <row r="381" spans="1:68" ht="18.75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</row>
    <row r="382" spans="1:68" ht="18.75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</row>
    <row r="383" spans="1:68" ht="18.75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</row>
    <row r="384" spans="1:68" ht="18.75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</row>
    <row r="385" spans="1:68" ht="18.75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</row>
    <row r="386" spans="1:68" ht="18.75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</row>
    <row r="387" spans="1:68" ht="18.75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</row>
    <row r="388" spans="1:68" ht="18.75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</row>
    <row r="389" spans="1:68" ht="18.75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</row>
    <row r="390" spans="1:68" ht="18.75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</row>
    <row r="391" spans="1:68" ht="18.75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</row>
    <row r="392" spans="1:68" ht="18.75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</row>
    <row r="393" spans="1:68" ht="18.75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</row>
    <row r="394" spans="1:68" ht="18.75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</row>
    <row r="395" spans="1:68" ht="18.75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</row>
    <row r="396" spans="1:68" ht="18.75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</row>
    <row r="397" spans="1:68" ht="18.75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</row>
    <row r="398" spans="1:68" ht="18.75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</row>
    <row r="399" spans="1:68" ht="18.75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</row>
    <row r="400" spans="1:68" ht="18.75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</row>
    <row r="401" spans="1:68" ht="18.75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</row>
    <row r="402" spans="1:68" ht="18.75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</row>
    <row r="403" spans="1:68" ht="18.75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</row>
    <row r="404" spans="1:68" ht="18.75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</row>
    <row r="405" spans="1:68" ht="18.75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</row>
    <row r="406" spans="1:68" ht="18.75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</row>
    <row r="407" spans="1:68" ht="18.75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</row>
    <row r="408" spans="1:68" ht="18.75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</row>
    <row r="409" spans="1:68" ht="18.75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</row>
    <row r="410" spans="1:68" ht="18.75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</row>
    <row r="411" spans="1:68" ht="18.75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</row>
    <row r="412" spans="1:68" ht="18.75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</row>
    <row r="413" spans="1:68" ht="18.75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</row>
    <row r="414" spans="1:68" ht="18.75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</row>
    <row r="415" spans="1:68" ht="18.75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</row>
    <row r="416" spans="1:68" ht="18.75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</row>
    <row r="417" spans="1:68" ht="18.75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</row>
    <row r="418" spans="1:68" ht="18.75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</row>
    <row r="419" spans="1:68" ht="18.75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</row>
    <row r="420" spans="1:68" ht="18.75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</row>
    <row r="421" spans="1:68" ht="18.75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</row>
    <row r="422" spans="1:68" ht="18.75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</row>
    <row r="423" spans="1:68" ht="18.75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</row>
    <row r="424" spans="1:68" ht="18.75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</row>
    <row r="425" spans="1:68" ht="18.75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</row>
    <row r="426" spans="1:68" ht="18.75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</row>
    <row r="427" spans="1:68" ht="18.75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</row>
    <row r="428" spans="1:68" ht="18.75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</row>
    <row r="429" spans="1:68" ht="18.75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</row>
    <row r="430" spans="1:68" ht="18.75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</row>
    <row r="431" spans="1:68" ht="18.75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</row>
    <row r="432" spans="1:68" ht="18.75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</row>
    <row r="433" spans="1:68" ht="18.75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</row>
    <row r="434" spans="1:68" ht="18.75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</row>
    <row r="435" spans="1:68" ht="18.75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</row>
    <row r="436" spans="1:68" ht="18.75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</row>
    <row r="437" spans="1:68" ht="18.75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</row>
    <row r="438" spans="1:68" ht="18.75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</row>
    <row r="439" spans="1:68" ht="18.75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</row>
    <row r="440" spans="1:68" ht="18.75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</row>
    <row r="441" spans="1:68" ht="18.75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</row>
    <row r="442" spans="1:68" ht="18.75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</row>
    <row r="443" spans="1:68" ht="18.75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</row>
    <row r="444" spans="1:68" ht="18.75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</row>
    <row r="445" spans="1:68" ht="18.75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</row>
    <row r="446" spans="1:68" ht="18.75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</row>
    <row r="447" spans="1:68" ht="18.75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</row>
    <row r="448" spans="1:68" ht="18.75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</row>
    <row r="449" spans="1:68" ht="18.75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</row>
    <row r="450" spans="1:68" ht="18.75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</row>
    <row r="451" spans="1:68" ht="18.75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</row>
    <row r="452" spans="1:68" ht="18.75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</row>
    <row r="453" spans="1:68" ht="18.75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</row>
    <row r="454" spans="1:68" ht="18.75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</row>
    <row r="455" spans="1:68" ht="18.75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</row>
    <row r="456" spans="1:68" ht="18.75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</row>
    <row r="457" spans="1:68" ht="18.75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</row>
    <row r="458" spans="1:68" ht="18.75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</row>
    <row r="459" spans="1:68" ht="18.75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</row>
    <row r="460" spans="1:68" ht="18.75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</row>
    <row r="461" spans="1:68" ht="18.75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</row>
    <row r="462" spans="1:68" ht="18.75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</row>
    <row r="463" spans="1:68" ht="18.75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</row>
    <row r="464" spans="1:68" ht="18.75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</row>
    <row r="465" spans="1:68" ht="18.75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</row>
    <row r="466" spans="1:68" ht="18.75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</row>
    <row r="467" spans="1:68" ht="18.75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</row>
    <row r="468" spans="1:68" ht="18.75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</row>
    <row r="469" spans="1:68" ht="18.75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</row>
    <row r="470" spans="1:68" ht="18.75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</row>
    <row r="471" spans="1:68" ht="18.75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</row>
    <row r="472" spans="1:68" ht="18.75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</row>
    <row r="473" spans="1:68" ht="18.75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</row>
    <row r="474" spans="1:68" ht="18.75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</row>
    <row r="475" spans="1:68" ht="18.75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</row>
    <row r="476" spans="1:68" ht="18.75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</row>
    <row r="477" spans="1:68" ht="18.75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</row>
    <row r="478" spans="1:68" ht="18.75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</row>
    <row r="479" spans="1:68" ht="18.75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</row>
    <row r="480" spans="1:68" ht="18.75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</row>
    <row r="481" spans="1:68" ht="18.75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</row>
    <row r="482" spans="1:68" ht="18.75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</row>
    <row r="483" spans="1:68" ht="18.75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</row>
    <row r="484" spans="1:68" ht="18.75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</row>
    <row r="485" spans="1:68" ht="18.75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</row>
    <row r="486" spans="1:68" ht="18.75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</row>
    <row r="487" spans="1:68" ht="18.75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</row>
    <row r="488" spans="1:68" ht="18.75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</row>
    <row r="489" spans="1:68" ht="18.75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</row>
    <row r="490" spans="1:68" ht="18.75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</row>
    <row r="491" spans="1:68" ht="18.75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</row>
    <row r="492" spans="1:68" ht="18.75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</row>
    <row r="493" spans="1:68" ht="18.75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</row>
    <row r="494" spans="1:68" ht="18.75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</row>
    <row r="495" spans="1:68" ht="18.75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</row>
    <row r="496" spans="1:68" ht="18.75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</row>
    <row r="497" spans="1:68" ht="18.75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</row>
    <row r="498" spans="1:68" ht="18.75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</row>
    <row r="499" spans="1:68" ht="18.75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</row>
    <row r="500" spans="1:68" ht="18.75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</row>
    <row r="501" spans="1:68" ht="18.75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</row>
    <row r="502" spans="1:68" ht="18.75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</row>
    <row r="503" spans="1:68" ht="18.75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</row>
    <row r="504" spans="1:68" ht="18.75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</row>
    <row r="505" spans="1:68" ht="18.75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</row>
    <row r="506" spans="1:68" ht="18.75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</row>
    <row r="507" spans="1:68" ht="18.75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</row>
    <row r="508" spans="1:68" ht="18.75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</row>
    <row r="509" spans="1:68" ht="18.75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</row>
    <row r="510" spans="1:68" ht="18.75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</row>
    <row r="511" spans="1:68" ht="18.75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</row>
    <row r="512" spans="1:68" ht="18.75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</row>
    <row r="513" spans="1:68" ht="18.75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</row>
    <row r="514" spans="1:68" ht="18.75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</row>
    <row r="515" spans="1:68" ht="18.75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</row>
    <row r="516" spans="1:68" ht="18.75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</row>
    <row r="517" spans="1:68" ht="18.75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</row>
    <row r="518" spans="1:68" ht="18.75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</row>
    <row r="519" spans="1:68" ht="18.75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</row>
    <row r="520" spans="1:68" ht="18.75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</row>
    <row r="521" spans="1:68" ht="18.75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</row>
    <row r="522" spans="1:68" ht="18.75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</row>
    <row r="523" spans="1:68" ht="18.75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</row>
    <row r="524" spans="1:68" ht="18.75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</row>
    <row r="525" spans="1:68" ht="18.75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</row>
    <row r="526" spans="1:68" ht="18.75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</row>
    <row r="527" spans="1:68" ht="18.75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</row>
    <row r="528" spans="1:68" ht="18.75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</row>
    <row r="529" spans="1:68" ht="18.75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</row>
    <row r="530" spans="1:68" ht="18.75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</row>
    <row r="531" spans="1:68" ht="18.75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</row>
    <row r="532" spans="1:68" ht="18.75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</row>
    <row r="533" spans="1:68" ht="18.75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</row>
    <row r="534" spans="1:68" ht="18.75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</row>
    <row r="535" spans="1:68" ht="18.75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</row>
    <row r="536" spans="1:68" ht="18.75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</row>
    <row r="537" spans="1:68" ht="18.75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</row>
    <row r="538" spans="1:68" ht="18.75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</row>
    <row r="539" spans="1:68" ht="18.75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</row>
    <row r="540" spans="1:68" ht="18.75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</row>
    <row r="541" spans="1:68" ht="18.75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</row>
    <row r="542" spans="1:68" ht="18.75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</row>
    <row r="543" spans="1:68" ht="18.75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</row>
    <row r="544" spans="1:68" ht="18.75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</row>
    <row r="545" spans="1:68" ht="18.75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</row>
    <row r="546" spans="1:68" ht="18.75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</row>
    <row r="547" spans="1:68" ht="18.75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</row>
    <row r="548" spans="1:68" ht="18.75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</row>
    <row r="549" spans="1:68" ht="18.75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</row>
    <row r="550" spans="1:68" ht="18.75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</row>
    <row r="551" spans="1:68" ht="18.75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</row>
    <row r="552" spans="1:68" ht="18.75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</row>
    <row r="553" spans="1:68" ht="18.75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</row>
    <row r="554" spans="1:68" ht="18.75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</row>
    <row r="555" spans="1:68" ht="18.75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</row>
    <row r="556" spans="1:68" ht="18.75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</row>
    <row r="557" spans="1:68" ht="18.75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</row>
    <row r="558" spans="1:68" ht="18.75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</row>
    <row r="559" spans="1:68" ht="18.75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</row>
    <row r="560" spans="1:68" ht="18.75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</row>
    <row r="561" spans="1:68" ht="18.75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</row>
    <row r="562" spans="1:68" ht="18.75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</row>
    <row r="563" spans="1:68" ht="18.75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</row>
    <row r="564" spans="1:68" ht="18.75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</row>
    <row r="565" spans="1:68" ht="18.75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</row>
    <row r="566" spans="1:68" ht="18.75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</row>
    <row r="567" spans="1:68" ht="18.75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</row>
    <row r="568" spans="1:68" ht="18.75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</row>
    <row r="569" spans="1:68" ht="18.75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</row>
    <row r="570" spans="1:68" ht="18.75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</row>
    <row r="571" spans="1:68" ht="18.75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</row>
    <row r="572" spans="1:68" ht="18.75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</row>
    <row r="573" spans="1:68" ht="18.75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</row>
    <row r="574" spans="1:68" ht="18.75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</row>
    <row r="575" spans="1:68" ht="18.75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</row>
    <row r="576" spans="1:68" ht="18.75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</row>
    <row r="577" spans="1:68" ht="18.75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</row>
    <row r="578" spans="1:68" ht="18.75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</row>
    <row r="579" spans="1:68" ht="18.75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</row>
    <row r="580" spans="1:68" ht="18.75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</row>
    <row r="581" spans="1:68" ht="18.75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</row>
    <row r="582" spans="1:68" ht="18.75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</row>
    <row r="583" spans="1:68" ht="18.75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</row>
    <row r="584" spans="1:68" ht="18.75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</row>
    <row r="585" spans="1:68" ht="18.75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</row>
    <row r="586" spans="1:68" ht="18.75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</row>
    <row r="587" spans="1:68" ht="18.75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</row>
    <row r="588" spans="1:68" ht="18.75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</row>
    <row r="589" spans="1:68" ht="18.75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</row>
    <row r="590" spans="1:68" ht="18.75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</row>
    <row r="591" spans="1:68" ht="18.75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</row>
    <row r="592" spans="1:68" ht="18.75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</row>
    <row r="593" spans="1:68" ht="18.75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</row>
    <row r="594" spans="1:68" ht="18.75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</row>
    <row r="595" spans="1:68" ht="18.75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</row>
    <row r="596" spans="1:68" ht="18.75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</row>
    <row r="597" spans="1:68" ht="18.75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</row>
    <row r="598" spans="1:68" ht="18.75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</row>
    <row r="599" spans="1:68" ht="18.75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</row>
    <row r="600" spans="1:68" ht="18.75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</row>
    <row r="601" spans="1:68" ht="18.75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</row>
    <row r="602" spans="1:68" ht="18.75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</row>
    <row r="603" spans="1:68" ht="18.75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</row>
    <row r="604" spans="1:68" ht="18.75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</row>
    <row r="605" spans="1:68" ht="18.75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</row>
    <row r="606" spans="1:68" ht="18.75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</row>
    <row r="607" spans="1:68" ht="18.75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</row>
    <row r="608" spans="1:68" ht="18.75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</row>
    <row r="609" spans="1:68" ht="18.75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</row>
    <row r="610" spans="1:68" ht="18.75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</row>
    <row r="611" spans="1:68" ht="18.75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</row>
    <row r="612" spans="1:68" ht="18.75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</row>
    <row r="613" spans="1:68" ht="18.75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</row>
    <row r="614" spans="1:68" ht="18.75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</row>
    <row r="615" spans="1:68" ht="18.75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</row>
    <row r="616" spans="1:68" ht="18.75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</row>
    <row r="617" spans="1:68" ht="18.75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</row>
    <row r="618" spans="1:68" ht="18.75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</row>
    <row r="619" spans="1:68" ht="18.75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</row>
    <row r="620" spans="1:68" ht="18.75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</row>
    <row r="621" spans="1:68" ht="18.75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</row>
    <row r="622" spans="1:68" ht="18.75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</row>
    <row r="623" spans="1:68" ht="18.75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</row>
    <row r="624" spans="1:68" ht="18.75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</row>
    <row r="625" spans="1:68" ht="18.75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</row>
    <row r="626" spans="1:68" ht="18.75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</row>
    <row r="627" spans="1:68" ht="18.75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</row>
    <row r="628" spans="1:68" ht="18.75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</row>
    <row r="629" spans="1:68" ht="18.75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</row>
    <row r="630" spans="1:68" ht="18.75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</row>
    <row r="631" spans="1:68" ht="18.75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</row>
    <row r="632" spans="1:68" ht="18.75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</row>
    <row r="633" spans="1:68" ht="18.75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</row>
    <row r="634" spans="1:68" ht="18.75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</row>
    <row r="635" spans="1:68" ht="18.75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</row>
    <row r="636" spans="1:68" ht="18.75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</row>
    <row r="637" spans="1:68" ht="18.75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</row>
    <row r="638" spans="1:68" ht="18.75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</row>
    <row r="639" spans="1:68" ht="18.75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</row>
    <row r="640" spans="1:68" ht="18.75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</row>
    <row r="641" spans="1:68" ht="18.75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</row>
    <row r="642" spans="1:68" ht="18.75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</row>
    <row r="643" spans="1:68" ht="18.75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</row>
    <row r="644" spans="1:68" ht="18.75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</row>
    <row r="645" spans="1:68" ht="18.75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</row>
    <row r="646" spans="1:68" ht="18.75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</row>
    <row r="647" spans="1:68" ht="18.75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</row>
    <row r="648" spans="1:68" ht="18.75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</row>
    <row r="649" spans="1:68" ht="18.75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</row>
    <row r="650" spans="1:68" ht="18.75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</row>
    <row r="651" spans="1:68" ht="18.75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</row>
    <row r="652" spans="1:68" ht="18.75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</row>
    <row r="653" spans="1:68" ht="18.75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</row>
    <row r="654" spans="1:68" ht="18.75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</row>
    <row r="655" spans="1:68" ht="18.75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</row>
    <row r="656" spans="1:68" ht="18.75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</row>
    <row r="657" spans="1:68" ht="18.75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</row>
    <row r="658" spans="1:68" ht="18.75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</row>
    <row r="659" spans="1:68" ht="18.75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</row>
    <row r="660" spans="1:68" ht="18.75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</row>
    <row r="661" spans="1:68" ht="18.75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</row>
    <row r="662" spans="1:68" ht="18.75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</row>
    <row r="663" spans="1:68" ht="18.75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</row>
    <row r="664" spans="1:68" ht="18.75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</row>
    <row r="665" spans="1:68" ht="18.75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</row>
    <row r="666" spans="1:68" ht="18.75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</row>
    <row r="667" spans="1:68" ht="18.75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</row>
    <row r="668" spans="1:68" ht="18.75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</row>
    <row r="669" spans="1:68" ht="18.75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</row>
    <row r="670" spans="1:68" ht="18.75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</row>
    <row r="671" spans="1:68" ht="18.75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</row>
    <row r="672" spans="1:68" ht="18.75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</row>
    <row r="673" spans="1:68" ht="18.75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</row>
    <row r="674" spans="1:68" ht="18.75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</row>
    <row r="675" spans="1:68" ht="18.75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</row>
    <row r="676" spans="1:68" ht="18.75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</row>
    <row r="677" spans="1:68" ht="18.75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</row>
    <row r="678" spans="1:68" ht="18.75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</row>
    <row r="679" spans="1:68" ht="18.75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</row>
    <row r="680" spans="1:68" ht="18.75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</row>
    <row r="681" spans="1:68" ht="18.75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</row>
    <row r="682" spans="1:68" ht="18.75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</row>
    <row r="683" spans="1:68" ht="18.75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</row>
    <row r="684" spans="1:68" ht="18.75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</row>
    <row r="685" spans="1:68" ht="18.75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</row>
    <row r="686" spans="1:68" ht="18.75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</row>
    <row r="687" spans="1:68" ht="18.75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</row>
    <row r="688" spans="1:68" ht="18.75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</row>
    <row r="689" spans="1:68" ht="18.75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</row>
    <row r="690" spans="1:68" ht="18.75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</row>
    <row r="691" spans="1:68" ht="18.75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</row>
    <row r="692" spans="1:68" ht="18.75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</row>
    <row r="693" spans="1:68" ht="18.75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</row>
    <row r="694" spans="1:68" ht="18.75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</row>
    <row r="695" spans="1:68" ht="18.75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</row>
    <row r="696" spans="1:68" ht="18.75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</row>
    <row r="697" spans="1:68" ht="18.75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</row>
    <row r="698" spans="1:68" ht="18.75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</row>
    <row r="699" spans="1:68" ht="18.75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</row>
    <row r="700" spans="1:68" ht="18.75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</row>
    <row r="701" spans="1:68" ht="18.75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</row>
    <row r="702" spans="1:68" ht="18.75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</row>
    <row r="703" spans="1:68" ht="18.75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</row>
    <row r="704" spans="1:68" ht="18.75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</row>
    <row r="705" spans="1:68" ht="18.75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</row>
    <row r="706" spans="1:68" ht="18.75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</row>
    <row r="707" spans="1:68" ht="18.75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</row>
    <row r="708" spans="1:68" ht="18.75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</row>
    <row r="709" spans="1:68" ht="18.75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</row>
    <row r="710" spans="1:68" ht="18.75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</row>
    <row r="711" spans="1:68" ht="18.75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</row>
    <row r="712" spans="1:68" ht="18.75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</row>
    <row r="713" spans="1:68" ht="18.75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</row>
    <row r="714" spans="1:68" ht="18.75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</row>
    <row r="715" spans="1:68" ht="18.75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</row>
    <row r="716" spans="1:68" ht="18.75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</row>
    <row r="717" spans="1:68" ht="18.75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</row>
    <row r="718" spans="1:68" ht="18.75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</row>
    <row r="719" spans="1:68" ht="18.75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</row>
    <row r="720" spans="1:68" ht="18.75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</row>
    <row r="721" spans="1:68" ht="18.75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</row>
    <row r="722" spans="1:68" ht="18.75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</row>
    <row r="723" spans="1:68" ht="18.75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</row>
    <row r="724" spans="1:68" ht="18.75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</row>
    <row r="725" spans="1:68" ht="18.75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</row>
    <row r="726" spans="1:68" ht="18.75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</row>
    <row r="727" spans="1:68" ht="18.75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</row>
    <row r="728" spans="1:68" ht="18.75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</row>
    <row r="729" spans="1:68" ht="18.75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</row>
    <row r="730" spans="1:68" ht="18.75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</row>
    <row r="731" spans="1:68" ht="18.75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</row>
    <row r="732" spans="1:68" ht="18.75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</row>
    <row r="733" spans="1:68" ht="18.75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</row>
    <row r="734" spans="1:68" ht="18.75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</row>
    <row r="735" spans="1:68" ht="18.75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</row>
    <row r="736" spans="1:68" ht="18.75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</row>
    <row r="737" spans="1:68" ht="18.75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</row>
    <row r="738" spans="1:68" ht="18.75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</row>
    <row r="739" spans="1:68" ht="18.75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</row>
    <row r="740" spans="1:68" ht="18.75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</row>
    <row r="741" spans="1:68" ht="18.75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</row>
    <row r="742" spans="1:68" ht="18.75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</row>
    <row r="743" spans="1:68" ht="18.75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</row>
    <row r="744" spans="1:68" ht="18.75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</row>
    <row r="745" spans="1:68" ht="18.75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</row>
    <row r="746" spans="1:68" ht="18.75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</row>
    <row r="747" spans="1:68" ht="18.75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</row>
    <row r="748" spans="1:68" ht="18.75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</row>
    <row r="749" spans="1:68" ht="18.75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</row>
    <row r="750" spans="1:68" ht="18.75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</row>
    <row r="751" spans="1:68" ht="18.75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</row>
    <row r="752" spans="1:68" ht="18.75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</row>
    <row r="753" spans="1:68" ht="18.75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</row>
    <row r="754" spans="1:68" ht="18.75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</row>
    <row r="755" spans="1:68" ht="18.75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</row>
    <row r="756" spans="1:68" ht="18.75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</row>
    <row r="757" spans="1:68" ht="18.75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</row>
    <row r="758" spans="1:68" ht="18.75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</row>
    <row r="759" spans="1:68" ht="18.75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</row>
    <row r="760" spans="1:68" ht="18.75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</row>
    <row r="761" spans="1:68" ht="18.75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</row>
    <row r="762" spans="1:68" ht="18.75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</row>
    <row r="763" spans="1:68" ht="18.75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</row>
    <row r="764" spans="1:68" ht="18.75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</row>
    <row r="765" spans="1:68" ht="18.75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</row>
    <row r="766" spans="1:68" ht="18.75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</row>
    <row r="767" spans="1:68" ht="18.75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</row>
    <row r="768" spans="1:68" ht="18.75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</row>
    <row r="769" spans="1:68" ht="18.75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</row>
    <row r="770" spans="1:68" ht="18.75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</row>
    <row r="771" spans="1:68" ht="18.75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</row>
    <row r="772" spans="1:68" ht="18.75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</row>
    <row r="773" spans="1:68" ht="18.75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</row>
    <row r="774" spans="1:68" ht="18.75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</row>
    <row r="775" spans="1:68" ht="18.75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</row>
    <row r="776" spans="1:68" ht="18.75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</row>
    <row r="777" spans="1:68" ht="18.75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</row>
    <row r="778" spans="1:68" ht="18.75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</row>
    <row r="779" spans="1:68" ht="18.75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</row>
    <row r="780" spans="1:68" ht="18.75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</row>
    <row r="781" spans="1:68" ht="18.75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</row>
    <row r="782" spans="1:68" ht="18.75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</row>
    <row r="783" spans="1:68" ht="18.75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</row>
    <row r="784" spans="1:68" ht="18.75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</row>
    <row r="785" spans="1:68" ht="18.75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</row>
    <row r="786" spans="1:68" ht="18.75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</row>
    <row r="787" spans="1:68" ht="18.75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</row>
    <row r="788" spans="1:68" ht="18.75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</row>
    <row r="789" spans="1:68" ht="18.75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</row>
    <row r="790" spans="1:68" ht="18.75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</row>
    <row r="791" spans="1:68" ht="18.75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</row>
    <row r="792" spans="1:68" ht="18.75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</row>
    <row r="793" spans="1:68" ht="18.75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</row>
    <row r="794" spans="1:68" ht="18.75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</row>
    <row r="795" spans="1:68" ht="18.75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</row>
    <row r="796" spans="1:68" ht="18.75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</row>
    <row r="797" spans="1:68" ht="18.75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</row>
    <row r="798" spans="1:68" ht="18.75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</row>
    <row r="799" spans="1:68" ht="18.75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</row>
    <row r="800" spans="1:68" ht="18.75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</row>
    <row r="801" spans="1:68" ht="18.75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</row>
    <row r="802" spans="1:68" ht="18.75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</row>
    <row r="803" spans="1:68" ht="18.75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</row>
    <row r="804" spans="1:68" ht="18.75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</row>
    <row r="805" spans="1:68" ht="18.75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</row>
    <row r="806" spans="1:68" ht="18.75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</row>
    <row r="807" spans="1:68" ht="18.75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</row>
    <row r="808" spans="1:68" ht="18.75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</row>
    <row r="809" spans="1:68" ht="18.75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</row>
    <row r="810" spans="1:68" ht="18.75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</row>
    <row r="811" spans="1:68" ht="18.75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</row>
    <row r="812" spans="1:68" ht="18.75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</row>
    <row r="813" spans="1:68" ht="18.75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</row>
    <row r="814" spans="1:68" ht="18.75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</row>
    <row r="815" spans="1:68" ht="18.75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</row>
    <row r="816" spans="1:68" ht="18.75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</row>
    <row r="817" spans="1:68" ht="18.75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</row>
    <row r="818" spans="1:68" ht="18.75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</row>
    <row r="819" spans="1:68" ht="18.75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</row>
    <row r="820" spans="1:68" ht="18.75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</row>
    <row r="821" spans="1:68" ht="18.75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</row>
    <row r="822" spans="1:68" ht="18.75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</row>
    <row r="823" spans="1:68" ht="18.75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</row>
    <row r="824" spans="1:68" ht="18.75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</row>
    <row r="825" spans="1:68" ht="18.75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</row>
    <row r="826" spans="1:68" ht="18.75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</row>
    <row r="827" spans="1:68" ht="18.75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</row>
    <row r="828" spans="1:68" ht="18.75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</row>
    <row r="829" spans="1:68" ht="18.75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</row>
    <row r="830" spans="1:68" ht="18.75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</row>
    <row r="831" spans="1:68" ht="18.75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</row>
    <row r="832" spans="1:68" ht="18.75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</row>
    <row r="833" spans="1:68" ht="18.75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</row>
    <row r="834" spans="1:68" ht="18.75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</row>
    <row r="835" spans="1:68" ht="18.75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</row>
    <row r="836" spans="1:68" ht="18.75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</row>
    <row r="837" spans="1:68" ht="18.75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</row>
    <row r="838" spans="1:68" ht="18.75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</row>
    <row r="839" spans="1:68" ht="18.75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</row>
    <row r="840" spans="1:68" ht="18.75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</row>
    <row r="841" spans="1:68" ht="18.75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</row>
    <row r="842" spans="1:68" ht="18.75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</row>
    <row r="843" spans="1:68" ht="18.75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</row>
    <row r="844" spans="1:68" ht="18.75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</row>
    <row r="845" spans="1:68" ht="18.75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</row>
    <row r="846" spans="1:68" ht="18.75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</row>
    <row r="847" spans="1:68" ht="18.75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</row>
    <row r="848" spans="1:68" ht="18.75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</row>
    <row r="849" spans="1:68" ht="18.75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</row>
    <row r="850" spans="1:68" ht="18.75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</row>
    <row r="851" spans="1:68" ht="18.75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</row>
    <row r="852" spans="1:68" ht="18.75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</row>
    <row r="853" spans="1:68" ht="18.75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</row>
    <row r="854" spans="1:68" ht="18.75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</row>
    <row r="855" spans="1:68" ht="18.75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</row>
    <row r="856" spans="1:68" ht="18.75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</row>
    <row r="857" spans="1:68" ht="18.75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</row>
    <row r="858" spans="1:68" ht="18.75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</row>
    <row r="859" spans="1:68" ht="18.75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</row>
    <row r="860" spans="1:68" ht="18.75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</row>
    <row r="861" spans="1:68" ht="18.75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</row>
    <row r="862" spans="1:68" ht="18.75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</row>
    <row r="863" spans="1:68" ht="18.75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</row>
    <row r="864" spans="1:68" ht="18.75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</row>
    <row r="865" spans="1:68" ht="18.75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</row>
    <row r="866" spans="1:68" ht="18.75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</row>
    <row r="867" spans="1:68" ht="18.75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</row>
    <row r="868" spans="1:68" ht="18.75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</row>
    <row r="869" spans="1:68" ht="18.75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</row>
    <row r="870" spans="1:68" ht="18.75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</row>
    <row r="871" spans="1:68" ht="18.75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</row>
    <row r="872" spans="1:68" ht="18.75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</row>
    <row r="873" spans="1:68" ht="18.75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</row>
    <row r="874" spans="1:68" ht="18.75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</row>
    <row r="875" spans="1:68" ht="18.75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</row>
    <row r="876" spans="1:68" ht="18.75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</row>
    <row r="877" spans="1:68" ht="18.75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</row>
    <row r="878" spans="1:68" ht="18.75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</row>
    <row r="879" spans="1:68" ht="18.75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</row>
    <row r="880" spans="1:68" ht="18.75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</row>
    <row r="881" spans="1:68" ht="18.75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</row>
    <row r="882" spans="1:68" ht="18.75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</row>
    <row r="883" spans="1:68" ht="18.75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</row>
    <row r="884" spans="1:68" ht="18.75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</row>
    <row r="885" spans="1:68" ht="18.75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</row>
    <row r="886" spans="1:68" ht="18.75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</row>
    <row r="887" spans="1:68" ht="18.75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</row>
    <row r="888" spans="1:68" ht="18.75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</row>
    <row r="889" spans="1:68" ht="18.75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</row>
    <row r="890" spans="1:68" ht="18.75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</row>
    <row r="891" spans="1:68" ht="18.75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</row>
    <row r="892" spans="1:68" ht="18.75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</row>
    <row r="893" spans="1:68" ht="18.75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</row>
    <row r="894" spans="1:68" ht="18.75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</row>
    <row r="895" spans="1:68" ht="18.75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</row>
    <row r="896" spans="1:68" ht="18.75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</row>
    <row r="897" spans="1:68" ht="18.75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</row>
    <row r="898" spans="1:68" ht="18.75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</row>
    <row r="899" spans="1:68" ht="18.75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</row>
    <row r="900" spans="1:68" ht="18.75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</row>
    <row r="901" spans="1:68" ht="18.75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</row>
    <row r="902" spans="1:68" ht="18.75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</row>
    <row r="903" spans="1:68" ht="18.75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</row>
    <row r="904" spans="1:68" ht="18.75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</row>
    <row r="905" spans="1:68" ht="18.75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</row>
    <row r="906" spans="1:68" ht="18.75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</row>
    <row r="907" spans="1:68" ht="18.75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</row>
    <row r="908" spans="1:68" ht="18.75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</row>
    <row r="909" spans="1:68" ht="18.75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</row>
    <row r="910" spans="1:68" ht="18.75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</row>
    <row r="911" spans="1:68" ht="18.75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</row>
    <row r="912" spans="1:68" ht="18.75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</row>
    <row r="913" spans="1:68" ht="18.75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</row>
    <row r="914" spans="1:68" ht="18.75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</row>
    <row r="915" spans="1:68" ht="18.75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</row>
    <row r="916" spans="1:68" ht="18.75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</row>
    <row r="917" spans="1:68" ht="18.75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</row>
    <row r="918" spans="1:68" ht="18.75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</row>
    <row r="919" spans="1:68" ht="18.75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</row>
    <row r="920" spans="1:68" ht="18.75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</row>
    <row r="921" spans="1:68" ht="18.75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</row>
    <row r="922" spans="1:68" ht="18.75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</row>
    <row r="923" spans="1:68" ht="18.75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</row>
    <row r="924" spans="1:68" ht="18.75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</row>
    <row r="925" spans="1:68" ht="18.75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</row>
    <row r="926" spans="1:68" ht="18.75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</row>
    <row r="927" spans="1:68" ht="18.75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</row>
    <row r="928" spans="1:68" ht="18.75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</row>
    <row r="929" spans="1:68" ht="18.75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</row>
    <row r="930" spans="1:68" ht="18.75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</row>
    <row r="931" spans="1:68" ht="18.75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</row>
    <row r="932" spans="1:68" ht="18.75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</row>
    <row r="933" spans="1:68" ht="18.75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</row>
    <row r="934" spans="1:68" ht="18.75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</row>
    <row r="935" spans="1:68" ht="18.75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</row>
    <row r="936" spans="1:68" ht="18.75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</row>
    <row r="937" spans="1:68" ht="18.75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</row>
    <row r="938" spans="1:68" ht="18.75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</row>
    <row r="939" spans="1:68" ht="18.75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</row>
    <row r="940" spans="1:68" ht="18.75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</row>
    <row r="941" spans="1:68" ht="18.75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</row>
    <row r="942" spans="1:68" ht="18.75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</row>
    <row r="943" spans="1:68" ht="18.75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</row>
    <row r="944" spans="1:68" ht="18.75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</row>
    <row r="945" spans="1:68" ht="18.75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</row>
    <row r="946" spans="1:68" ht="18.75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</row>
    <row r="947" spans="1:68" ht="18.75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</row>
    <row r="948" spans="1:68" ht="18.75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</row>
    <row r="949" spans="1:68" ht="18.75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</row>
    <row r="950" spans="1:68" ht="18.75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</row>
    <row r="951" spans="1:68" ht="18.75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</row>
    <row r="952" spans="1:68" ht="18.75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</row>
    <row r="953" spans="1:68" ht="18.75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</row>
    <row r="954" spans="1:68" ht="18.75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</row>
    <row r="955" spans="1:68" ht="18.75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</row>
    <row r="956" spans="1:68" ht="18.75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</row>
    <row r="957" spans="1:68" ht="18.75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</row>
    <row r="958" spans="1:68" ht="18.75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</row>
    <row r="959" spans="1:68" ht="18.75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</row>
    <row r="960" spans="1:68" ht="18.75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</row>
    <row r="961" spans="1:68" ht="18.75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</row>
    <row r="962" spans="1:68" ht="18.75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</row>
    <row r="963" spans="1:68" ht="18.75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</row>
    <row r="964" spans="1:68" ht="18.75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</row>
    <row r="965" spans="1:68" ht="18.75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</row>
    <row r="966" spans="1:68" ht="18.75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</row>
    <row r="967" spans="1:68" ht="18.75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</row>
    <row r="968" spans="1:68" ht="18.75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</row>
    <row r="969" spans="1:68" ht="18.75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</row>
    <row r="970" spans="1:68" ht="18.75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</row>
    <row r="971" spans="1:68" ht="18.75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</row>
    <row r="972" spans="1:68" ht="18.75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</row>
    <row r="973" spans="1:68" ht="18.75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</row>
    <row r="974" spans="1:68" ht="18.75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</row>
    <row r="975" spans="1:68" ht="18.75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</row>
    <row r="976" spans="1:68" ht="18.75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</row>
    <row r="977" spans="1:68" ht="18.75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</row>
    <row r="978" spans="1:68" ht="18.75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</row>
    <row r="979" spans="1:68" ht="18.75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</row>
    <row r="980" spans="1:68" ht="18.75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</row>
    <row r="981" spans="1:68" ht="18.75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</row>
    <row r="982" spans="1:68" ht="18.75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</row>
    <row r="983" spans="1:68" ht="18.75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</row>
    <row r="984" spans="1:68" ht="18.75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</row>
    <row r="985" spans="1:68" ht="18.75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</row>
    <row r="986" spans="1:68" ht="18.75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</row>
    <row r="987" spans="1:68" ht="18.75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</row>
    <row r="988" spans="1:68" ht="18.75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</row>
    <row r="989" spans="1:68" ht="18.75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</row>
    <row r="990" spans="1:68" ht="18.75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</row>
    <row r="991" spans="1:68" ht="18.75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</row>
    <row r="992" spans="1:68" ht="18.75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</row>
    <row r="993" spans="1:68" ht="18.75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</row>
    <row r="994" spans="1:68" ht="18.75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</row>
    <row r="995" spans="1:68" ht="18.75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</row>
    <row r="996" spans="1:68" ht="18.75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</row>
    <row r="997" spans="1:68" ht="18.75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</row>
    <row r="998" spans="1:68" ht="18.75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</row>
    <row r="999" spans="1:68" ht="18.75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</row>
    <row r="1000" spans="1:68" ht="18.75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</row>
    <row r="1001" spans="1:68" ht="18.75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</row>
    <row r="1002" spans="1:68" ht="18.75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</row>
    <row r="1003" spans="1:68" ht="18.75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</row>
    <row r="1004" spans="1:68" ht="18.75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</row>
  </sheetData>
  <mergeCells count="14">
    <mergeCell ref="BD2:BF2"/>
    <mergeCell ref="A1:A3"/>
    <mergeCell ref="B1:L1"/>
    <mergeCell ref="P1:U1"/>
    <mergeCell ref="Y1:AQ1"/>
    <mergeCell ref="B2:D2"/>
    <mergeCell ref="E2:F2"/>
    <mergeCell ref="K2:L2"/>
    <mergeCell ref="AN2:AO2"/>
    <mergeCell ref="S2:U2"/>
    <mergeCell ref="AF2:AH2"/>
    <mergeCell ref="AI2:AJ2"/>
    <mergeCell ref="AK2:AM2"/>
    <mergeCell ref="BA2:BC2"/>
  </mergeCells>
  <conditionalFormatting sqref="N2 W2 AQ2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00"/>
  <sheetViews>
    <sheetView tabSelected="1" topLeftCell="A2" workbookViewId="0">
      <pane xSplit="2" topLeftCell="N1" activePane="topRight" state="frozen"/>
      <selection pane="topRight" activeCell="Y3" sqref="Y3"/>
    </sheetView>
  </sheetViews>
  <sheetFormatPr defaultColWidth="12.5703125" defaultRowHeight="15.75" customHeight="1" x14ac:dyDescent="0.2"/>
  <sheetData>
    <row r="1" spans="1:32" ht="12.75" x14ac:dyDescent="0.2">
      <c r="A1" s="35" t="s">
        <v>0</v>
      </c>
      <c r="B1" s="32"/>
      <c r="C1" s="36" t="s">
        <v>4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21"/>
    </row>
    <row r="2" spans="1:32" ht="126" x14ac:dyDescent="0.2">
      <c r="A2" s="32"/>
      <c r="B2" s="32"/>
      <c r="C2" s="37" t="s">
        <v>14</v>
      </c>
      <c r="D2" s="32"/>
      <c r="E2" s="32"/>
      <c r="F2" s="32"/>
      <c r="G2" s="32"/>
      <c r="H2" s="32"/>
      <c r="I2" s="32"/>
      <c r="J2" s="32"/>
      <c r="K2" s="22"/>
      <c r="L2" s="35"/>
      <c r="M2" s="32"/>
      <c r="N2" s="32"/>
      <c r="O2" s="35" t="s">
        <v>16</v>
      </c>
      <c r="P2" s="32"/>
      <c r="Q2" s="32"/>
      <c r="R2" s="20" t="s">
        <v>17</v>
      </c>
      <c r="S2" s="35" t="s">
        <v>18</v>
      </c>
      <c r="T2" s="32"/>
      <c r="U2" s="32"/>
      <c r="V2" s="32"/>
      <c r="W2" s="38" t="s">
        <v>72</v>
      </c>
      <c r="X2" s="32"/>
      <c r="Y2" s="32"/>
      <c r="Z2" s="32"/>
      <c r="AA2" s="32"/>
      <c r="AB2" s="32"/>
      <c r="AC2" s="32"/>
      <c r="AD2" s="1" t="s">
        <v>8</v>
      </c>
      <c r="AE2" s="1">
        <f>AVERAGE(AE4:AE20)</f>
        <v>5.4117647058823533</v>
      </c>
      <c r="AF2" s="21"/>
    </row>
    <row r="3" spans="1:32" ht="234" x14ac:dyDescent="0.2">
      <c r="A3" s="32"/>
      <c r="B3" s="32"/>
      <c r="C3" s="20" t="s">
        <v>57</v>
      </c>
      <c r="D3" s="20" t="s">
        <v>58</v>
      </c>
      <c r="E3" s="20" t="s">
        <v>59</v>
      </c>
      <c r="F3" s="20" t="s">
        <v>60</v>
      </c>
      <c r="G3" s="20" t="s">
        <v>61</v>
      </c>
      <c r="H3" s="20" t="s">
        <v>62</v>
      </c>
      <c r="I3" s="20" t="s">
        <v>63</v>
      </c>
      <c r="J3" s="20" t="s">
        <v>64</v>
      </c>
      <c r="K3" s="24" t="s">
        <v>15</v>
      </c>
      <c r="L3" s="20" t="s">
        <v>65</v>
      </c>
      <c r="M3" s="20" t="s">
        <v>66</v>
      </c>
      <c r="N3" s="20" t="s">
        <v>67</v>
      </c>
      <c r="O3" s="20" t="s">
        <v>68</v>
      </c>
      <c r="P3" s="20" t="s">
        <v>69</v>
      </c>
      <c r="Q3" s="20" t="s">
        <v>70</v>
      </c>
      <c r="R3" s="20" t="s">
        <v>71</v>
      </c>
      <c r="S3" s="24" t="s">
        <v>73</v>
      </c>
      <c r="T3" s="25" t="s">
        <v>74</v>
      </c>
      <c r="U3" s="25" t="s">
        <v>75</v>
      </c>
      <c r="V3" s="25" t="s">
        <v>76</v>
      </c>
      <c r="W3" s="23" t="s">
        <v>77</v>
      </c>
      <c r="X3" s="23" t="s">
        <v>78</v>
      </c>
      <c r="Y3" s="23" t="s">
        <v>79</v>
      </c>
      <c r="Z3" s="23" t="s">
        <v>80</v>
      </c>
      <c r="AA3" s="23" t="s">
        <v>81</v>
      </c>
      <c r="AB3" s="23" t="s">
        <v>82</v>
      </c>
      <c r="AC3" s="23" t="s">
        <v>83</v>
      </c>
      <c r="AD3" s="1" t="s">
        <v>84</v>
      </c>
      <c r="AE3" s="1" t="s">
        <v>31</v>
      </c>
      <c r="AF3" s="23"/>
    </row>
    <row r="4" spans="1:32" ht="18" x14ac:dyDescent="0.2">
      <c r="A4" s="22" t="s">
        <v>190</v>
      </c>
      <c r="B4" s="26" t="s">
        <v>191</v>
      </c>
      <c r="C4">
        <v>2</v>
      </c>
      <c r="D4">
        <v>0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3</v>
      </c>
      <c r="L4" s="25">
        <v>1</v>
      </c>
      <c r="M4" s="25">
        <v>2</v>
      </c>
      <c r="N4" s="25">
        <v>2</v>
      </c>
      <c r="O4" s="25">
        <v>2</v>
      </c>
      <c r="P4" s="25">
        <v>2</v>
      </c>
      <c r="Q4" s="25">
        <v>1</v>
      </c>
      <c r="R4" s="25">
        <v>2</v>
      </c>
      <c r="S4" s="25">
        <v>1</v>
      </c>
      <c r="T4" s="25">
        <v>3</v>
      </c>
      <c r="U4" s="25">
        <v>3</v>
      </c>
      <c r="V4" s="25">
        <v>2</v>
      </c>
      <c r="W4" s="30">
        <v>1</v>
      </c>
      <c r="X4" s="30">
        <v>1</v>
      </c>
      <c r="Y4" s="30">
        <v>1</v>
      </c>
      <c r="Z4" s="30">
        <v>1</v>
      </c>
      <c r="AA4" s="30">
        <v>1</v>
      </c>
      <c r="AB4" s="30">
        <v>0</v>
      </c>
      <c r="AC4" s="30">
        <v>3</v>
      </c>
      <c r="AD4" s="21">
        <f t="shared" ref="AD4:AD20" si="0">SUM(C4:AC4)</f>
        <v>46</v>
      </c>
      <c r="AE4" s="21">
        <f>(AD4/50)*100</f>
        <v>92</v>
      </c>
      <c r="AF4" s="21"/>
    </row>
    <row r="5" spans="1:32" ht="18" x14ac:dyDescent="0.2">
      <c r="A5" s="22"/>
      <c r="B5" s="26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3"/>
      <c r="X5" s="23"/>
      <c r="Y5" s="23"/>
      <c r="Z5" s="23"/>
      <c r="AA5" s="23"/>
      <c r="AB5" s="23"/>
      <c r="AC5" s="23"/>
      <c r="AD5" s="21">
        <f t="shared" si="0"/>
        <v>0</v>
      </c>
      <c r="AE5" s="21">
        <f t="shared" ref="AE4:AE20" si="1">(AD5/50)*100</f>
        <v>0</v>
      </c>
      <c r="AF5" s="21"/>
    </row>
    <row r="6" spans="1:32" ht="18" x14ac:dyDescent="0.2">
      <c r="A6" s="22"/>
      <c r="B6" s="26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3"/>
      <c r="X6" s="23"/>
      <c r="Y6" s="23"/>
      <c r="Z6" s="23"/>
      <c r="AA6" s="23"/>
      <c r="AB6" s="23"/>
      <c r="AC6" s="23"/>
      <c r="AD6" s="21">
        <f t="shared" si="0"/>
        <v>0</v>
      </c>
      <c r="AE6" s="21">
        <f t="shared" si="1"/>
        <v>0</v>
      </c>
      <c r="AF6" s="21"/>
    </row>
    <row r="7" spans="1:32" ht="18" x14ac:dyDescent="0.2">
      <c r="A7" s="22"/>
      <c r="B7" s="26"/>
      <c r="AD7" s="21">
        <f t="shared" si="0"/>
        <v>0</v>
      </c>
      <c r="AE7" s="21">
        <f t="shared" si="1"/>
        <v>0</v>
      </c>
      <c r="AF7" s="21"/>
    </row>
    <row r="8" spans="1:32" ht="18" x14ac:dyDescent="0.2">
      <c r="A8" s="22"/>
      <c r="B8" s="26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3"/>
      <c r="X8" s="23"/>
      <c r="Y8" s="23"/>
      <c r="Z8" s="23"/>
      <c r="AA8" s="23"/>
      <c r="AB8" s="23"/>
      <c r="AC8" s="23"/>
      <c r="AD8" s="21">
        <f t="shared" si="0"/>
        <v>0</v>
      </c>
      <c r="AE8" s="21">
        <f t="shared" si="1"/>
        <v>0</v>
      </c>
      <c r="AF8" s="21"/>
    </row>
    <row r="9" spans="1:32" ht="18" x14ac:dyDescent="0.2">
      <c r="A9" s="22"/>
      <c r="B9" s="26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3"/>
      <c r="X9" s="23"/>
      <c r="Y9" s="23"/>
      <c r="Z9" s="23"/>
      <c r="AA9" s="23"/>
      <c r="AB9" s="23"/>
      <c r="AC9" s="23"/>
      <c r="AD9" s="21">
        <f t="shared" si="0"/>
        <v>0</v>
      </c>
      <c r="AE9" s="21">
        <f t="shared" si="1"/>
        <v>0</v>
      </c>
      <c r="AF9" s="21"/>
    </row>
    <row r="10" spans="1:32" ht="18" x14ac:dyDescent="0.2">
      <c r="A10" s="22"/>
      <c r="B10" s="26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1"/>
      <c r="X10" s="21"/>
      <c r="Y10" s="21"/>
      <c r="Z10" s="21"/>
      <c r="AA10" s="21"/>
      <c r="AB10" s="21"/>
      <c r="AC10" s="21"/>
      <c r="AD10" s="21">
        <f t="shared" si="0"/>
        <v>0</v>
      </c>
      <c r="AE10" s="21">
        <f t="shared" si="1"/>
        <v>0</v>
      </c>
      <c r="AF10" s="21"/>
    </row>
    <row r="11" spans="1:32" ht="18" x14ac:dyDescent="0.2">
      <c r="A11" s="22"/>
      <c r="B11" s="2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3"/>
      <c r="X11" s="23"/>
      <c r="Y11" s="23"/>
      <c r="Z11" s="23"/>
      <c r="AA11" s="23"/>
      <c r="AB11" s="23"/>
      <c r="AC11" s="23"/>
      <c r="AD11" s="21">
        <f t="shared" si="0"/>
        <v>0</v>
      </c>
      <c r="AE11" s="21">
        <f t="shared" si="1"/>
        <v>0</v>
      </c>
      <c r="AF11" s="21"/>
    </row>
    <row r="12" spans="1:32" ht="18" x14ac:dyDescent="0.2">
      <c r="A12" s="22"/>
      <c r="B12" s="26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1"/>
      <c r="X12" s="21"/>
      <c r="Y12" s="21"/>
      <c r="Z12" s="21"/>
      <c r="AA12" s="21"/>
      <c r="AB12" s="21"/>
      <c r="AC12" s="21"/>
      <c r="AD12" s="21">
        <f t="shared" si="0"/>
        <v>0</v>
      </c>
      <c r="AE12" s="21">
        <f t="shared" si="1"/>
        <v>0</v>
      </c>
      <c r="AF12" s="21"/>
    </row>
    <row r="13" spans="1:32" ht="18" x14ac:dyDescent="0.2">
      <c r="A13" s="22"/>
      <c r="B13" s="26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3"/>
      <c r="X13" s="23"/>
      <c r="Y13" s="23"/>
      <c r="Z13" s="23"/>
      <c r="AA13" s="23"/>
      <c r="AB13" s="23"/>
      <c r="AC13" s="23"/>
      <c r="AD13" s="21">
        <f t="shared" si="0"/>
        <v>0</v>
      </c>
      <c r="AE13" s="21">
        <f t="shared" si="1"/>
        <v>0</v>
      </c>
      <c r="AF13" s="21"/>
    </row>
    <row r="14" spans="1:32" ht="18" hidden="1" x14ac:dyDescent="0.2">
      <c r="A14" s="27"/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2"/>
      <c r="U14" s="22"/>
      <c r="V14" s="22"/>
      <c r="W14" s="21"/>
      <c r="X14" s="21"/>
      <c r="Y14" s="21"/>
      <c r="Z14" s="21"/>
      <c r="AA14" s="21"/>
      <c r="AB14" s="21"/>
      <c r="AC14" s="21"/>
      <c r="AD14" s="21">
        <f t="shared" si="0"/>
        <v>0</v>
      </c>
      <c r="AE14" s="21">
        <f t="shared" si="1"/>
        <v>0</v>
      </c>
      <c r="AF14" s="21"/>
    </row>
    <row r="15" spans="1:32" ht="18" hidden="1" x14ac:dyDescent="0.2">
      <c r="A15" s="27"/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2"/>
      <c r="U15" s="22"/>
      <c r="V15" s="22"/>
      <c r="W15" s="21"/>
      <c r="X15" s="21"/>
      <c r="Y15" s="21"/>
      <c r="Z15" s="21"/>
      <c r="AA15" s="21"/>
      <c r="AB15" s="21"/>
      <c r="AC15" s="21"/>
      <c r="AD15" s="21">
        <f t="shared" si="0"/>
        <v>0</v>
      </c>
      <c r="AE15" s="21">
        <f t="shared" si="1"/>
        <v>0</v>
      </c>
      <c r="AF15" s="21"/>
    </row>
    <row r="16" spans="1:32" ht="18" x14ac:dyDescent="0.2">
      <c r="A16" s="22"/>
      <c r="B16" s="26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3"/>
      <c r="X16" s="23"/>
      <c r="Y16" s="23"/>
      <c r="Z16" s="23"/>
      <c r="AA16" s="23"/>
      <c r="AB16" s="23"/>
      <c r="AC16" s="23"/>
      <c r="AD16" s="21">
        <f t="shared" si="0"/>
        <v>0</v>
      </c>
      <c r="AE16" s="21">
        <f t="shared" si="1"/>
        <v>0</v>
      </c>
      <c r="AF16" s="21"/>
    </row>
    <row r="17" spans="1:32" ht="18" x14ac:dyDescent="0.2">
      <c r="A17" s="22"/>
      <c r="B17" s="26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3"/>
      <c r="X17" s="23"/>
      <c r="Y17" s="23"/>
      <c r="Z17" s="23"/>
      <c r="AA17" s="23"/>
      <c r="AB17" s="23"/>
      <c r="AC17" s="23"/>
      <c r="AD17" s="21">
        <f t="shared" si="0"/>
        <v>0</v>
      </c>
      <c r="AE17" s="21">
        <f t="shared" si="1"/>
        <v>0</v>
      </c>
      <c r="AF17" s="21"/>
    </row>
    <row r="18" spans="1:32" ht="18" x14ac:dyDescent="0.2">
      <c r="A18" s="22"/>
      <c r="B18" s="26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3"/>
      <c r="X18" s="23"/>
      <c r="Y18" s="23"/>
      <c r="Z18" s="23"/>
      <c r="AA18" s="23"/>
      <c r="AB18" s="23"/>
      <c r="AC18" s="23"/>
      <c r="AD18" s="21">
        <f t="shared" si="0"/>
        <v>0</v>
      </c>
      <c r="AE18" s="21">
        <f t="shared" si="1"/>
        <v>0</v>
      </c>
      <c r="AF18" s="21"/>
    </row>
    <row r="19" spans="1:32" ht="18" x14ac:dyDescent="0.2">
      <c r="A19" s="22"/>
      <c r="B19" s="26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1"/>
      <c r="X19" s="21"/>
      <c r="Y19" s="21"/>
      <c r="Z19" s="21"/>
      <c r="AA19" s="21"/>
      <c r="AB19" s="21"/>
      <c r="AC19" s="21"/>
      <c r="AD19" s="21">
        <f t="shared" si="0"/>
        <v>0</v>
      </c>
      <c r="AE19" s="21">
        <f t="shared" si="1"/>
        <v>0</v>
      </c>
      <c r="AF19" s="21"/>
    </row>
    <row r="20" spans="1:32" ht="18" x14ac:dyDescent="0.2">
      <c r="A20" s="22"/>
      <c r="B20" s="29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1"/>
      <c r="X20" s="21"/>
      <c r="Y20" s="21"/>
      <c r="Z20" s="21"/>
      <c r="AA20" s="21"/>
      <c r="AB20" s="21"/>
      <c r="AC20" s="21"/>
      <c r="AD20" s="21">
        <f t="shared" si="0"/>
        <v>0</v>
      </c>
      <c r="AE20" s="21">
        <f t="shared" si="1"/>
        <v>0</v>
      </c>
      <c r="AF20" s="21"/>
    </row>
    <row r="21" spans="1:32" ht="12.7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</row>
    <row r="22" spans="1:32" ht="12.75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</row>
    <row r="23" spans="1:32" ht="12.75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</row>
    <row r="24" spans="1:32" ht="12.75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</row>
    <row r="25" spans="1:32" ht="12.75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</row>
    <row r="26" spans="1:32" ht="12.75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</row>
    <row r="27" spans="1:32" ht="12.75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</row>
    <row r="28" spans="1:32" ht="12.75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</row>
    <row r="29" spans="1:32" ht="12.75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</row>
    <row r="30" spans="1:32" ht="12.75" x14ac:dyDescent="0.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</row>
    <row r="31" spans="1:32" ht="12.75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</row>
    <row r="32" spans="1:32" ht="12.75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</row>
    <row r="33" spans="1:32" ht="12.75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</row>
    <row r="34" spans="1:32" ht="12.75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</row>
    <row r="35" spans="1:32" ht="12.75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</row>
    <row r="36" spans="1:32" ht="12.75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</row>
    <row r="37" spans="1:32" ht="12.75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</row>
    <row r="38" spans="1:32" ht="12.75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</row>
    <row r="39" spans="1:32" ht="12.75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</row>
    <row r="40" spans="1:32" ht="12.75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</row>
    <row r="41" spans="1:32" ht="12.75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</row>
    <row r="42" spans="1:32" ht="12.75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</row>
    <row r="43" spans="1:32" ht="12.75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</row>
    <row r="44" spans="1:32" ht="12.75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</row>
    <row r="45" spans="1:32" ht="12.75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</row>
    <row r="46" spans="1:32" ht="12.75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</row>
    <row r="47" spans="1:32" ht="12.75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</row>
    <row r="48" spans="1:32" ht="12.75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</row>
    <row r="49" spans="1:32" ht="12.75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</row>
    <row r="50" spans="1:32" ht="12.75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</row>
    <row r="51" spans="1:32" ht="12.75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</row>
    <row r="52" spans="1:32" ht="12.75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</row>
    <row r="53" spans="1:32" ht="12.75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</row>
    <row r="54" spans="1:32" ht="12.75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</row>
    <row r="55" spans="1:32" ht="12.75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</row>
    <row r="56" spans="1:32" ht="12.75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</row>
    <row r="57" spans="1:32" ht="12.75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</row>
    <row r="58" spans="1:32" ht="12.75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</row>
    <row r="59" spans="1:32" ht="12.75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</row>
    <row r="60" spans="1:32" ht="12.75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</row>
    <row r="61" spans="1:32" ht="12.75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</row>
    <row r="62" spans="1:32" ht="12.75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</row>
    <row r="63" spans="1:32" ht="12.75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</row>
    <row r="64" spans="1:32" ht="12.75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</row>
    <row r="65" spans="1:32" ht="12.75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</row>
    <row r="66" spans="1:32" ht="12.75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</row>
    <row r="67" spans="1:32" ht="12.75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</row>
    <row r="68" spans="1:32" ht="12.75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</row>
    <row r="69" spans="1:32" ht="12.75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</row>
    <row r="70" spans="1:32" ht="12.75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</row>
    <row r="71" spans="1:32" ht="12.75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</row>
    <row r="72" spans="1:32" ht="12.75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</row>
    <row r="73" spans="1:32" ht="12.75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</row>
    <row r="74" spans="1:32" ht="12.75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</row>
    <row r="75" spans="1:32" ht="12.75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</row>
    <row r="76" spans="1:32" ht="12.75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</row>
    <row r="77" spans="1:32" ht="12.75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</row>
    <row r="78" spans="1:32" ht="12.75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</row>
    <row r="79" spans="1:32" ht="12.75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</row>
    <row r="80" spans="1:32" ht="12.75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</row>
    <row r="81" spans="1:32" ht="12.75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</row>
    <row r="82" spans="1:32" ht="12.75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</row>
    <row r="83" spans="1:32" ht="12.75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</row>
    <row r="84" spans="1:32" ht="12.75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</row>
    <row r="85" spans="1:32" ht="12.75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</row>
    <row r="86" spans="1:32" ht="12.75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</row>
    <row r="87" spans="1:32" ht="12.75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</row>
    <row r="88" spans="1:32" ht="12.75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</row>
    <row r="89" spans="1:32" ht="12.75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</row>
    <row r="90" spans="1:32" ht="12.75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</row>
    <row r="91" spans="1:32" ht="12.75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</row>
    <row r="92" spans="1:32" ht="12.75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</row>
    <row r="93" spans="1:32" ht="12.75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</row>
    <row r="94" spans="1:32" ht="12.75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</row>
    <row r="95" spans="1:32" ht="12.75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</row>
    <row r="96" spans="1:32" ht="12.75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</row>
    <row r="97" spans="1:32" ht="12.75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</row>
    <row r="98" spans="1:32" ht="12.75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</row>
    <row r="99" spans="1:32" ht="12.75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</row>
    <row r="100" spans="1:32" ht="12.75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</row>
    <row r="101" spans="1:32" ht="12.75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</row>
    <row r="102" spans="1:32" ht="12.75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</row>
    <row r="103" spans="1:32" ht="12.75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</row>
    <row r="104" spans="1:32" ht="12.75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</row>
    <row r="105" spans="1:32" ht="12.75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</row>
    <row r="106" spans="1:32" ht="12.75" x14ac:dyDescent="0.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</row>
    <row r="107" spans="1:32" ht="12.75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</row>
    <row r="108" spans="1:32" ht="12.75" x14ac:dyDescent="0.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</row>
    <row r="109" spans="1:32" ht="12.75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</row>
    <row r="110" spans="1:32" ht="12.75" x14ac:dyDescent="0.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</row>
    <row r="111" spans="1:32" ht="12.75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</row>
    <row r="112" spans="1:32" ht="12.75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</row>
    <row r="113" spans="1:32" ht="12.75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</row>
    <row r="114" spans="1:32" ht="12.75" x14ac:dyDescent="0.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</row>
    <row r="115" spans="1:32" ht="12.75" x14ac:dyDescent="0.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</row>
    <row r="116" spans="1:32" ht="12.75" x14ac:dyDescent="0.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</row>
    <row r="117" spans="1:32" ht="12.75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</row>
    <row r="118" spans="1:32" ht="12.75" x14ac:dyDescent="0.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</row>
    <row r="119" spans="1:32" ht="12.75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</row>
    <row r="120" spans="1:32" ht="12.75" x14ac:dyDescent="0.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</row>
    <row r="121" spans="1:32" ht="12.75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</row>
    <row r="122" spans="1:32" ht="12.75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</row>
    <row r="123" spans="1:32" ht="12.75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</row>
    <row r="124" spans="1:32" ht="12.75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</row>
    <row r="125" spans="1:32" ht="12.75" x14ac:dyDescent="0.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</row>
    <row r="126" spans="1:32" ht="12.75" x14ac:dyDescent="0.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</row>
    <row r="127" spans="1:32" ht="12.75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</row>
    <row r="128" spans="1:32" ht="12.75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</row>
    <row r="129" spans="1:32" ht="12.75" x14ac:dyDescent="0.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</row>
    <row r="130" spans="1:32" ht="12.75" x14ac:dyDescent="0.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</row>
    <row r="131" spans="1:32" ht="12.75" x14ac:dyDescent="0.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</row>
    <row r="132" spans="1:32" ht="12.75" x14ac:dyDescent="0.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</row>
    <row r="133" spans="1:32" ht="12.75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</row>
    <row r="134" spans="1:32" ht="12.75" x14ac:dyDescent="0.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</row>
    <row r="135" spans="1:32" ht="12.75" x14ac:dyDescent="0.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</row>
    <row r="136" spans="1:32" ht="12.75" x14ac:dyDescent="0.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</row>
    <row r="137" spans="1:32" ht="12.75" x14ac:dyDescent="0.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</row>
    <row r="138" spans="1:32" ht="12.75" x14ac:dyDescent="0.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</row>
    <row r="139" spans="1:32" ht="12.75" x14ac:dyDescent="0.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</row>
    <row r="140" spans="1:32" ht="12.75" x14ac:dyDescent="0.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</row>
    <row r="141" spans="1:32" ht="12.75" x14ac:dyDescent="0.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</row>
    <row r="142" spans="1:32" ht="12.75" x14ac:dyDescent="0.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</row>
    <row r="143" spans="1:32" ht="12.75" x14ac:dyDescent="0.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</row>
    <row r="144" spans="1:32" ht="12.75" x14ac:dyDescent="0.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</row>
    <row r="145" spans="1:32" ht="12.75" x14ac:dyDescent="0.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</row>
    <row r="146" spans="1:32" ht="12.75" x14ac:dyDescent="0.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</row>
    <row r="147" spans="1:32" ht="12.75" x14ac:dyDescent="0.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</row>
    <row r="148" spans="1:32" ht="12.75" x14ac:dyDescent="0.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</row>
    <row r="149" spans="1:32" ht="12.75" x14ac:dyDescent="0.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</row>
    <row r="150" spans="1:32" ht="12.75" x14ac:dyDescent="0.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</row>
    <row r="151" spans="1:32" ht="12.75" x14ac:dyDescent="0.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</row>
    <row r="152" spans="1:32" ht="12.75" x14ac:dyDescent="0.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</row>
    <row r="153" spans="1:32" ht="12.75" x14ac:dyDescent="0.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</row>
    <row r="154" spans="1:32" ht="12.75" x14ac:dyDescent="0.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</row>
    <row r="155" spans="1:32" ht="12.75" x14ac:dyDescent="0.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</row>
    <row r="156" spans="1:32" ht="12.75" x14ac:dyDescent="0.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</row>
    <row r="157" spans="1:32" ht="12.75" x14ac:dyDescent="0.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</row>
    <row r="158" spans="1:32" ht="12.75" x14ac:dyDescent="0.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</row>
    <row r="159" spans="1:32" ht="12.75" x14ac:dyDescent="0.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</row>
    <row r="160" spans="1:32" ht="12.75" x14ac:dyDescent="0.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</row>
    <row r="161" spans="1:32" ht="12.75" x14ac:dyDescent="0.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</row>
    <row r="162" spans="1:32" ht="12.75" x14ac:dyDescent="0.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</row>
    <row r="163" spans="1:32" ht="12.75" x14ac:dyDescent="0.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</row>
    <row r="164" spans="1:32" ht="12.75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</row>
    <row r="165" spans="1:32" ht="12.75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</row>
    <row r="166" spans="1:32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</row>
    <row r="167" spans="1:32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</row>
    <row r="168" spans="1:32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</row>
    <row r="169" spans="1:32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</row>
    <row r="170" spans="1:32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</row>
    <row r="171" spans="1:32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</row>
    <row r="172" spans="1:32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</row>
    <row r="173" spans="1:32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</row>
    <row r="174" spans="1:32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</row>
    <row r="175" spans="1:32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</row>
    <row r="176" spans="1:32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</row>
    <row r="177" spans="1:32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</row>
    <row r="178" spans="1:32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</row>
    <row r="179" spans="1:32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</row>
    <row r="180" spans="1:32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</row>
    <row r="181" spans="1:32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</row>
    <row r="182" spans="1:32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</row>
    <row r="183" spans="1:32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</row>
    <row r="184" spans="1:32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</row>
    <row r="185" spans="1:32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</row>
    <row r="186" spans="1:32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</row>
    <row r="187" spans="1:32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</row>
    <row r="188" spans="1:32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</row>
    <row r="189" spans="1:32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</row>
    <row r="190" spans="1:32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</row>
    <row r="191" spans="1:32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</row>
    <row r="192" spans="1:32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</row>
    <row r="193" spans="1:32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</row>
    <row r="194" spans="1:32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</row>
    <row r="195" spans="1:32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</row>
    <row r="196" spans="1:32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</row>
    <row r="197" spans="1:32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</row>
    <row r="198" spans="1:32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</row>
    <row r="199" spans="1:32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</row>
    <row r="200" spans="1:32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</row>
    <row r="201" spans="1:32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</row>
    <row r="202" spans="1:32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</row>
    <row r="203" spans="1:32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</row>
    <row r="204" spans="1:32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</row>
    <row r="205" spans="1:32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</row>
    <row r="206" spans="1:32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</row>
    <row r="207" spans="1:32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</row>
    <row r="208" spans="1:32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</row>
    <row r="209" spans="1:32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</row>
    <row r="210" spans="1:32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</row>
    <row r="211" spans="1:32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</row>
    <row r="212" spans="1:32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</row>
    <row r="213" spans="1:32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</row>
    <row r="214" spans="1:32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</row>
    <row r="215" spans="1:32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</row>
    <row r="216" spans="1:32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</row>
    <row r="217" spans="1:32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</row>
    <row r="218" spans="1:32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</row>
    <row r="219" spans="1:32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</row>
    <row r="220" spans="1:32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</row>
    <row r="221" spans="1:32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</row>
    <row r="222" spans="1:32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</row>
    <row r="223" spans="1:32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</row>
    <row r="224" spans="1:32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</row>
    <row r="225" spans="1:32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</row>
    <row r="226" spans="1:32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</row>
    <row r="227" spans="1:32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</row>
    <row r="228" spans="1:32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</row>
    <row r="229" spans="1:32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</row>
    <row r="230" spans="1:32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</row>
    <row r="231" spans="1:32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</row>
    <row r="232" spans="1:32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</row>
    <row r="233" spans="1:32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</row>
    <row r="234" spans="1:32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</row>
    <row r="235" spans="1:32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</row>
    <row r="236" spans="1:32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</row>
    <row r="237" spans="1:32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</row>
    <row r="238" spans="1:32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</row>
    <row r="239" spans="1:32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</row>
    <row r="240" spans="1:32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</row>
    <row r="241" spans="1:32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</row>
    <row r="242" spans="1:32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</row>
    <row r="243" spans="1:32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</row>
    <row r="244" spans="1:32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</row>
    <row r="245" spans="1:32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</row>
    <row r="246" spans="1:32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</row>
    <row r="247" spans="1:32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</row>
    <row r="248" spans="1:32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</row>
    <row r="249" spans="1:32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</row>
    <row r="250" spans="1:32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</row>
    <row r="251" spans="1:32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</row>
    <row r="252" spans="1:32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</row>
    <row r="253" spans="1:32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</row>
    <row r="254" spans="1:32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</row>
    <row r="255" spans="1:32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</row>
    <row r="256" spans="1:32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</row>
    <row r="257" spans="1:32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</row>
    <row r="258" spans="1:32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</row>
    <row r="259" spans="1:32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</row>
    <row r="260" spans="1:32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</row>
    <row r="261" spans="1:32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</row>
    <row r="262" spans="1:32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</row>
    <row r="263" spans="1:32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</row>
    <row r="264" spans="1:32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</row>
    <row r="265" spans="1:32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</row>
    <row r="266" spans="1:32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</row>
    <row r="267" spans="1:32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</row>
    <row r="268" spans="1:32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</row>
    <row r="269" spans="1:32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</row>
    <row r="270" spans="1:32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</row>
    <row r="271" spans="1:32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</row>
    <row r="272" spans="1:32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</row>
    <row r="273" spans="1:32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</row>
    <row r="274" spans="1:32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</row>
    <row r="275" spans="1:32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</row>
    <row r="276" spans="1:32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</row>
    <row r="277" spans="1:32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</row>
    <row r="278" spans="1:32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</row>
    <row r="279" spans="1:32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</row>
    <row r="280" spans="1:32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</row>
    <row r="281" spans="1:32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</row>
    <row r="282" spans="1:32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</row>
    <row r="283" spans="1:32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</row>
    <row r="284" spans="1:32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</row>
    <row r="285" spans="1:32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</row>
    <row r="286" spans="1:32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</row>
    <row r="287" spans="1:32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</row>
    <row r="288" spans="1:32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</row>
    <row r="289" spans="1:32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</row>
    <row r="290" spans="1:32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</row>
    <row r="291" spans="1:32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</row>
    <row r="292" spans="1:32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</row>
    <row r="293" spans="1:32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</row>
    <row r="294" spans="1:32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</row>
    <row r="295" spans="1:32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</row>
    <row r="296" spans="1:32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</row>
    <row r="297" spans="1:32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</row>
    <row r="298" spans="1:32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</row>
    <row r="299" spans="1:32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</row>
    <row r="300" spans="1:32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</row>
    <row r="301" spans="1:32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</row>
    <row r="302" spans="1:32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</row>
    <row r="303" spans="1:32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</row>
    <row r="304" spans="1:32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</row>
    <row r="305" spans="1:32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</row>
    <row r="306" spans="1:32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</row>
    <row r="307" spans="1:32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</row>
    <row r="308" spans="1:32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</row>
    <row r="309" spans="1:32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</row>
    <row r="310" spans="1:32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</row>
    <row r="311" spans="1:32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</row>
    <row r="312" spans="1:32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</row>
    <row r="313" spans="1:32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</row>
    <row r="314" spans="1:32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</row>
    <row r="315" spans="1:32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</row>
    <row r="316" spans="1:32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</row>
    <row r="317" spans="1:32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</row>
    <row r="318" spans="1:32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</row>
    <row r="319" spans="1:32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</row>
    <row r="320" spans="1:32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</row>
    <row r="321" spans="1:32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</row>
    <row r="322" spans="1:32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</row>
    <row r="323" spans="1:32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</row>
    <row r="324" spans="1:32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</row>
    <row r="325" spans="1:32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</row>
    <row r="326" spans="1:32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</row>
    <row r="327" spans="1:32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</row>
    <row r="328" spans="1:32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</row>
    <row r="329" spans="1:32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</row>
    <row r="330" spans="1:32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</row>
    <row r="331" spans="1:32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</row>
    <row r="332" spans="1:32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</row>
    <row r="333" spans="1:32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</row>
    <row r="334" spans="1:32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</row>
    <row r="335" spans="1:32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</row>
    <row r="336" spans="1:32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</row>
    <row r="337" spans="1:32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</row>
    <row r="338" spans="1:32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</row>
    <row r="339" spans="1:32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</row>
    <row r="340" spans="1:32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</row>
    <row r="341" spans="1:32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</row>
    <row r="342" spans="1:32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</row>
    <row r="343" spans="1:32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</row>
    <row r="344" spans="1:32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</row>
    <row r="345" spans="1:32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</row>
    <row r="346" spans="1:32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</row>
    <row r="347" spans="1:32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</row>
    <row r="348" spans="1:32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</row>
    <row r="349" spans="1:32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</row>
    <row r="350" spans="1:32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</row>
    <row r="351" spans="1:32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</row>
    <row r="352" spans="1:32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</row>
    <row r="353" spans="1:32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</row>
    <row r="354" spans="1:32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</row>
    <row r="355" spans="1:32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</row>
    <row r="356" spans="1:32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</row>
    <row r="357" spans="1:32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</row>
    <row r="358" spans="1:32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</row>
    <row r="359" spans="1:32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</row>
    <row r="360" spans="1:32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</row>
    <row r="361" spans="1:32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</row>
    <row r="362" spans="1:32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</row>
    <row r="363" spans="1:32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</row>
    <row r="364" spans="1:32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</row>
    <row r="365" spans="1:32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</row>
    <row r="366" spans="1:32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</row>
    <row r="367" spans="1:32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</row>
    <row r="368" spans="1:32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</row>
    <row r="369" spans="1:32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</row>
    <row r="370" spans="1:32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</row>
    <row r="371" spans="1:32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</row>
    <row r="372" spans="1:32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</row>
    <row r="373" spans="1:32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</row>
    <row r="374" spans="1:32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</row>
    <row r="375" spans="1:32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</row>
    <row r="376" spans="1:32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</row>
    <row r="377" spans="1:32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</row>
    <row r="378" spans="1:32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</row>
    <row r="379" spans="1:32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</row>
    <row r="380" spans="1:32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</row>
    <row r="381" spans="1:32" ht="12.75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</row>
    <row r="382" spans="1:32" ht="12.75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</row>
    <row r="383" spans="1:32" ht="12.75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</row>
    <row r="384" spans="1:32" ht="12.75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</row>
    <row r="385" spans="1:32" ht="12.75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</row>
    <row r="386" spans="1:32" ht="12.75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</row>
    <row r="387" spans="1:32" ht="12.75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</row>
    <row r="388" spans="1:32" ht="12.75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</row>
    <row r="389" spans="1:32" ht="12.75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</row>
    <row r="390" spans="1:32" ht="12.75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</row>
    <row r="391" spans="1:32" ht="12.75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</row>
    <row r="392" spans="1:32" ht="12.75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</row>
    <row r="393" spans="1:32" ht="12.75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</row>
    <row r="394" spans="1:32" ht="12.75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</row>
    <row r="395" spans="1:32" ht="12.75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</row>
    <row r="396" spans="1:32" ht="12.75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</row>
    <row r="397" spans="1:32" ht="12.75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</row>
    <row r="398" spans="1:32" ht="12.75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</row>
    <row r="399" spans="1:32" ht="12.75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</row>
    <row r="400" spans="1:32" ht="12.75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</row>
    <row r="401" spans="1:32" ht="12.75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</row>
    <row r="402" spans="1:32" ht="12.75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</row>
    <row r="403" spans="1:32" ht="12.75" x14ac:dyDescent="0.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</row>
    <row r="404" spans="1:32" ht="12.75" x14ac:dyDescent="0.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</row>
    <row r="405" spans="1:32" ht="12.75" x14ac:dyDescent="0.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</row>
    <row r="406" spans="1:32" ht="12.75" x14ac:dyDescent="0.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</row>
    <row r="407" spans="1:32" ht="12.75" x14ac:dyDescent="0.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</row>
    <row r="408" spans="1:32" ht="12.75" x14ac:dyDescent="0.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</row>
    <row r="409" spans="1:32" ht="12.75" x14ac:dyDescent="0.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</row>
    <row r="410" spans="1:32" ht="12.75" x14ac:dyDescent="0.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</row>
    <row r="411" spans="1:32" ht="12.75" x14ac:dyDescent="0.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</row>
    <row r="412" spans="1:32" ht="12.75" x14ac:dyDescent="0.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</row>
    <row r="413" spans="1:32" ht="12.75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</row>
    <row r="414" spans="1:32" ht="12.75" x14ac:dyDescent="0.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</row>
    <row r="415" spans="1:32" ht="12.75" x14ac:dyDescent="0.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</row>
    <row r="416" spans="1:32" ht="12.75" x14ac:dyDescent="0.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</row>
    <row r="417" spans="1:32" ht="12.75" x14ac:dyDescent="0.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</row>
    <row r="418" spans="1:32" ht="12.75" x14ac:dyDescent="0.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</row>
    <row r="419" spans="1:32" ht="12.75" x14ac:dyDescent="0.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</row>
    <row r="420" spans="1:32" ht="12.75" x14ac:dyDescent="0.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</row>
    <row r="421" spans="1:32" ht="12.75" x14ac:dyDescent="0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</row>
    <row r="422" spans="1:32" ht="12.75" x14ac:dyDescent="0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</row>
    <row r="423" spans="1:32" ht="12.75" x14ac:dyDescent="0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</row>
    <row r="424" spans="1:32" ht="12.75" x14ac:dyDescent="0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</row>
    <row r="425" spans="1:32" ht="12.75" x14ac:dyDescent="0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</row>
    <row r="426" spans="1:32" ht="12.75" x14ac:dyDescent="0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</row>
    <row r="427" spans="1:32" ht="12.75" x14ac:dyDescent="0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</row>
    <row r="428" spans="1:32" ht="12.75" x14ac:dyDescent="0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</row>
    <row r="429" spans="1:32" ht="12.75" x14ac:dyDescent="0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</row>
    <row r="430" spans="1:32" ht="12.75" x14ac:dyDescent="0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</row>
    <row r="431" spans="1:32" ht="12.75" x14ac:dyDescent="0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</row>
    <row r="432" spans="1:32" ht="12.75" x14ac:dyDescent="0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</row>
    <row r="433" spans="1:32" ht="12.75" x14ac:dyDescent="0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</row>
    <row r="434" spans="1:32" ht="12.75" x14ac:dyDescent="0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</row>
    <row r="435" spans="1:32" ht="12.75" x14ac:dyDescent="0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</row>
    <row r="436" spans="1:32" ht="12.75" x14ac:dyDescent="0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</row>
    <row r="437" spans="1:32" ht="12.75" x14ac:dyDescent="0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</row>
    <row r="438" spans="1:32" ht="12.75" x14ac:dyDescent="0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</row>
    <row r="439" spans="1:32" ht="12.75" x14ac:dyDescent="0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</row>
    <row r="440" spans="1:32" ht="12.75" x14ac:dyDescent="0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</row>
    <row r="441" spans="1:32" ht="12.75" x14ac:dyDescent="0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</row>
    <row r="442" spans="1:32" ht="12.75" x14ac:dyDescent="0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</row>
    <row r="443" spans="1:32" ht="12.75" x14ac:dyDescent="0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</row>
    <row r="444" spans="1:32" ht="12.75" x14ac:dyDescent="0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</row>
    <row r="445" spans="1:32" ht="12.75" x14ac:dyDescent="0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</row>
    <row r="446" spans="1:32" ht="12.75" x14ac:dyDescent="0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</row>
    <row r="447" spans="1:32" ht="12.75" x14ac:dyDescent="0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</row>
    <row r="448" spans="1:32" ht="12.75" x14ac:dyDescent="0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</row>
    <row r="449" spans="1:32" ht="12.75" x14ac:dyDescent="0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</row>
    <row r="450" spans="1:32" ht="12.75" x14ac:dyDescent="0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</row>
    <row r="451" spans="1:32" ht="12.75" x14ac:dyDescent="0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</row>
    <row r="452" spans="1:32" ht="12.75" x14ac:dyDescent="0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</row>
    <row r="453" spans="1:32" ht="12.75" x14ac:dyDescent="0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</row>
    <row r="454" spans="1:32" ht="12.75" x14ac:dyDescent="0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</row>
    <row r="455" spans="1:32" ht="12.75" x14ac:dyDescent="0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</row>
    <row r="456" spans="1:32" ht="12.75" x14ac:dyDescent="0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</row>
    <row r="457" spans="1:32" ht="12.75" x14ac:dyDescent="0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</row>
    <row r="458" spans="1:32" ht="12.75" x14ac:dyDescent="0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</row>
    <row r="459" spans="1:32" ht="12.75" x14ac:dyDescent="0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</row>
    <row r="460" spans="1:32" ht="12.75" x14ac:dyDescent="0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</row>
    <row r="461" spans="1:32" ht="12.75" x14ac:dyDescent="0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</row>
    <row r="462" spans="1:32" ht="12.75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</row>
    <row r="463" spans="1:32" ht="12.75" x14ac:dyDescent="0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</row>
    <row r="464" spans="1:32" ht="12.75" x14ac:dyDescent="0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</row>
    <row r="465" spans="1:32" ht="12.75" x14ac:dyDescent="0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</row>
    <row r="466" spans="1:32" ht="12.75" x14ac:dyDescent="0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</row>
    <row r="467" spans="1:32" ht="12.75" x14ac:dyDescent="0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</row>
    <row r="468" spans="1:32" ht="12.75" x14ac:dyDescent="0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</row>
    <row r="469" spans="1:32" ht="12.75" x14ac:dyDescent="0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</row>
    <row r="470" spans="1:32" ht="12.75" x14ac:dyDescent="0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</row>
    <row r="471" spans="1:32" ht="12.75" x14ac:dyDescent="0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</row>
    <row r="472" spans="1:32" ht="12.75" x14ac:dyDescent="0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</row>
    <row r="473" spans="1:32" ht="12.75" x14ac:dyDescent="0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</row>
    <row r="474" spans="1:32" ht="12.75" x14ac:dyDescent="0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</row>
    <row r="475" spans="1:32" ht="12.75" x14ac:dyDescent="0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</row>
    <row r="476" spans="1:32" ht="12.75" x14ac:dyDescent="0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</row>
    <row r="477" spans="1:32" ht="12.75" x14ac:dyDescent="0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</row>
    <row r="478" spans="1:32" ht="12.75" x14ac:dyDescent="0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</row>
    <row r="479" spans="1:32" ht="12.75" x14ac:dyDescent="0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</row>
    <row r="480" spans="1:32" ht="12.75" x14ac:dyDescent="0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</row>
    <row r="481" spans="1:32" ht="12.75" x14ac:dyDescent="0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</row>
    <row r="482" spans="1:32" ht="12.75" x14ac:dyDescent="0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</row>
    <row r="483" spans="1:32" ht="12.75" x14ac:dyDescent="0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</row>
    <row r="484" spans="1:32" ht="12.75" x14ac:dyDescent="0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</row>
    <row r="485" spans="1:32" ht="12.75" x14ac:dyDescent="0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</row>
    <row r="486" spans="1:32" ht="12.75" x14ac:dyDescent="0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</row>
    <row r="487" spans="1:32" ht="12.75" x14ac:dyDescent="0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</row>
    <row r="488" spans="1:32" ht="12.75" x14ac:dyDescent="0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</row>
    <row r="489" spans="1:32" ht="12.75" x14ac:dyDescent="0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</row>
    <row r="490" spans="1:32" ht="12.75" x14ac:dyDescent="0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</row>
    <row r="491" spans="1:32" ht="12.75" x14ac:dyDescent="0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</row>
    <row r="492" spans="1:32" ht="12.75" x14ac:dyDescent="0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</row>
    <row r="493" spans="1:32" ht="12.75" x14ac:dyDescent="0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</row>
    <row r="494" spans="1:32" ht="12.75" x14ac:dyDescent="0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</row>
    <row r="495" spans="1:32" ht="12.75" x14ac:dyDescent="0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</row>
    <row r="496" spans="1:32" ht="12.75" x14ac:dyDescent="0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</row>
    <row r="497" spans="1:32" ht="12.75" x14ac:dyDescent="0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</row>
    <row r="498" spans="1:32" ht="12.75" x14ac:dyDescent="0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</row>
    <row r="499" spans="1:32" ht="12.75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</row>
    <row r="500" spans="1:32" ht="12.75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</row>
    <row r="501" spans="1:32" ht="12.75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</row>
    <row r="502" spans="1:32" ht="12.75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</row>
    <row r="503" spans="1:32" ht="12.75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</row>
    <row r="504" spans="1:32" ht="12.75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</row>
    <row r="505" spans="1:32" ht="12.75" x14ac:dyDescent="0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</row>
    <row r="506" spans="1:32" ht="12.75" x14ac:dyDescent="0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</row>
    <row r="507" spans="1:32" ht="12.75" x14ac:dyDescent="0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</row>
    <row r="508" spans="1:32" ht="12.75" x14ac:dyDescent="0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</row>
    <row r="509" spans="1:32" ht="12.75" x14ac:dyDescent="0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</row>
    <row r="510" spans="1:32" ht="12.75" x14ac:dyDescent="0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</row>
    <row r="511" spans="1:32" ht="12.75" x14ac:dyDescent="0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</row>
    <row r="512" spans="1:32" ht="12.75" x14ac:dyDescent="0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</row>
    <row r="513" spans="1:32" ht="12.75" x14ac:dyDescent="0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</row>
    <row r="514" spans="1:32" ht="12.75" x14ac:dyDescent="0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</row>
    <row r="515" spans="1:32" ht="12.75" x14ac:dyDescent="0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</row>
    <row r="516" spans="1:32" ht="12.75" x14ac:dyDescent="0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</row>
    <row r="517" spans="1:32" ht="12.75" x14ac:dyDescent="0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</row>
    <row r="518" spans="1:32" ht="12.75" x14ac:dyDescent="0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</row>
    <row r="519" spans="1:32" ht="12.75" x14ac:dyDescent="0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</row>
    <row r="520" spans="1:32" ht="12.75" x14ac:dyDescent="0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</row>
    <row r="521" spans="1:32" ht="12.75" x14ac:dyDescent="0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</row>
    <row r="522" spans="1:32" ht="12.75" x14ac:dyDescent="0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</row>
    <row r="523" spans="1:32" ht="12.75" x14ac:dyDescent="0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</row>
    <row r="524" spans="1:32" ht="12.75" x14ac:dyDescent="0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</row>
    <row r="525" spans="1:32" ht="12.75" x14ac:dyDescent="0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</row>
    <row r="526" spans="1:32" ht="12.75" x14ac:dyDescent="0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</row>
    <row r="527" spans="1:32" ht="12.75" x14ac:dyDescent="0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</row>
    <row r="528" spans="1:32" ht="12.75" x14ac:dyDescent="0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</row>
    <row r="529" spans="1:32" ht="12.75" x14ac:dyDescent="0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</row>
    <row r="530" spans="1:32" ht="12.75" x14ac:dyDescent="0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</row>
    <row r="531" spans="1:32" ht="12.75" x14ac:dyDescent="0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</row>
    <row r="532" spans="1:32" ht="12.75" x14ac:dyDescent="0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</row>
    <row r="533" spans="1:32" ht="12.75" x14ac:dyDescent="0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</row>
    <row r="534" spans="1:32" ht="12.75" x14ac:dyDescent="0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</row>
    <row r="535" spans="1:32" ht="12.75" x14ac:dyDescent="0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</row>
    <row r="536" spans="1:32" ht="12.75" x14ac:dyDescent="0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</row>
    <row r="537" spans="1:32" ht="12.75" x14ac:dyDescent="0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</row>
    <row r="538" spans="1:32" ht="12.75" x14ac:dyDescent="0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</row>
    <row r="539" spans="1:32" ht="12.75" x14ac:dyDescent="0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</row>
    <row r="540" spans="1:32" ht="12.75" x14ac:dyDescent="0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</row>
    <row r="541" spans="1:32" ht="12.75" x14ac:dyDescent="0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</row>
    <row r="542" spans="1:32" ht="12.75" x14ac:dyDescent="0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</row>
    <row r="543" spans="1:32" ht="12.75" x14ac:dyDescent="0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</row>
    <row r="544" spans="1:32" ht="12.75" x14ac:dyDescent="0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</row>
    <row r="545" spans="1:32" ht="12.75" x14ac:dyDescent="0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</row>
    <row r="546" spans="1:32" ht="12.75" x14ac:dyDescent="0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</row>
    <row r="547" spans="1:32" ht="12.75" x14ac:dyDescent="0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</row>
    <row r="548" spans="1:32" ht="12.75" x14ac:dyDescent="0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</row>
    <row r="549" spans="1:32" ht="12.75" x14ac:dyDescent="0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</row>
    <row r="550" spans="1:32" ht="12.75" x14ac:dyDescent="0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</row>
    <row r="551" spans="1:32" ht="12.75" x14ac:dyDescent="0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</row>
    <row r="552" spans="1:32" ht="12.75" x14ac:dyDescent="0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</row>
    <row r="553" spans="1:32" ht="12.75" x14ac:dyDescent="0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</row>
    <row r="554" spans="1:32" ht="12.75" x14ac:dyDescent="0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</row>
    <row r="555" spans="1:32" ht="12.75" x14ac:dyDescent="0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</row>
    <row r="556" spans="1:32" ht="12.75" x14ac:dyDescent="0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</row>
    <row r="557" spans="1:32" ht="12.75" x14ac:dyDescent="0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</row>
    <row r="558" spans="1:32" ht="12.75" x14ac:dyDescent="0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</row>
    <row r="559" spans="1:32" ht="12.75" x14ac:dyDescent="0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</row>
    <row r="560" spans="1:32" ht="12.75" x14ac:dyDescent="0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</row>
    <row r="561" spans="1:32" ht="12.75" x14ac:dyDescent="0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</row>
    <row r="562" spans="1:32" ht="12.75" x14ac:dyDescent="0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</row>
    <row r="563" spans="1:32" ht="12.75" x14ac:dyDescent="0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</row>
    <row r="564" spans="1:32" ht="12.75" x14ac:dyDescent="0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</row>
    <row r="565" spans="1:32" ht="12.75" x14ac:dyDescent="0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</row>
    <row r="566" spans="1:32" ht="12.75" x14ac:dyDescent="0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</row>
    <row r="567" spans="1:32" ht="12.75" x14ac:dyDescent="0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</row>
    <row r="568" spans="1:32" ht="12.75" x14ac:dyDescent="0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</row>
    <row r="569" spans="1:32" ht="12.75" x14ac:dyDescent="0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</row>
    <row r="570" spans="1:32" ht="12.75" x14ac:dyDescent="0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</row>
    <row r="571" spans="1:32" ht="12.75" x14ac:dyDescent="0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</row>
    <row r="572" spans="1:32" ht="12.75" x14ac:dyDescent="0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</row>
    <row r="573" spans="1:32" ht="12.75" x14ac:dyDescent="0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</row>
    <row r="574" spans="1:32" ht="12.75" x14ac:dyDescent="0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</row>
    <row r="575" spans="1:32" ht="12.75" x14ac:dyDescent="0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</row>
    <row r="576" spans="1:32" ht="12.75" x14ac:dyDescent="0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</row>
    <row r="577" spans="1:32" ht="12.75" x14ac:dyDescent="0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</row>
    <row r="578" spans="1:32" ht="12.75" x14ac:dyDescent="0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</row>
    <row r="579" spans="1:32" ht="12.75" x14ac:dyDescent="0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</row>
    <row r="580" spans="1:32" ht="12.75" x14ac:dyDescent="0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</row>
    <row r="581" spans="1:32" ht="12.75" x14ac:dyDescent="0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</row>
    <row r="582" spans="1:32" ht="12.75" x14ac:dyDescent="0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</row>
    <row r="583" spans="1:32" ht="12.75" x14ac:dyDescent="0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</row>
    <row r="584" spans="1:32" ht="12.75" x14ac:dyDescent="0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</row>
    <row r="585" spans="1:32" ht="12.75" x14ac:dyDescent="0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</row>
    <row r="586" spans="1:32" ht="12.75" x14ac:dyDescent="0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</row>
    <row r="587" spans="1:32" ht="12.75" x14ac:dyDescent="0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</row>
    <row r="588" spans="1:32" ht="12.75" x14ac:dyDescent="0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</row>
    <row r="589" spans="1:32" ht="12.75" x14ac:dyDescent="0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</row>
    <row r="590" spans="1:32" ht="12.75" x14ac:dyDescent="0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</row>
    <row r="591" spans="1:32" ht="12.75" x14ac:dyDescent="0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</row>
    <row r="592" spans="1:32" ht="12.75" x14ac:dyDescent="0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</row>
    <row r="593" spans="1:32" ht="12.75" x14ac:dyDescent="0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</row>
    <row r="594" spans="1:32" ht="12.75" x14ac:dyDescent="0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</row>
    <row r="595" spans="1:32" ht="12.75" x14ac:dyDescent="0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</row>
    <row r="596" spans="1:32" ht="12.75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</row>
    <row r="597" spans="1:32" ht="12.75" x14ac:dyDescent="0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</row>
    <row r="598" spans="1:32" ht="12.75" x14ac:dyDescent="0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</row>
    <row r="599" spans="1:32" ht="12.75" x14ac:dyDescent="0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</row>
    <row r="600" spans="1:32" ht="12.75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</row>
    <row r="601" spans="1:32" ht="12.75" x14ac:dyDescent="0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</row>
    <row r="602" spans="1:32" ht="12.75" x14ac:dyDescent="0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</row>
    <row r="603" spans="1:32" ht="12.75" x14ac:dyDescent="0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</row>
    <row r="604" spans="1:32" ht="12.75" x14ac:dyDescent="0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</row>
    <row r="605" spans="1:32" ht="12.75" x14ac:dyDescent="0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</row>
    <row r="606" spans="1:32" ht="12.75" x14ac:dyDescent="0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</row>
    <row r="607" spans="1:32" ht="12.75" x14ac:dyDescent="0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</row>
    <row r="608" spans="1:32" ht="12.75" x14ac:dyDescent="0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</row>
    <row r="609" spans="1:32" ht="12.75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</row>
    <row r="610" spans="1:32" ht="12.75" x14ac:dyDescent="0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</row>
    <row r="611" spans="1:32" ht="12.75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</row>
    <row r="612" spans="1:32" ht="12.75" x14ac:dyDescent="0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</row>
    <row r="613" spans="1:32" ht="12.75" x14ac:dyDescent="0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</row>
    <row r="614" spans="1:32" ht="12.75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</row>
    <row r="615" spans="1:32" ht="12.75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</row>
    <row r="616" spans="1:32" ht="12.75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</row>
    <row r="617" spans="1:32" ht="12.75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</row>
    <row r="618" spans="1:32" ht="12.75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</row>
    <row r="619" spans="1:32" ht="12.75" x14ac:dyDescent="0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</row>
    <row r="620" spans="1:32" ht="12.75" x14ac:dyDescent="0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</row>
    <row r="621" spans="1:32" ht="12.75" x14ac:dyDescent="0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</row>
    <row r="622" spans="1:32" ht="12.75" x14ac:dyDescent="0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</row>
    <row r="623" spans="1:32" ht="12.75" x14ac:dyDescent="0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</row>
    <row r="624" spans="1:32" ht="12.75" x14ac:dyDescent="0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</row>
    <row r="625" spans="1:32" ht="12.75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</row>
    <row r="626" spans="1:32" ht="12.75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</row>
    <row r="627" spans="1:32" ht="12.75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</row>
    <row r="628" spans="1:32" ht="12.75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</row>
    <row r="629" spans="1:32" ht="12.75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</row>
    <row r="630" spans="1:32" ht="12.75" x14ac:dyDescent="0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</row>
    <row r="631" spans="1:32" ht="12.75" x14ac:dyDescent="0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</row>
    <row r="632" spans="1:32" ht="12.75" x14ac:dyDescent="0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</row>
    <row r="633" spans="1:32" ht="12.75" x14ac:dyDescent="0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</row>
    <row r="634" spans="1:32" ht="12.75" x14ac:dyDescent="0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</row>
    <row r="635" spans="1:32" ht="12.75" x14ac:dyDescent="0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</row>
    <row r="636" spans="1:32" ht="12.75" x14ac:dyDescent="0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</row>
    <row r="637" spans="1:32" ht="12.75" x14ac:dyDescent="0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</row>
    <row r="638" spans="1:32" ht="12.75" x14ac:dyDescent="0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</row>
    <row r="639" spans="1:32" ht="12.75" x14ac:dyDescent="0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</row>
    <row r="640" spans="1:32" ht="12.75" x14ac:dyDescent="0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</row>
    <row r="641" spans="1:32" ht="12.75" x14ac:dyDescent="0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</row>
    <row r="642" spans="1:32" ht="12.75" x14ac:dyDescent="0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</row>
    <row r="643" spans="1:32" ht="12.75" x14ac:dyDescent="0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</row>
    <row r="644" spans="1:32" ht="12.75" x14ac:dyDescent="0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</row>
    <row r="645" spans="1:32" ht="12.75" x14ac:dyDescent="0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</row>
    <row r="646" spans="1:32" ht="12.75" x14ac:dyDescent="0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</row>
    <row r="647" spans="1:32" ht="12.75" x14ac:dyDescent="0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</row>
    <row r="648" spans="1:32" ht="12.75" x14ac:dyDescent="0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</row>
    <row r="649" spans="1:32" ht="12.75" x14ac:dyDescent="0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</row>
    <row r="650" spans="1:32" ht="12.75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</row>
    <row r="651" spans="1:32" ht="12.75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</row>
    <row r="652" spans="1:32" ht="12.75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</row>
    <row r="653" spans="1:32" ht="12.75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</row>
    <row r="654" spans="1:32" ht="12.75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</row>
    <row r="655" spans="1:32" ht="12.75" x14ac:dyDescent="0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</row>
    <row r="656" spans="1:32" ht="12.75" x14ac:dyDescent="0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</row>
    <row r="657" spans="1:32" ht="12.75" x14ac:dyDescent="0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</row>
    <row r="658" spans="1:32" ht="12.75" x14ac:dyDescent="0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</row>
    <row r="659" spans="1:32" ht="12.75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</row>
    <row r="660" spans="1:32" ht="12.75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</row>
    <row r="661" spans="1:32" ht="12.75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</row>
    <row r="662" spans="1:32" ht="12.75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</row>
    <row r="663" spans="1:32" ht="12.75" x14ac:dyDescent="0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</row>
    <row r="664" spans="1:32" ht="12.75" x14ac:dyDescent="0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</row>
    <row r="665" spans="1:32" ht="12.75" x14ac:dyDescent="0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</row>
    <row r="666" spans="1:32" ht="12.75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</row>
    <row r="667" spans="1:32" ht="12.75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</row>
    <row r="668" spans="1:32" ht="12.75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</row>
    <row r="669" spans="1:32" ht="12.75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</row>
    <row r="670" spans="1:32" ht="12.75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</row>
    <row r="671" spans="1:32" ht="12.75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</row>
    <row r="672" spans="1:32" ht="12.75" x14ac:dyDescent="0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</row>
    <row r="673" spans="1:32" ht="12.75" x14ac:dyDescent="0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</row>
    <row r="674" spans="1:32" ht="12.75" x14ac:dyDescent="0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</row>
    <row r="675" spans="1:32" ht="12.75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</row>
    <row r="676" spans="1:32" ht="12.75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</row>
    <row r="677" spans="1:32" ht="12.75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</row>
    <row r="678" spans="1:32" ht="12.75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</row>
    <row r="679" spans="1:32" ht="12.75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</row>
    <row r="680" spans="1:32" ht="12.75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</row>
    <row r="681" spans="1:32" ht="12.75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</row>
    <row r="682" spans="1:32" ht="12.75" x14ac:dyDescent="0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</row>
    <row r="683" spans="1:32" ht="12.75" x14ac:dyDescent="0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</row>
    <row r="684" spans="1:32" ht="12.75" x14ac:dyDescent="0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</row>
    <row r="685" spans="1:32" ht="12.75" x14ac:dyDescent="0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</row>
    <row r="686" spans="1:32" ht="12.75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</row>
    <row r="687" spans="1:32" ht="12.75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</row>
    <row r="688" spans="1:32" ht="12.75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</row>
    <row r="689" spans="1:32" ht="12.75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</row>
    <row r="690" spans="1:32" ht="12.75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</row>
    <row r="691" spans="1:32" ht="12.75" x14ac:dyDescent="0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</row>
    <row r="692" spans="1:32" ht="12.75" x14ac:dyDescent="0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</row>
    <row r="693" spans="1:32" ht="12.75" x14ac:dyDescent="0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</row>
    <row r="694" spans="1:32" ht="12.75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</row>
    <row r="695" spans="1:32" ht="12.75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</row>
    <row r="696" spans="1:32" ht="12.75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</row>
    <row r="697" spans="1:32" ht="12.75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</row>
    <row r="698" spans="1:32" ht="12.75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</row>
    <row r="699" spans="1:32" ht="12.75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</row>
    <row r="700" spans="1:32" ht="12.75" x14ac:dyDescent="0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</row>
    <row r="701" spans="1:32" ht="12.75" x14ac:dyDescent="0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</row>
    <row r="702" spans="1:32" ht="12.75" x14ac:dyDescent="0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</row>
    <row r="703" spans="1:32" ht="12.75" x14ac:dyDescent="0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</row>
    <row r="704" spans="1:32" ht="12.75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</row>
    <row r="705" spans="1:32" ht="12.75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</row>
    <row r="706" spans="1:32" ht="12.75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</row>
    <row r="707" spans="1:32" ht="12.75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</row>
    <row r="708" spans="1:32" ht="12.75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</row>
    <row r="709" spans="1:32" ht="12.75" x14ac:dyDescent="0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</row>
    <row r="710" spans="1:32" ht="12.75" x14ac:dyDescent="0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</row>
    <row r="711" spans="1:32" ht="12.75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</row>
    <row r="712" spans="1:32" ht="12.75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</row>
    <row r="713" spans="1:32" ht="12.75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</row>
    <row r="714" spans="1:32" ht="12.75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</row>
    <row r="715" spans="1:32" ht="12.75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</row>
    <row r="716" spans="1:32" ht="12.75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</row>
    <row r="717" spans="1:32" ht="12.75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</row>
    <row r="718" spans="1:32" ht="12.75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</row>
    <row r="719" spans="1:32" ht="12.75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</row>
    <row r="720" spans="1:32" ht="12.75" x14ac:dyDescent="0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</row>
    <row r="721" spans="1:32" ht="12.75" x14ac:dyDescent="0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</row>
    <row r="722" spans="1:32" ht="12.75" x14ac:dyDescent="0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</row>
    <row r="723" spans="1:32" ht="12.75" x14ac:dyDescent="0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</row>
    <row r="724" spans="1:32" ht="12.75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</row>
    <row r="725" spans="1:32" ht="12.75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</row>
    <row r="726" spans="1:32" ht="12.75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</row>
    <row r="727" spans="1:32" ht="12.75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</row>
    <row r="728" spans="1:32" ht="12.75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</row>
    <row r="729" spans="1:32" ht="12.75" x14ac:dyDescent="0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</row>
    <row r="730" spans="1:32" ht="12.75" x14ac:dyDescent="0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</row>
    <row r="731" spans="1:32" ht="12.75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</row>
    <row r="732" spans="1:32" ht="12.75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</row>
    <row r="733" spans="1:32" ht="12.75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</row>
    <row r="734" spans="1:32" ht="12.75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</row>
    <row r="735" spans="1:32" ht="12.75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</row>
    <row r="736" spans="1:32" ht="12.75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</row>
    <row r="737" spans="1:32" ht="12.75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</row>
    <row r="738" spans="1:32" ht="12.75" x14ac:dyDescent="0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</row>
    <row r="739" spans="1:32" ht="12.75" x14ac:dyDescent="0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</row>
    <row r="740" spans="1:32" ht="12.75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</row>
    <row r="741" spans="1:32" ht="12.75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</row>
    <row r="742" spans="1:32" ht="12.75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</row>
    <row r="743" spans="1:32" ht="12.75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</row>
    <row r="744" spans="1:32" ht="12.75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</row>
    <row r="745" spans="1:32" ht="12.75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</row>
    <row r="746" spans="1:32" ht="12.75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</row>
    <row r="747" spans="1:32" ht="12.75" x14ac:dyDescent="0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</row>
    <row r="748" spans="1:32" ht="12.75" x14ac:dyDescent="0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</row>
    <row r="749" spans="1:32" ht="12.75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</row>
    <row r="750" spans="1:32" ht="12.75" x14ac:dyDescent="0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</row>
    <row r="751" spans="1:32" ht="12.75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</row>
    <row r="752" spans="1:32" ht="12.75" x14ac:dyDescent="0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</row>
    <row r="753" spans="1:32" ht="12.75" x14ac:dyDescent="0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</row>
    <row r="754" spans="1:32" ht="12.75" x14ac:dyDescent="0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</row>
    <row r="755" spans="1:32" ht="12.75" x14ac:dyDescent="0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</row>
    <row r="756" spans="1:32" ht="12.75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</row>
    <row r="757" spans="1:32" ht="12.75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</row>
    <row r="758" spans="1:32" ht="12.75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</row>
    <row r="759" spans="1:32" ht="12.75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</row>
    <row r="760" spans="1:32" ht="12.75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</row>
    <row r="761" spans="1:32" ht="12.75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</row>
    <row r="762" spans="1:32" ht="12.75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</row>
    <row r="763" spans="1:32" ht="12.75" x14ac:dyDescent="0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</row>
    <row r="764" spans="1:32" ht="12.75" x14ac:dyDescent="0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</row>
    <row r="765" spans="1:32" ht="12.75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</row>
    <row r="766" spans="1:32" ht="12.75" x14ac:dyDescent="0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</row>
    <row r="767" spans="1:32" ht="12.75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</row>
    <row r="768" spans="1:32" ht="12.75" x14ac:dyDescent="0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</row>
    <row r="769" spans="1:32" ht="12.75" x14ac:dyDescent="0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</row>
    <row r="770" spans="1:32" ht="12.75" x14ac:dyDescent="0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</row>
    <row r="771" spans="1:32" ht="12.75" x14ac:dyDescent="0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</row>
    <row r="772" spans="1:32" ht="12.75" x14ac:dyDescent="0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</row>
    <row r="773" spans="1:32" ht="12.75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</row>
    <row r="774" spans="1:32" ht="12.75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</row>
    <row r="775" spans="1:32" ht="12.75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</row>
    <row r="776" spans="1:32" ht="12.75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</row>
    <row r="777" spans="1:32" ht="12.75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</row>
    <row r="778" spans="1:32" ht="12.75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</row>
    <row r="779" spans="1:32" ht="12.75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</row>
    <row r="780" spans="1:32" ht="12.75" x14ac:dyDescent="0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</row>
    <row r="781" spans="1:32" ht="12.75" x14ac:dyDescent="0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</row>
    <row r="782" spans="1:32" ht="12.75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</row>
    <row r="783" spans="1:32" ht="12.75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</row>
    <row r="784" spans="1:32" ht="12.75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</row>
    <row r="785" spans="1:32" ht="12.75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</row>
    <row r="786" spans="1:32" ht="12.75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</row>
    <row r="787" spans="1:32" ht="12.75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</row>
    <row r="788" spans="1:32" ht="12.75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</row>
    <row r="789" spans="1:32" ht="12.75" x14ac:dyDescent="0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</row>
    <row r="790" spans="1:32" ht="12.75" x14ac:dyDescent="0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</row>
    <row r="791" spans="1:32" ht="12.75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</row>
    <row r="792" spans="1:32" ht="12.75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</row>
    <row r="793" spans="1:32" ht="12.75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</row>
    <row r="794" spans="1:32" ht="12.75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</row>
    <row r="795" spans="1:32" ht="12.75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</row>
    <row r="796" spans="1:32" ht="12.75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</row>
    <row r="797" spans="1:32" ht="12.75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</row>
    <row r="798" spans="1:32" ht="12.75" x14ac:dyDescent="0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</row>
    <row r="799" spans="1:32" ht="12.75" x14ac:dyDescent="0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</row>
    <row r="800" spans="1:32" ht="12.75" x14ac:dyDescent="0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</row>
    <row r="801" spans="1:32" ht="12.75" x14ac:dyDescent="0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</row>
    <row r="802" spans="1:32" ht="12.75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</row>
    <row r="803" spans="1:32" ht="12.75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</row>
    <row r="804" spans="1:32" ht="12.75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</row>
    <row r="805" spans="1:32" ht="12.75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</row>
    <row r="806" spans="1:32" ht="12.75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</row>
    <row r="807" spans="1:32" ht="12.75" x14ac:dyDescent="0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</row>
    <row r="808" spans="1:32" ht="12.75" x14ac:dyDescent="0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</row>
    <row r="809" spans="1:32" ht="12.75" x14ac:dyDescent="0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</row>
    <row r="810" spans="1:32" ht="12.75" x14ac:dyDescent="0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</row>
    <row r="811" spans="1:32" ht="12.75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</row>
    <row r="812" spans="1:32" ht="12.75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</row>
    <row r="813" spans="1:32" ht="12.75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</row>
    <row r="814" spans="1:32" ht="12.75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</row>
    <row r="815" spans="1:32" ht="12.75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</row>
    <row r="816" spans="1:32" ht="12.75" x14ac:dyDescent="0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</row>
    <row r="817" spans="1:32" ht="12.75" x14ac:dyDescent="0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</row>
    <row r="818" spans="1:32" ht="12.75" x14ac:dyDescent="0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</row>
    <row r="819" spans="1:32" ht="12.75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</row>
    <row r="820" spans="1:32" ht="12.75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</row>
    <row r="821" spans="1:32" ht="12.75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</row>
    <row r="822" spans="1:32" ht="12.75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</row>
    <row r="823" spans="1:32" ht="12.75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</row>
    <row r="824" spans="1:32" ht="12.75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</row>
    <row r="825" spans="1:32" ht="12.75" x14ac:dyDescent="0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</row>
    <row r="826" spans="1:32" ht="12.75" x14ac:dyDescent="0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</row>
    <row r="827" spans="1:32" ht="12.75" x14ac:dyDescent="0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</row>
    <row r="828" spans="1:32" ht="12.75" x14ac:dyDescent="0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</row>
    <row r="829" spans="1:32" ht="12.75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</row>
    <row r="830" spans="1:32" ht="12.75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</row>
    <row r="831" spans="1:32" ht="12.75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</row>
    <row r="832" spans="1:32" ht="12.75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</row>
    <row r="833" spans="1:32" ht="12.75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</row>
    <row r="834" spans="1:32" ht="12.75" x14ac:dyDescent="0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</row>
    <row r="835" spans="1:32" ht="12.75" x14ac:dyDescent="0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</row>
    <row r="836" spans="1:32" ht="12.75" x14ac:dyDescent="0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</row>
    <row r="837" spans="1:32" ht="12.75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</row>
    <row r="838" spans="1:32" ht="12.75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</row>
    <row r="839" spans="1:32" ht="12.75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</row>
    <row r="840" spans="1:32" ht="12.75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</row>
    <row r="841" spans="1:32" ht="12.75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</row>
    <row r="842" spans="1:32" ht="12.75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</row>
    <row r="843" spans="1:32" ht="12.75" x14ac:dyDescent="0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</row>
    <row r="844" spans="1:32" ht="12.75" x14ac:dyDescent="0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</row>
    <row r="845" spans="1:32" ht="12.75" x14ac:dyDescent="0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</row>
    <row r="846" spans="1:32" ht="12.75" x14ac:dyDescent="0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</row>
    <row r="847" spans="1:32" ht="12.75" x14ac:dyDescent="0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</row>
    <row r="848" spans="1:32" ht="12.75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</row>
    <row r="849" spans="1:32" ht="12.75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</row>
    <row r="850" spans="1:32" ht="12.75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</row>
    <row r="851" spans="1:32" ht="12.75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</row>
    <row r="852" spans="1:32" ht="12.75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</row>
    <row r="853" spans="1:32" ht="12.75" x14ac:dyDescent="0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</row>
    <row r="854" spans="1:32" ht="12.75" x14ac:dyDescent="0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</row>
    <row r="855" spans="1:32" ht="12.75" x14ac:dyDescent="0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</row>
    <row r="856" spans="1:32" ht="12.75" x14ac:dyDescent="0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</row>
    <row r="857" spans="1:32" ht="12.75" x14ac:dyDescent="0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</row>
    <row r="858" spans="1:32" ht="12.75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</row>
    <row r="859" spans="1:32" ht="12.75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</row>
    <row r="860" spans="1:32" ht="12.75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</row>
    <row r="861" spans="1:32" ht="12.75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</row>
    <row r="862" spans="1:32" ht="12.75" x14ac:dyDescent="0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</row>
    <row r="863" spans="1:32" ht="12.75" x14ac:dyDescent="0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</row>
    <row r="864" spans="1:32" ht="12.75" x14ac:dyDescent="0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</row>
    <row r="865" spans="1:32" ht="12.75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</row>
    <row r="866" spans="1:32" ht="12.75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</row>
    <row r="867" spans="1:32" ht="12.75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</row>
    <row r="868" spans="1:32" ht="12.75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</row>
    <row r="869" spans="1:32" ht="12.75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</row>
    <row r="870" spans="1:32" ht="12.75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</row>
    <row r="871" spans="1:32" ht="12.75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</row>
    <row r="872" spans="1:32" ht="12.75" x14ac:dyDescent="0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</row>
    <row r="873" spans="1:32" ht="12.75" x14ac:dyDescent="0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</row>
    <row r="874" spans="1:32" ht="12.75" x14ac:dyDescent="0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</row>
    <row r="875" spans="1:32" ht="12.75" x14ac:dyDescent="0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</row>
    <row r="876" spans="1:32" ht="12.75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</row>
    <row r="877" spans="1:32" ht="12.75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</row>
    <row r="878" spans="1:32" ht="12.75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</row>
    <row r="879" spans="1:32" ht="12.75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</row>
    <row r="880" spans="1:32" ht="12.75" x14ac:dyDescent="0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</row>
    <row r="881" spans="1:32" ht="12.75" x14ac:dyDescent="0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</row>
    <row r="882" spans="1:32" ht="12.75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</row>
    <row r="883" spans="1:32" ht="12.75" x14ac:dyDescent="0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</row>
    <row r="884" spans="1:32" ht="12.75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</row>
    <row r="885" spans="1:32" ht="12.75" x14ac:dyDescent="0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</row>
    <row r="886" spans="1:32" ht="12.75" x14ac:dyDescent="0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</row>
    <row r="887" spans="1:32" ht="12.75" x14ac:dyDescent="0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</row>
    <row r="888" spans="1:32" ht="12.75" x14ac:dyDescent="0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</row>
    <row r="889" spans="1:32" ht="12.75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</row>
    <row r="890" spans="1:32" ht="12.75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</row>
    <row r="891" spans="1:32" ht="12.75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</row>
    <row r="892" spans="1:32" ht="12.75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</row>
    <row r="893" spans="1:32" ht="12.75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</row>
    <row r="894" spans="1:32" ht="12.75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</row>
    <row r="895" spans="1:32" ht="12.75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</row>
    <row r="896" spans="1:32" ht="12.75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</row>
    <row r="897" spans="1:32" ht="12.75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</row>
    <row r="898" spans="1:32" ht="12.75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</row>
    <row r="899" spans="1:32" ht="12.75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</row>
    <row r="900" spans="1:32" ht="12.75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</row>
    <row r="901" spans="1:32" ht="12.75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</row>
    <row r="902" spans="1:32" ht="12.75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</row>
    <row r="903" spans="1:32" ht="12.75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</row>
    <row r="904" spans="1:32" ht="12.75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</row>
    <row r="905" spans="1:32" ht="12.75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</row>
    <row r="906" spans="1:32" ht="12.75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</row>
    <row r="907" spans="1:32" ht="12.75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</row>
    <row r="908" spans="1:32" ht="12.75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</row>
    <row r="909" spans="1:32" ht="12.75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</row>
    <row r="910" spans="1:32" ht="12.75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</row>
    <row r="911" spans="1:32" ht="12.75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</row>
    <row r="912" spans="1:32" ht="12.75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</row>
    <row r="913" spans="1:32" ht="12.75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</row>
    <row r="914" spans="1:32" ht="12.75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</row>
    <row r="915" spans="1:32" ht="12.75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</row>
    <row r="916" spans="1:32" ht="12.75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</row>
    <row r="917" spans="1:32" ht="12.75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</row>
    <row r="918" spans="1:32" ht="12.75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</row>
    <row r="919" spans="1:32" ht="12.75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</row>
    <row r="920" spans="1:32" ht="12.75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</row>
    <row r="921" spans="1:32" ht="12.75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</row>
    <row r="922" spans="1:32" ht="12.75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</row>
    <row r="923" spans="1:32" ht="12.75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</row>
    <row r="924" spans="1:32" ht="12.75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</row>
    <row r="925" spans="1:32" ht="12.75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</row>
    <row r="926" spans="1:32" ht="12.75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</row>
    <row r="927" spans="1:32" ht="12.75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</row>
    <row r="928" spans="1:32" ht="12.75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</row>
    <row r="929" spans="1:32" ht="12.75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</row>
    <row r="930" spans="1:32" ht="12.75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</row>
    <row r="931" spans="1:32" ht="12.75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</row>
    <row r="932" spans="1:32" ht="12.75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</row>
    <row r="933" spans="1:32" ht="12.75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</row>
    <row r="934" spans="1:32" ht="12.75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</row>
    <row r="935" spans="1:32" ht="12.75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</row>
    <row r="936" spans="1:32" ht="12.75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</row>
    <row r="937" spans="1:32" ht="12.75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</row>
    <row r="938" spans="1:32" ht="12.75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</row>
    <row r="939" spans="1:32" ht="12.75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</row>
    <row r="940" spans="1:32" ht="12.75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</row>
    <row r="941" spans="1:32" ht="12.75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</row>
    <row r="942" spans="1:32" ht="12.75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</row>
    <row r="943" spans="1:32" ht="12.75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</row>
    <row r="944" spans="1:32" ht="12.75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</row>
    <row r="945" spans="1:32" ht="12.75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</row>
    <row r="946" spans="1:32" ht="12.75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</row>
    <row r="947" spans="1:32" ht="12.75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</row>
    <row r="948" spans="1:32" ht="12.75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</row>
    <row r="949" spans="1:32" ht="12.75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</row>
    <row r="950" spans="1:32" ht="12.75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</row>
    <row r="951" spans="1:32" ht="12.75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</row>
    <row r="952" spans="1:32" ht="12.75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</row>
    <row r="953" spans="1:32" ht="12.75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</row>
    <row r="954" spans="1:32" ht="12.75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</row>
    <row r="955" spans="1:32" ht="12.75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</row>
    <row r="956" spans="1:32" ht="12.75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</row>
    <row r="957" spans="1:32" ht="12.75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</row>
    <row r="958" spans="1:32" ht="12.75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</row>
    <row r="959" spans="1:32" ht="12.75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</row>
    <row r="960" spans="1:32" ht="12.75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</row>
    <row r="961" spans="1:32" ht="12.75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</row>
    <row r="962" spans="1:32" ht="12.75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</row>
    <row r="963" spans="1:32" ht="12.75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</row>
    <row r="964" spans="1:32" ht="12.75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</row>
    <row r="965" spans="1:32" ht="12.75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</row>
    <row r="966" spans="1:32" ht="12.75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</row>
    <row r="967" spans="1:32" ht="12.75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</row>
    <row r="968" spans="1:32" ht="12.75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</row>
    <row r="969" spans="1:32" ht="12.75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</row>
    <row r="970" spans="1:32" ht="12.75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</row>
    <row r="971" spans="1:32" ht="12.75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</row>
    <row r="972" spans="1:32" ht="12.75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</row>
    <row r="973" spans="1:32" ht="12.75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</row>
    <row r="974" spans="1:32" ht="12.75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</row>
    <row r="975" spans="1:32" ht="12.75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</row>
    <row r="976" spans="1:32" ht="12.75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</row>
    <row r="977" spans="1:32" ht="12.75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</row>
    <row r="978" spans="1:32" ht="12.75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</row>
    <row r="979" spans="1:32" ht="12.75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</row>
    <row r="980" spans="1:32" ht="12.75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</row>
    <row r="981" spans="1:32" ht="12.75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</row>
    <row r="982" spans="1:32" ht="12.75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</row>
    <row r="983" spans="1:32" ht="12.75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</row>
    <row r="984" spans="1:32" ht="12.75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</row>
    <row r="985" spans="1:32" ht="12.75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</row>
    <row r="986" spans="1:32" ht="12.75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</row>
    <row r="987" spans="1:32" ht="12.75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</row>
    <row r="988" spans="1:32" ht="12.75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</row>
    <row r="989" spans="1:32" ht="12.75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</row>
    <row r="990" spans="1:32" ht="12.75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</row>
    <row r="991" spans="1:32" ht="12.75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</row>
    <row r="992" spans="1:32" ht="12.75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</row>
    <row r="993" spans="1:32" ht="12.75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</row>
    <row r="994" spans="1:32" ht="12.75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</row>
    <row r="995" spans="1:32" ht="12.75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</row>
    <row r="996" spans="1:32" ht="12.75" x14ac:dyDescent="0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</row>
    <row r="997" spans="1:32" ht="12.75" x14ac:dyDescent="0.2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</row>
    <row r="998" spans="1:32" ht="12.75" x14ac:dyDescent="0.2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</row>
    <row r="999" spans="1:32" ht="12.75" x14ac:dyDescent="0.2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</row>
    <row r="1000" spans="1:32" ht="12.75" x14ac:dyDescent="0.2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</row>
  </sheetData>
  <mergeCells count="7">
    <mergeCell ref="A1:B3"/>
    <mergeCell ref="C1:AE1"/>
    <mergeCell ref="C2:J2"/>
    <mergeCell ref="L2:N2"/>
    <mergeCell ref="O2:Q2"/>
    <mergeCell ref="S2:V2"/>
    <mergeCell ref="W2:AC2"/>
  </mergeCells>
  <conditionalFormatting sqref="AE2">
    <cfRule type="colorScale" priority="1">
      <colorScale>
        <cfvo type="min"/>
        <cfvo type="percentile" val="50"/>
        <cfvo type="percent" val="100"/>
        <color rgb="FF57BB8A"/>
        <color rgb="FFFFFFFF"/>
        <color rgb="FFE67C7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00"/>
  <sheetViews>
    <sheetView workbookViewId="0"/>
  </sheetViews>
  <sheetFormatPr defaultColWidth="12.5703125" defaultRowHeight="15.75" customHeight="1" x14ac:dyDescent="0.2"/>
  <sheetData>
    <row r="1" spans="1:23" ht="12.75" x14ac:dyDescent="0.2">
      <c r="A1" s="35" t="s">
        <v>0</v>
      </c>
      <c r="B1" s="32"/>
      <c r="C1" s="36" t="s">
        <v>119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21"/>
    </row>
    <row r="2" spans="1:23" ht="54" x14ac:dyDescent="0.2">
      <c r="A2" s="32"/>
      <c r="B2" s="32"/>
      <c r="C2" s="22"/>
      <c r="D2" s="22"/>
      <c r="E2" s="22"/>
      <c r="F2" s="22"/>
      <c r="G2" s="22"/>
      <c r="H2" s="25" t="s">
        <v>120</v>
      </c>
      <c r="I2" s="22"/>
      <c r="J2" s="22"/>
      <c r="K2" s="22"/>
      <c r="L2" s="20"/>
      <c r="M2" s="24" t="s">
        <v>121</v>
      </c>
      <c r="N2" s="20"/>
      <c r="O2" s="35" t="s">
        <v>122</v>
      </c>
      <c r="P2" s="32"/>
      <c r="Q2" s="20"/>
      <c r="R2" s="20"/>
      <c r="S2" s="20"/>
      <c r="T2" s="20"/>
      <c r="U2" s="1" t="s">
        <v>8</v>
      </c>
      <c r="V2" s="1">
        <f>AVERAGE(V4:V20)</f>
        <v>0</v>
      </c>
      <c r="W2" s="21"/>
    </row>
    <row r="3" spans="1:23" ht="270" x14ac:dyDescent="0.2">
      <c r="A3" s="32"/>
      <c r="B3" s="32"/>
      <c r="C3" s="24" t="s">
        <v>123</v>
      </c>
      <c r="D3" s="24" t="s">
        <v>124</v>
      </c>
      <c r="E3" s="24" t="s">
        <v>125</v>
      </c>
      <c r="F3" s="24" t="s">
        <v>126</v>
      </c>
      <c r="G3" s="24" t="s">
        <v>127</v>
      </c>
      <c r="H3" s="24" t="s">
        <v>128</v>
      </c>
      <c r="I3" s="24" t="s">
        <v>129</v>
      </c>
      <c r="J3" s="24" t="s">
        <v>130</v>
      </c>
      <c r="K3" s="24" t="s">
        <v>131</v>
      </c>
      <c r="L3" s="24" t="s">
        <v>132</v>
      </c>
      <c r="M3" s="24" t="s">
        <v>133</v>
      </c>
      <c r="N3" s="24" t="s">
        <v>134</v>
      </c>
      <c r="O3" s="24" t="s">
        <v>135</v>
      </c>
      <c r="P3" s="24" t="s">
        <v>136</v>
      </c>
      <c r="Q3" s="24" t="s">
        <v>137</v>
      </c>
      <c r="R3" s="24" t="s">
        <v>138</v>
      </c>
      <c r="S3" s="24" t="s">
        <v>139</v>
      </c>
      <c r="T3" s="25" t="s">
        <v>140</v>
      </c>
      <c r="U3" s="1" t="s">
        <v>84</v>
      </c>
      <c r="V3" s="1" t="s">
        <v>31</v>
      </c>
      <c r="W3" s="23"/>
    </row>
    <row r="4" spans="1:23" ht="36" x14ac:dyDescent="0.2">
      <c r="A4" s="22" t="s">
        <v>85</v>
      </c>
      <c r="B4" s="26" t="s">
        <v>86</v>
      </c>
      <c r="L4" s="25"/>
      <c r="M4" s="25"/>
      <c r="N4" s="25"/>
      <c r="O4" s="25"/>
      <c r="P4" s="25"/>
      <c r="Q4" s="25"/>
      <c r="R4" s="25"/>
      <c r="S4" s="25"/>
      <c r="T4" s="25"/>
      <c r="U4" s="21"/>
      <c r="V4" s="21">
        <f t="shared" ref="V4:V20" si="0">(U4/50)*100</f>
        <v>0</v>
      </c>
      <c r="W4" s="21"/>
    </row>
    <row r="5" spans="1:23" ht="36" x14ac:dyDescent="0.2">
      <c r="A5" s="22" t="s">
        <v>87</v>
      </c>
      <c r="B5" s="26" t="s">
        <v>88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1"/>
      <c r="V5" s="21">
        <f t="shared" si="0"/>
        <v>0</v>
      </c>
      <c r="W5" s="21"/>
    </row>
    <row r="6" spans="1:23" ht="36" x14ac:dyDescent="0.2">
      <c r="A6" s="22" t="s">
        <v>89</v>
      </c>
      <c r="B6" s="26" t="s">
        <v>90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1"/>
      <c r="V6" s="21">
        <f t="shared" si="0"/>
        <v>0</v>
      </c>
      <c r="W6" s="21"/>
    </row>
    <row r="7" spans="1:23" ht="36" x14ac:dyDescent="0.2">
      <c r="A7" s="22" t="s">
        <v>91</v>
      </c>
      <c r="B7" s="26" t="s">
        <v>92</v>
      </c>
      <c r="C7" s="25"/>
      <c r="D7" s="25"/>
      <c r="E7" s="25"/>
      <c r="F7" s="25"/>
      <c r="G7" s="25"/>
      <c r="H7" s="25"/>
      <c r="I7" s="25"/>
      <c r="U7" s="21"/>
      <c r="V7" s="21">
        <f t="shared" si="0"/>
        <v>0</v>
      </c>
      <c r="W7" s="21"/>
    </row>
    <row r="8" spans="1:23" ht="36" x14ac:dyDescent="0.2">
      <c r="A8" s="22" t="s">
        <v>93</v>
      </c>
      <c r="B8" s="26" t="s">
        <v>94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1"/>
      <c r="V8" s="21">
        <f t="shared" si="0"/>
        <v>0</v>
      </c>
      <c r="W8" s="21"/>
    </row>
    <row r="9" spans="1:23" ht="36" x14ac:dyDescent="0.2">
      <c r="A9" s="22" t="s">
        <v>95</v>
      </c>
      <c r="B9" s="26" t="s">
        <v>96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1"/>
      <c r="V9" s="21">
        <f t="shared" si="0"/>
        <v>0</v>
      </c>
      <c r="W9" s="21"/>
    </row>
    <row r="10" spans="1:23" ht="36" x14ac:dyDescent="0.2">
      <c r="A10" s="22" t="s">
        <v>97</v>
      </c>
      <c r="B10" s="26" t="s">
        <v>98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1"/>
      <c r="V10" s="21">
        <f t="shared" si="0"/>
        <v>0</v>
      </c>
      <c r="W10" s="21"/>
    </row>
    <row r="11" spans="1:23" ht="54" x14ac:dyDescent="0.2">
      <c r="A11" s="22" t="s">
        <v>99</v>
      </c>
      <c r="B11" s="26" t="s">
        <v>100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1"/>
      <c r="V11" s="21">
        <f t="shared" si="0"/>
        <v>0</v>
      </c>
      <c r="W11" s="21"/>
    </row>
    <row r="12" spans="1:23" ht="36" x14ac:dyDescent="0.2">
      <c r="A12" s="22" t="s">
        <v>101</v>
      </c>
      <c r="B12" s="26" t="s">
        <v>102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1"/>
      <c r="V12" s="21">
        <f t="shared" si="0"/>
        <v>0</v>
      </c>
      <c r="W12" s="21"/>
    </row>
    <row r="13" spans="1:23" ht="36" x14ac:dyDescent="0.2">
      <c r="A13" s="22" t="s">
        <v>103</v>
      </c>
      <c r="B13" s="26" t="s">
        <v>104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1"/>
      <c r="V13" s="21">
        <f t="shared" si="0"/>
        <v>0</v>
      </c>
      <c r="W13" s="21"/>
    </row>
    <row r="14" spans="1:23" ht="36" hidden="1" x14ac:dyDescent="0.2">
      <c r="A14" s="27" t="s">
        <v>105</v>
      </c>
      <c r="B14" s="27" t="s">
        <v>106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2"/>
      <c r="U14" s="21"/>
      <c r="V14" s="21">
        <f t="shared" si="0"/>
        <v>0</v>
      </c>
      <c r="W14" s="21"/>
    </row>
    <row r="15" spans="1:23" ht="36" hidden="1" x14ac:dyDescent="0.2">
      <c r="A15" s="27" t="s">
        <v>107</v>
      </c>
      <c r="B15" s="27" t="s">
        <v>108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2"/>
      <c r="U15" s="21"/>
      <c r="V15" s="21">
        <f t="shared" si="0"/>
        <v>0</v>
      </c>
      <c r="W15" s="21"/>
    </row>
    <row r="16" spans="1:23" ht="18" x14ac:dyDescent="0.2">
      <c r="A16" s="22" t="s">
        <v>109</v>
      </c>
      <c r="B16" s="26" t="s">
        <v>110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1"/>
      <c r="V16" s="21">
        <f t="shared" si="0"/>
        <v>0</v>
      </c>
      <c r="W16" s="21"/>
    </row>
    <row r="17" spans="1:23" ht="72" x14ac:dyDescent="0.2">
      <c r="A17" s="22" t="s">
        <v>111</v>
      </c>
      <c r="B17" s="26" t="s">
        <v>112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1"/>
      <c r="V17" s="21">
        <f t="shared" si="0"/>
        <v>0</v>
      </c>
      <c r="W17" s="21"/>
    </row>
    <row r="18" spans="1:23" ht="36" x14ac:dyDescent="0.2">
      <c r="A18" s="22" t="s">
        <v>113</v>
      </c>
      <c r="B18" s="26" t="s">
        <v>114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1"/>
      <c r="V18" s="21">
        <f t="shared" si="0"/>
        <v>0</v>
      </c>
      <c r="W18" s="21"/>
    </row>
    <row r="19" spans="1:23" ht="36" x14ac:dyDescent="0.2">
      <c r="A19" s="22" t="s">
        <v>115</v>
      </c>
      <c r="B19" s="26" t="s">
        <v>116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1"/>
      <c r="V19" s="21">
        <f t="shared" si="0"/>
        <v>0</v>
      </c>
      <c r="W19" s="21"/>
    </row>
    <row r="20" spans="1:23" ht="36" x14ac:dyDescent="0.2">
      <c r="A20" s="22" t="s">
        <v>117</v>
      </c>
      <c r="B20" s="29" t="s">
        <v>118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1"/>
      <c r="V20" s="21">
        <f t="shared" si="0"/>
        <v>0</v>
      </c>
      <c r="W20" s="21"/>
    </row>
    <row r="21" spans="1:23" ht="12.7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2.75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12.75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12.75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2.75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12.75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12.75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12.75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 ht="12.75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2.75" x14ac:dyDescent="0.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ht="12.75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ht="12.75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1:23" ht="12.75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 ht="12.75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3" ht="12.75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1:23" ht="12.75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1:23" ht="12.75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 ht="12.75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 ht="12.75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 ht="12.75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 ht="12.75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 ht="12.75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 ht="12.75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 ht="12.75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 ht="12.75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 ht="12.75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spans="1:23" ht="12.75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spans="1:23" ht="12.75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3" ht="12.75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3" ht="12.75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spans="1:23" ht="12.75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 ht="12.75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3" ht="12.75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3" ht="12.75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 ht="12.75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ht="12.75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ht="12.75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ht="12.75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ht="12.75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ht="12.75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ht="12.75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ht="12.75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ht="12.75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ht="12.75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23" ht="12.75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spans="1:23" ht="12.75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spans="1:23" ht="12.75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spans="1:23" ht="12.75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spans="1:23" ht="12.75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 ht="12.75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spans="1:23" ht="12.75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spans="1:23" ht="12.75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spans="1:23" ht="12.75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spans="1:23" ht="12.75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spans="1:23" ht="12.75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spans="1:23" ht="12.75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spans="1:23" ht="12.75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spans="1:23" ht="12.75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 spans="1:23" ht="12.75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 spans="1:23" ht="12.75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 spans="1:23" ht="12.75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 spans="1:23" ht="12.75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 spans="1:23" ht="12.75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 spans="1:23" ht="12.75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 spans="1:23" ht="12.75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 spans="1:23" ht="12.75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 spans="1:23" ht="12.75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 spans="1:23" ht="12.75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 spans="1:23" ht="12.75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 spans="1:23" ht="12.75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spans="1:23" ht="12.75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 spans="1:23" ht="12.75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 spans="1:23" ht="12.75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 spans="1:23" ht="12.75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 spans="1:23" ht="12.75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 spans="1:23" ht="12.75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 spans="1:23" ht="12.75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 spans="1:23" ht="12.75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 spans="1:23" ht="12.75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 spans="1:23" ht="12.75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 spans="1:23" ht="12.75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 spans="1:23" ht="12.75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 spans="1:23" ht="12.75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 spans="1:23" ht="12.75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 spans="1:23" ht="12.75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 spans="1:23" ht="12.75" x14ac:dyDescent="0.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  <row r="107" spans="1:23" ht="12.75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</row>
    <row r="108" spans="1:23" ht="12.75" x14ac:dyDescent="0.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</row>
    <row r="109" spans="1:23" ht="12.75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 spans="1:23" ht="12.75" x14ac:dyDescent="0.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 spans="1:23" ht="12.75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 spans="1:23" ht="12.75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 spans="1:23" ht="12.75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 spans="1:23" ht="12.75" x14ac:dyDescent="0.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 spans="1:23" ht="12.75" x14ac:dyDescent="0.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 spans="1:23" ht="12.75" x14ac:dyDescent="0.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 spans="1:23" ht="12.75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 spans="1:23" ht="12.75" x14ac:dyDescent="0.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 spans="1:23" ht="12.75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 spans="1:23" ht="12.75" x14ac:dyDescent="0.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 spans="1:23" ht="12.75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 spans="1:23" ht="12.75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 spans="1:23" ht="12.75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 spans="1:23" ht="12.75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3" ht="12.75" x14ac:dyDescent="0.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 spans="1:23" ht="12.75" x14ac:dyDescent="0.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 spans="1:23" ht="12.75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 spans="1:23" ht="12.75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 spans="1:23" ht="12.75" x14ac:dyDescent="0.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 spans="1:23" ht="12.75" x14ac:dyDescent="0.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 spans="1:23" ht="12.75" x14ac:dyDescent="0.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 spans="1:23" ht="12.75" x14ac:dyDescent="0.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 spans="1:23" ht="12.75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 spans="1:23" ht="12.75" x14ac:dyDescent="0.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 spans="1:23" ht="12.75" x14ac:dyDescent="0.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 spans="1:23" ht="12.75" x14ac:dyDescent="0.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 spans="1:23" ht="12.75" x14ac:dyDescent="0.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 spans="1:23" ht="12.75" x14ac:dyDescent="0.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 spans="1:23" ht="12.75" x14ac:dyDescent="0.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 spans="1:23" ht="12.75" x14ac:dyDescent="0.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 spans="1:23" ht="12.75" x14ac:dyDescent="0.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 spans="1:23" ht="12.75" x14ac:dyDescent="0.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 spans="1:23" ht="12.75" x14ac:dyDescent="0.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 spans="1:23" ht="12.75" x14ac:dyDescent="0.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 spans="1:23" ht="12.75" x14ac:dyDescent="0.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 spans="1:23" ht="12.75" x14ac:dyDescent="0.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 spans="1:23" ht="12.75" x14ac:dyDescent="0.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 spans="1:23" ht="12.75" x14ac:dyDescent="0.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1:23" ht="12.75" x14ac:dyDescent="0.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 spans="1:23" ht="12.75" x14ac:dyDescent="0.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1:23" ht="12.75" x14ac:dyDescent="0.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 spans="1:23" ht="12.75" x14ac:dyDescent="0.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 spans="1:23" ht="12.75" x14ac:dyDescent="0.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 spans="1:23" ht="12.75" x14ac:dyDescent="0.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 spans="1:23" ht="12.75" x14ac:dyDescent="0.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 spans="1:23" ht="12.75" x14ac:dyDescent="0.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 spans="1:23" ht="12.75" x14ac:dyDescent="0.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 spans="1:23" ht="12.75" x14ac:dyDescent="0.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 spans="1:23" ht="12.75" x14ac:dyDescent="0.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 spans="1:23" ht="12.75" x14ac:dyDescent="0.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 spans="1:23" ht="12.75" x14ac:dyDescent="0.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 spans="1:23" ht="12.75" x14ac:dyDescent="0.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 spans="1:23" ht="12.75" x14ac:dyDescent="0.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 spans="1:23" ht="12.75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 spans="1:23" ht="12.75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 spans="1:23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 spans="1:23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 spans="1:23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 spans="1:23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 spans="1:23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 spans="1:23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 spans="1:23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 spans="1:23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 spans="1:23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 spans="1:23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 spans="1:23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 spans="1:23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 spans="1:23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 spans="1:23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 spans="1:23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 spans="1:23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 spans="1:23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 spans="1:23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 spans="1:23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 spans="1:23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 spans="1:23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 spans="1:23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spans="1:23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 spans="1:23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spans="1:23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spans="1:23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 spans="1:23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 spans="1:23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 spans="1:23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 spans="1:23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3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 spans="1:23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 spans="1:23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 spans="1:23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 spans="1:23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 spans="1:23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 spans="1:23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 spans="1:23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 spans="1:23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 spans="1:23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 spans="1:23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 spans="1:23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 spans="1:23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 spans="1:23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 spans="1:23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 spans="1:23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 spans="1:23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 spans="1:23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 spans="1:23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 spans="1:23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 spans="1:23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 spans="1:23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 spans="1:23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 spans="1:23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 spans="1:23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 spans="1:23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 spans="1:23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 spans="1:23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 spans="1:23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 spans="1:23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 spans="1:23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 spans="1:23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 spans="1:23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 spans="1:23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 spans="1:23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spans="1:23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 spans="1:23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 spans="1:23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 spans="1:23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 spans="1:23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 spans="1:23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 spans="1:23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 spans="1:23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 spans="1:23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 spans="1:23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 spans="1:23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 spans="1:23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 spans="1:23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 spans="1:23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 spans="1:23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 spans="1:23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 spans="1:23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 spans="1:23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 spans="1:23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 spans="1:23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 spans="1:23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 spans="1:23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 spans="1:23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 spans="1:23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 spans="1:23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 spans="1:23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 spans="1:23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 spans="1:23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 spans="1:23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 spans="1:23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 spans="1:23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 spans="1:23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 spans="1:23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 spans="1:23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 spans="1:23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 spans="1:23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 spans="1:23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 spans="1:23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 spans="1:23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 spans="1:23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 spans="1:23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 spans="1:23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 spans="1:23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 spans="1:23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 spans="1:23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 spans="1:23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 spans="1:23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 spans="1:23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 spans="1:23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 spans="1:23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 spans="1:23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 spans="1:23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 spans="1:23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 spans="1:23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 spans="1:23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 spans="1:23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 spans="1:23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 spans="1:23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 spans="1:23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 spans="1:23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 spans="1:23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 spans="1:23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 spans="1:23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 spans="1:23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 spans="1:23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 spans="1:23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 spans="1:23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 spans="1:23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 spans="1:23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 spans="1:23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 spans="1:23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 spans="1:23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 spans="1:23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 spans="1:23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 spans="1:23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 spans="1:23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 spans="1:23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 spans="1:23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 spans="1:23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 spans="1:23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 spans="1:23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 spans="1:23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 spans="1:23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 spans="1:23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 spans="1:23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 spans="1:23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 spans="1:23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 spans="1:23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 spans="1:23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 spans="1:23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 spans="1:23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 spans="1:23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 spans="1:23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 spans="1:23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 spans="1:23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 spans="1:23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 spans="1:23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 spans="1:23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 spans="1:23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 spans="1:23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 spans="1:23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 spans="1:23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 spans="1:23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 spans="1:23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 spans="1:23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 spans="1:23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 spans="1:23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 spans="1:23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 spans="1:23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 spans="1:23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 spans="1:23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 spans="1:23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 spans="1:23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 spans="1:23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 spans="1:23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 spans="1:23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 spans="1:23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 spans="1:23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 spans="1:23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 spans="1:23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 spans="1:23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 spans="1:23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 spans="1:23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 spans="1:23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 spans="1:23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 spans="1:23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 spans="1:23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 spans="1:23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 spans="1:23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 spans="1:23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 spans="1:23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 spans="1:23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 spans="1:23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 spans="1:23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 spans="1:23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 spans="1:23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 spans="1:23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 spans="1:23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 spans="1:23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 spans="1:23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 spans="1:23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 spans="1:23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 spans="1:23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 spans="1:23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 spans="1:23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 spans="1:23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 spans="1:23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 spans="1:23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 spans="1:23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 spans="1:23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 spans="1:23" ht="12.75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 spans="1:23" ht="12.75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 spans="1:23" ht="12.75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 spans="1:23" ht="12.75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 spans="1:23" ht="12.75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 spans="1:23" ht="12.75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 spans="1:23" ht="12.75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 spans="1:23" ht="12.75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 spans="1:23" ht="12.75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 spans="1:23" ht="12.75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 spans="1:23" ht="12.75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 spans="1:23" ht="12.75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 spans="1:23" ht="12.75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 spans="1:23" ht="12.75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 spans="1:23" ht="12.75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 spans="1:23" ht="12.75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 spans="1:23" ht="12.75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 spans="1:23" ht="12.75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 spans="1:23" ht="12.75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 spans="1:23" ht="12.75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 spans="1:23" ht="12.75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 spans="1:23" ht="12.75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 spans="1:23" ht="12.75" x14ac:dyDescent="0.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 spans="1:23" ht="12.75" x14ac:dyDescent="0.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 spans="1:23" ht="12.75" x14ac:dyDescent="0.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 spans="1:23" ht="12.75" x14ac:dyDescent="0.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 spans="1:23" ht="12.75" x14ac:dyDescent="0.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 spans="1:23" ht="12.75" x14ac:dyDescent="0.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 spans="1:23" ht="12.75" x14ac:dyDescent="0.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 spans="1:23" ht="12.75" x14ac:dyDescent="0.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 spans="1:23" ht="12.75" x14ac:dyDescent="0.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 spans="1:23" ht="12.75" x14ac:dyDescent="0.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 spans="1:23" ht="12.75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 spans="1:23" ht="12.75" x14ac:dyDescent="0.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 spans="1:23" ht="12.75" x14ac:dyDescent="0.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 spans="1:23" ht="12.75" x14ac:dyDescent="0.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 spans="1:23" ht="12.75" x14ac:dyDescent="0.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 spans="1:23" ht="12.75" x14ac:dyDescent="0.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 spans="1:23" ht="12.75" x14ac:dyDescent="0.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 spans="1:23" ht="12.75" x14ac:dyDescent="0.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 spans="1:23" ht="12.75" x14ac:dyDescent="0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 spans="1:23" ht="12.75" x14ac:dyDescent="0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 spans="1:23" ht="12.75" x14ac:dyDescent="0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 spans="1:23" ht="12.75" x14ac:dyDescent="0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 spans="1:23" ht="12.75" x14ac:dyDescent="0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 spans="1:23" ht="12.75" x14ac:dyDescent="0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 spans="1:23" ht="12.75" x14ac:dyDescent="0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 spans="1:23" ht="12.75" x14ac:dyDescent="0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 spans="1:23" ht="12.75" x14ac:dyDescent="0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 spans="1:23" ht="12.75" x14ac:dyDescent="0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 spans="1:23" ht="12.75" x14ac:dyDescent="0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 spans="1:23" ht="12.75" x14ac:dyDescent="0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 spans="1:23" ht="12.75" x14ac:dyDescent="0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 spans="1:23" ht="12.75" x14ac:dyDescent="0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 spans="1:23" ht="12.75" x14ac:dyDescent="0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 spans="1:23" ht="12.75" x14ac:dyDescent="0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 spans="1:23" ht="12.75" x14ac:dyDescent="0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 spans="1:23" ht="12.75" x14ac:dyDescent="0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 spans="1:23" ht="12.75" x14ac:dyDescent="0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 spans="1:23" ht="12.75" x14ac:dyDescent="0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 spans="1:23" ht="12.75" x14ac:dyDescent="0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 spans="1:23" ht="12.75" x14ac:dyDescent="0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 spans="1:23" ht="12.75" x14ac:dyDescent="0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 spans="1:23" ht="12.75" x14ac:dyDescent="0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 spans="1:23" ht="12.75" x14ac:dyDescent="0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 spans="1:23" ht="12.75" x14ac:dyDescent="0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 spans="1:23" ht="12.75" x14ac:dyDescent="0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 spans="1:23" ht="12.75" x14ac:dyDescent="0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 spans="1:23" ht="12.75" x14ac:dyDescent="0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 spans="1:23" ht="12.75" x14ac:dyDescent="0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 spans="1:23" ht="12.75" x14ac:dyDescent="0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 spans="1:23" ht="12.75" x14ac:dyDescent="0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 spans="1:23" ht="12.75" x14ac:dyDescent="0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 spans="1:23" ht="12.75" x14ac:dyDescent="0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 spans="1:23" ht="12.75" x14ac:dyDescent="0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 spans="1:23" ht="12.75" x14ac:dyDescent="0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 spans="1:23" ht="12.75" x14ac:dyDescent="0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 spans="1:23" ht="12.75" x14ac:dyDescent="0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 spans="1:23" ht="12.75" x14ac:dyDescent="0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 spans="1:23" ht="12.75" x14ac:dyDescent="0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 spans="1:23" ht="12.75" x14ac:dyDescent="0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 spans="1:23" ht="12.75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 spans="1:23" ht="12.75" x14ac:dyDescent="0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 spans="1:23" ht="12.75" x14ac:dyDescent="0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 spans="1:23" ht="12.75" x14ac:dyDescent="0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 spans="1:23" ht="12.75" x14ac:dyDescent="0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 spans="1:23" ht="12.75" x14ac:dyDescent="0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 spans="1:23" ht="12.75" x14ac:dyDescent="0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 spans="1:23" ht="12.75" x14ac:dyDescent="0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 spans="1:23" ht="12.75" x14ac:dyDescent="0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 spans="1:23" ht="12.75" x14ac:dyDescent="0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 spans="1:23" ht="12.75" x14ac:dyDescent="0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 spans="1:23" ht="12.75" x14ac:dyDescent="0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 spans="1:23" ht="12.75" x14ac:dyDescent="0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 spans="1:23" ht="12.75" x14ac:dyDescent="0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 spans="1:23" ht="12.75" x14ac:dyDescent="0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 spans="1:23" ht="12.75" x14ac:dyDescent="0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 spans="1:23" ht="12.75" x14ac:dyDescent="0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 spans="1:23" ht="12.75" x14ac:dyDescent="0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 spans="1:23" ht="12.75" x14ac:dyDescent="0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 spans="1:23" ht="12.75" x14ac:dyDescent="0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 spans="1:23" ht="12.75" x14ac:dyDescent="0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 spans="1:23" ht="12.75" x14ac:dyDescent="0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 spans="1:23" ht="12.75" x14ac:dyDescent="0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 spans="1:23" ht="12.75" x14ac:dyDescent="0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 spans="1:23" ht="12.75" x14ac:dyDescent="0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 spans="1:23" ht="12.75" x14ac:dyDescent="0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 spans="1:23" ht="12.75" x14ac:dyDescent="0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 spans="1:23" ht="12.75" x14ac:dyDescent="0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 spans="1:23" ht="12.75" x14ac:dyDescent="0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 spans="1:23" ht="12.75" x14ac:dyDescent="0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 spans="1:23" ht="12.75" x14ac:dyDescent="0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 spans="1:23" ht="12.75" x14ac:dyDescent="0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 spans="1:23" ht="12.75" x14ac:dyDescent="0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 spans="1:23" ht="12.75" x14ac:dyDescent="0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 spans="1:23" ht="12.75" x14ac:dyDescent="0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 spans="1:23" ht="12.75" x14ac:dyDescent="0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 spans="1:23" ht="12.75" x14ac:dyDescent="0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 spans="1:23" ht="12.75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 spans="1:23" ht="12.75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 spans="1:23" ht="12.75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 spans="1:23" ht="12.75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 spans="1:23" ht="12.75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 spans="1:23" ht="12.75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 spans="1:23" ht="12.75" x14ac:dyDescent="0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 spans="1:23" ht="12.75" x14ac:dyDescent="0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 spans="1:23" ht="12.75" x14ac:dyDescent="0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 spans="1:23" ht="12.75" x14ac:dyDescent="0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 spans="1:23" ht="12.75" x14ac:dyDescent="0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 spans="1:23" ht="12.75" x14ac:dyDescent="0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 spans="1:23" ht="12.75" x14ac:dyDescent="0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 spans="1:23" ht="12.75" x14ac:dyDescent="0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 spans="1:23" ht="12.75" x14ac:dyDescent="0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 spans="1:23" ht="12.75" x14ac:dyDescent="0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 spans="1:23" ht="12.75" x14ac:dyDescent="0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 spans="1:23" ht="12.75" x14ac:dyDescent="0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 spans="1:23" ht="12.75" x14ac:dyDescent="0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 spans="1:23" ht="12.75" x14ac:dyDescent="0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 spans="1:23" ht="12.75" x14ac:dyDescent="0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 spans="1:23" ht="12.75" x14ac:dyDescent="0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 spans="1:23" ht="12.75" x14ac:dyDescent="0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 spans="1:23" ht="12.75" x14ac:dyDescent="0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 spans="1:23" ht="12.75" x14ac:dyDescent="0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 spans="1:23" ht="12.75" x14ac:dyDescent="0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 spans="1:23" ht="12.75" x14ac:dyDescent="0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 spans="1:23" ht="12.75" x14ac:dyDescent="0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 spans="1:23" ht="12.75" x14ac:dyDescent="0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 spans="1:23" ht="12.75" x14ac:dyDescent="0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 spans="1:23" ht="12.75" x14ac:dyDescent="0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 spans="1:23" ht="12.75" x14ac:dyDescent="0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 spans="1:23" ht="12.75" x14ac:dyDescent="0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 spans="1:23" ht="12.75" x14ac:dyDescent="0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 spans="1:23" ht="12.75" x14ac:dyDescent="0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 spans="1:23" ht="12.75" x14ac:dyDescent="0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 spans="1:23" ht="12.75" x14ac:dyDescent="0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 spans="1:23" ht="12.75" x14ac:dyDescent="0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 spans="1:23" ht="12.75" x14ac:dyDescent="0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 spans="1:23" ht="12.75" x14ac:dyDescent="0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 spans="1:23" ht="12.75" x14ac:dyDescent="0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 spans="1:23" ht="12.75" x14ac:dyDescent="0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 spans="1:23" ht="12.75" x14ac:dyDescent="0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 spans="1:23" ht="12.75" x14ac:dyDescent="0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 spans="1:23" ht="12.75" x14ac:dyDescent="0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 spans="1:23" ht="12.75" x14ac:dyDescent="0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 spans="1:23" ht="12.75" x14ac:dyDescent="0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 spans="1:23" ht="12.75" x14ac:dyDescent="0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 spans="1:23" ht="12.75" x14ac:dyDescent="0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 spans="1:23" ht="12.75" x14ac:dyDescent="0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 spans="1:23" ht="12.75" x14ac:dyDescent="0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 spans="1:23" ht="12.75" x14ac:dyDescent="0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 spans="1:23" ht="12.75" x14ac:dyDescent="0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 spans="1:23" ht="12.75" x14ac:dyDescent="0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 spans="1:23" ht="12.75" x14ac:dyDescent="0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 spans="1:23" ht="12.75" x14ac:dyDescent="0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 spans="1:23" ht="12.75" x14ac:dyDescent="0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 spans="1:23" ht="12.75" x14ac:dyDescent="0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 spans="1:23" ht="12.75" x14ac:dyDescent="0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 spans="1:23" ht="12.75" x14ac:dyDescent="0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 spans="1:23" ht="12.75" x14ac:dyDescent="0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 spans="1:23" ht="12.75" x14ac:dyDescent="0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 spans="1:23" ht="12.75" x14ac:dyDescent="0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 spans="1:23" ht="12.75" x14ac:dyDescent="0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 spans="1:23" ht="12.75" x14ac:dyDescent="0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 spans="1:23" ht="12.75" x14ac:dyDescent="0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 spans="1:23" ht="12.75" x14ac:dyDescent="0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 spans="1:23" ht="12.75" x14ac:dyDescent="0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 spans="1:23" ht="12.75" x14ac:dyDescent="0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 spans="1:23" ht="12.75" x14ac:dyDescent="0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 spans="1:23" ht="12.75" x14ac:dyDescent="0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 spans="1:23" ht="12.75" x14ac:dyDescent="0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 spans="1:23" ht="12.75" x14ac:dyDescent="0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 spans="1:23" ht="12.75" x14ac:dyDescent="0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 spans="1:23" ht="12.75" x14ac:dyDescent="0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 spans="1:23" ht="12.75" x14ac:dyDescent="0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 spans="1:23" ht="12.75" x14ac:dyDescent="0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 spans="1:23" ht="12.75" x14ac:dyDescent="0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 spans="1:23" ht="12.75" x14ac:dyDescent="0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 spans="1:23" ht="12.75" x14ac:dyDescent="0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 spans="1:23" ht="12.75" x14ac:dyDescent="0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 spans="1:23" ht="12.75" x14ac:dyDescent="0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 spans="1:23" ht="12.75" x14ac:dyDescent="0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 spans="1:23" ht="12.75" x14ac:dyDescent="0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 spans="1:23" ht="12.75" x14ac:dyDescent="0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 spans="1:23" ht="12.75" x14ac:dyDescent="0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 spans="1:23" ht="12.75" x14ac:dyDescent="0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 spans="1:23" ht="12.75" x14ac:dyDescent="0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 spans="1:23" ht="12.75" x14ac:dyDescent="0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 spans="1:23" ht="12.75" x14ac:dyDescent="0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 spans="1:23" ht="12.75" x14ac:dyDescent="0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 spans="1:23" ht="12.75" x14ac:dyDescent="0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 spans="1:23" ht="12.75" x14ac:dyDescent="0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 spans="1:23" ht="12.75" x14ac:dyDescent="0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 spans="1:23" ht="12.75" x14ac:dyDescent="0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 spans="1:23" ht="12.75" x14ac:dyDescent="0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 spans="1:23" ht="12.75" x14ac:dyDescent="0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 spans="1:23" ht="12.75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 spans="1:23" ht="12.75" x14ac:dyDescent="0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 spans="1:23" ht="12.75" x14ac:dyDescent="0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 spans="1:23" ht="12.75" x14ac:dyDescent="0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 spans="1:23" ht="12.75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 spans="1:23" ht="12.75" x14ac:dyDescent="0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 spans="1:23" ht="12.75" x14ac:dyDescent="0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 spans="1:23" ht="12.75" x14ac:dyDescent="0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 spans="1:23" ht="12.75" x14ac:dyDescent="0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 spans="1:23" ht="12.75" x14ac:dyDescent="0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 spans="1:23" ht="12.75" x14ac:dyDescent="0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 spans="1:23" ht="12.75" x14ac:dyDescent="0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 spans="1:23" ht="12.75" x14ac:dyDescent="0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 spans="1:23" ht="12.75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 spans="1:23" ht="12.75" x14ac:dyDescent="0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 spans="1:23" ht="12.75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 spans="1:23" ht="12.75" x14ac:dyDescent="0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 spans="1:23" ht="12.75" x14ac:dyDescent="0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 spans="1:23" ht="12.75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 spans="1:23" ht="12.75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 spans="1:23" ht="12.75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 spans="1:23" ht="12.75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 spans="1:23" ht="12.75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 spans="1:23" ht="12.75" x14ac:dyDescent="0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 spans="1:23" ht="12.75" x14ac:dyDescent="0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 spans="1:23" ht="12.75" x14ac:dyDescent="0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 spans="1:23" ht="12.75" x14ac:dyDescent="0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 spans="1:23" ht="12.75" x14ac:dyDescent="0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 spans="1:23" ht="12.75" x14ac:dyDescent="0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 spans="1:23" ht="12.75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 spans="1:23" ht="12.75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 spans="1:23" ht="12.75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 spans="1:23" ht="12.75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 spans="1:23" ht="12.75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 spans="1:23" ht="12.75" x14ac:dyDescent="0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 spans="1:23" ht="12.75" x14ac:dyDescent="0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 spans="1:23" ht="12.75" x14ac:dyDescent="0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 spans="1:23" ht="12.75" x14ac:dyDescent="0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 spans="1:23" ht="12.75" x14ac:dyDescent="0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 spans="1:23" ht="12.75" x14ac:dyDescent="0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 spans="1:23" ht="12.75" x14ac:dyDescent="0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 spans="1:23" ht="12.75" x14ac:dyDescent="0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 spans="1:23" ht="12.75" x14ac:dyDescent="0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 spans="1:23" ht="12.75" x14ac:dyDescent="0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 spans="1:23" ht="12.75" x14ac:dyDescent="0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 spans="1:23" ht="12.75" x14ac:dyDescent="0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 spans="1:23" ht="12.75" x14ac:dyDescent="0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 spans="1:23" ht="12.75" x14ac:dyDescent="0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 spans="1:23" ht="12.75" x14ac:dyDescent="0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 spans="1:23" ht="12.75" x14ac:dyDescent="0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 spans="1:23" ht="12.75" x14ac:dyDescent="0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 spans="1:23" ht="12.75" x14ac:dyDescent="0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 spans="1:23" ht="12.75" x14ac:dyDescent="0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 spans="1:23" ht="12.75" x14ac:dyDescent="0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 spans="1:23" ht="12.75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 spans="1:23" ht="12.75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 spans="1:23" ht="12.75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 spans="1:23" ht="12.75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 spans="1:23" ht="12.75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 spans="1:23" ht="12.75" x14ac:dyDescent="0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 spans="1:23" ht="12.75" x14ac:dyDescent="0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 spans="1:23" ht="12.75" x14ac:dyDescent="0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 spans="1:23" ht="12.75" x14ac:dyDescent="0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 spans="1:23" ht="12.75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 spans="1:23" ht="12.75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 spans="1:23" ht="12.75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 spans="1:23" ht="12.75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 spans="1:23" ht="12.75" x14ac:dyDescent="0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 spans="1:23" ht="12.75" x14ac:dyDescent="0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 spans="1:23" ht="12.75" x14ac:dyDescent="0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 spans="1:23" ht="12.75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 spans="1:23" ht="12.75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 spans="1:23" ht="12.75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 spans="1:23" ht="12.75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 spans="1:23" ht="12.75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 spans="1:23" ht="12.75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 spans="1:23" ht="12.75" x14ac:dyDescent="0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 spans="1:23" ht="12.75" x14ac:dyDescent="0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 spans="1:23" ht="12.75" x14ac:dyDescent="0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 spans="1:23" ht="12.75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 spans="1:23" ht="12.75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 spans="1:23" ht="12.75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 spans="1:23" ht="12.75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 spans="1:23" ht="12.75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 spans="1:23" ht="12.75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 spans="1:23" ht="12.75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 spans="1:23" ht="12.75" x14ac:dyDescent="0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 spans="1:23" ht="12.75" x14ac:dyDescent="0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 spans="1:23" ht="12.75" x14ac:dyDescent="0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 spans="1:23" ht="12.75" x14ac:dyDescent="0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 spans="1:23" ht="12.75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 spans="1:23" ht="12.75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 spans="1:23" ht="12.75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 spans="1:23" ht="12.75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 spans="1:23" ht="12.75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 spans="1:23" ht="12.75" x14ac:dyDescent="0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 spans="1:23" ht="12.75" x14ac:dyDescent="0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 spans="1:23" ht="12.75" x14ac:dyDescent="0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 spans="1:23" ht="12.75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 spans="1:23" ht="12.75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 spans="1:23" ht="12.75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 spans="1:23" ht="12.75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 spans="1:23" ht="12.75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 spans="1:23" ht="12.75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 spans="1:23" ht="12.75" x14ac:dyDescent="0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 spans="1:23" ht="12.75" x14ac:dyDescent="0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 spans="1:23" ht="12.75" x14ac:dyDescent="0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 spans="1:23" ht="12.75" x14ac:dyDescent="0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 spans="1:23" ht="12.75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 spans="1:23" ht="12.75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 spans="1:23" ht="12.75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 spans="1:23" ht="12.75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 spans="1:23" ht="12.75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 spans="1:23" ht="12.75" x14ac:dyDescent="0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 spans="1:23" ht="12.75" x14ac:dyDescent="0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 spans="1:23" ht="12.75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 spans="1:23" ht="12.75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 spans="1:23" ht="12.75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 spans="1:23" ht="12.75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 spans="1:23" ht="12.75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 spans="1:23" ht="12.75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 spans="1:23" ht="12.75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 spans="1:23" ht="12.75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 spans="1:23" ht="12.75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 spans="1:23" ht="12.75" x14ac:dyDescent="0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 spans="1:23" ht="12.75" x14ac:dyDescent="0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 spans="1:23" ht="12.75" x14ac:dyDescent="0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 spans="1:23" ht="12.75" x14ac:dyDescent="0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 spans="1:23" ht="12.75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 spans="1:23" ht="12.75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 spans="1:23" ht="12.75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 spans="1:23" ht="12.75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 spans="1:23" ht="12.75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 spans="1:23" ht="12.75" x14ac:dyDescent="0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 spans="1:23" ht="12.75" x14ac:dyDescent="0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 spans="1:23" ht="12.75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 spans="1:23" ht="12.75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 spans="1:23" ht="12.75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 spans="1:23" ht="12.75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 spans="1:23" ht="12.75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 spans="1:23" ht="12.75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 spans="1:23" ht="12.75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 spans="1:23" ht="12.75" x14ac:dyDescent="0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 spans="1:23" ht="12.75" x14ac:dyDescent="0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 spans="1:23" ht="12.75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 spans="1:23" ht="12.75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 spans="1:23" ht="12.75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 spans="1:23" ht="12.75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 spans="1:23" ht="12.75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 spans="1:23" ht="12.75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 spans="1:23" ht="12.75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 spans="1:23" ht="12.75" x14ac:dyDescent="0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 spans="1:23" ht="12.75" x14ac:dyDescent="0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 spans="1:23" ht="12.75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 spans="1:23" ht="12.75" x14ac:dyDescent="0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 spans="1:23" ht="12.75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 spans="1:23" ht="12.75" x14ac:dyDescent="0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 spans="1:23" ht="12.75" x14ac:dyDescent="0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 spans="1:23" ht="12.75" x14ac:dyDescent="0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 spans="1:23" ht="12.75" x14ac:dyDescent="0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 spans="1:23" ht="12.75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 spans="1:23" ht="12.75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 spans="1:23" ht="12.75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 spans="1:23" ht="12.75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 spans="1:23" ht="12.75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 spans="1:23" ht="12.75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 spans="1:23" ht="12.75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 spans="1:23" ht="12.75" x14ac:dyDescent="0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 spans="1:23" ht="12.75" x14ac:dyDescent="0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 spans="1:23" ht="12.75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 spans="1:23" ht="12.75" x14ac:dyDescent="0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 spans="1:23" ht="12.75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 spans="1:23" ht="12.75" x14ac:dyDescent="0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 spans="1:23" ht="12.75" x14ac:dyDescent="0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 spans="1:23" ht="12.75" x14ac:dyDescent="0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 spans="1:23" ht="12.75" x14ac:dyDescent="0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 spans="1:23" ht="12.75" x14ac:dyDescent="0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 spans="1:23" ht="12.75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 spans="1:23" ht="12.75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 spans="1:23" ht="12.75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 spans="1:23" ht="12.75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 spans="1:23" ht="12.75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 spans="1:23" ht="12.75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 spans="1:23" ht="12.75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 spans="1:23" ht="12.75" x14ac:dyDescent="0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 spans="1:23" ht="12.75" x14ac:dyDescent="0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 spans="1:23" ht="12.75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 spans="1:23" ht="12.75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 spans="1:23" ht="12.75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 spans="1:23" ht="12.75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 spans="1:23" ht="12.75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 spans="1:23" ht="12.75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 spans="1:23" ht="12.75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 spans="1:23" ht="12.75" x14ac:dyDescent="0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 spans="1:23" ht="12.75" x14ac:dyDescent="0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 spans="1:23" ht="12.75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 spans="1:23" ht="12.75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 spans="1:23" ht="12.75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 spans="1:23" ht="12.75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 spans="1:23" ht="12.75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 spans="1:23" ht="12.75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 spans="1:23" ht="12.75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 spans="1:23" ht="12.75" x14ac:dyDescent="0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 spans="1:23" ht="12.75" x14ac:dyDescent="0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 spans="1:23" ht="12.75" x14ac:dyDescent="0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 spans="1:23" ht="12.75" x14ac:dyDescent="0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 spans="1:23" ht="12.75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 spans="1:23" ht="12.75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 spans="1:23" ht="12.75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 spans="1:23" ht="12.75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 spans="1:23" ht="12.75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 spans="1:23" ht="12.75" x14ac:dyDescent="0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 spans="1:23" ht="12.75" x14ac:dyDescent="0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 spans="1:23" ht="12.75" x14ac:dyDescent="0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 spans="1:23" ht="12.75" x14ac:dyDescent="0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 spans="1:23" ht="12.75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 spans="1:23" ht="12.75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 spans="1:23" ht="12.75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 spans="1:23" ht="12.75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 spans="1:23" ht="12.75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 spans="1:23" ht="12.75" x14ac:dyDescent="0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 spans="1:23" ht="12.75" x14ac:dyDescent="0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 spans="1:23" ht="12.75" x14ac:dyDescent="0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 spans="1:23" ht="12.75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 spans="1:23" ht="12.75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 spans="1:23" ht="12.75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 spans="1:23" ht="12.75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 spans="1:23" ht="12.75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 spans="1:23" ht="12.75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 spans="1:23" ht="12.75" x14ac:dyDescent="0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 spans="1:23" ht="12.75" x14ac:dyDescent="0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 spans="1:23" ht="12.75" x14ac:dyDescent="0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 spans="1:23" ht="12.75" x14ac:dyDescent="0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 spans="1:23" ht="12.75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</row>
    <row r="830" spans="1:23" ht="12.75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</row>
    <row r="831" spans="1:23" ht="12.75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</row>
    <row r="832" spans="1:23" ht="12.75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</row>
    <row r="833" spans="1:23" ht="12.75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</row>
    <row r="834" spans="1:23" ht="12.75" x14ac:dyDescent="0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</row>
    <row r="835" spans="1:23" ht="12.75" x14ac:dyDescent="0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</row>
    <row r="836" spans="1:23" ht="12.75" x14ac:dyDescent="0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</row>
    <row r="837" spans="1:23" ht="12.75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</row>
    <row r="838" spans="1:23" ht="12.75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</row>
    <row r="839" spans="1:23" ht="12.75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</row>
    <row r="840" spans="1:23" ht="12.75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</row>
    <row r="841" spans="1:23" ht="12.75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</row>
    <row r="842" spans="1:23" ht="12.75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</row>
    <row r="843" spans="1:23" ht="12.75" x14ac:dyDescent="0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</row>
    <row r="844" spans="1:23" ht="12.75" x14ac:dyDescent="0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</row>
    <row r="845" spans="1:23" ht="12.75" x14ac:dyDescent="0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</row>
    <row r="846" spans="1:23" ht="12.75" x14ac:dyDescent="0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</row>
    <row r="847" spans="1:23" ht="12.75" x14ac:dyDescent="0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</row>
    <row r="848" spans="1:23" ht="12.75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</row>
    <row r="849" spans="1:23" ht="12.75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</row>
    <row r="850" spans="1:23" ht="12.75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</row>
    <row r="851" spans="1:23" ht="12.75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</row>
    <row r="852" spans="1:23" ht="12.75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</row>
    <row r="853" spans="1:23" ht="12.75" x14ac:dyDescent="0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</row>
    <row r="854" spans="1:23" ht="12.75" x14ac:dyDescent="0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</row>
    <row r="855" spans="1:23" ht="12.75" x14ac:dyDescent="0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</row>
    <row r="856" spans="1:23" ht="12.75" x14ac:dyDescent="0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</row>
    <row r="857" spans="1:23" ht="12.75" x14ac:dyDescent="0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</row>
    <row r="858" spans="1:23" ht="12.75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</row>
    <row r="859" spans="1:23" ht="12.75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</row>
    <row r="860" spans="1:23" ht="12.75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</row>
    <row r="861" spans="1:23" ht="12.75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</row>
    <row r="862" spans="1:23" ht="12.75" x14ac:dyDescent="0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</row>
    <row r="863" spans="1:23" ht="12.75" x14ac:dyDescent="0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</row>
    <row r="864" spans="1:23" ht="12.75" x14ac:dyDescent="0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</row>
    <row r="865" spans="1:23" ht="12.75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</row>
    <row r="866" spans="1:23" ht="12.75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</row>
    <row r="867" spans="1:23" ht="12.75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</row>
    <row r="868" spans="1:23" ht="12.75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</row>
    <row r="869" spans="1:23" ht="12.75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</row>
    <row r="870" spans="1:23" ht="12.75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</row>
    <row r="871" spans="1:23" ht="12.75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</row>
    <row r="872" spans="1:23" ht="12.75" x14ac:dyDescent="0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</row>
    <row r="873" spans="1:23" ht="12.75" x14ac:dyDescent="0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</row>
    <row r="874" spans="1:23" ht="12.75" x14ac:dyDescent="0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</row>
    <row r="875" spans="1:23" ht="12.75" x14ac:dyDescent="0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</row>
    <row r="876" spans="1:23" ht="12.75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</row>
    <row r="877" spans="1:23" ht="12.75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</row>
    <row r="878" spans="1:23" ht="12.75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</row>
    <row r="879" spans="1:23" ht="12.75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</row>
    <row r="880" spans="1:23" ht="12.75" x14ac:dyDescent="0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</row>
    <row r="881" spans="1:23" ht="12.75" x14ac:dyDescent="0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</row>
    <row r="882" spans="1:23" ht="12.75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</row>
    <row r="883" spans="1:23" ht="12.75" x14ac:dyDescent="0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</row>
    <row r="884" spans="1:23" ht="12.75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</row>
    <row r="885" spans="1:23" ht="12.75" x14ac:dyDescent="0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</row>
    <row r="886" spans="1:23" ht="12.75" x14ac:dyDescent="0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</row>
    <row r="887" spans="1:23" ht="12.75" x14ac:dyDescent="0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</row>
    <row r="888" spans="1:23" ht="12.75" x14ac:dyDescent="0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</row>
    <row r="889" spans="1:23" ht="12.75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</row>
    <row r="890" spans="1:23" ht="12.75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</row>
    <row r="891" spans="1:23" ht="12.75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</row>
    <row r="892" spans="1:23" ht="12.75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</row>
    <row r="893" spans="1:23" ht="12.75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</row>
    <row r="894" spans="1:23" ht="12.75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</row>
    <row r="895" spans="1:23" ht="12.75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</row>
    <row r="896" spans="1:23" ht="12.75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</row>
    <row r="897" spans="1:23" ht="12.75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</row>
    <row r="898" spans="1:23" ht="12.75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</row>
    <row r="899" spans="1:23" ht="12.75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</row>
    <row r="900" spans="1:23" ht="12.75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</row>
    <row r="901" spans="1:23" ht="12.75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</row>
    <row r="902" spans="1:23" ht="12.75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</row>
    <row r="903" spans="1:23" ht="12.75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</row>
    <row r="904" spans="1:23" ht="12.75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</row>
    <row r="905" spans="1:23" ht="12.75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</row>
    <row r="906" spans="1:23" ht="12.75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</row>
    <row r="907" spans="1:23" ht="12.75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</row>
    <row r="908" spans="1:23" ht="12.75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</row>
    <row r="909" spans="1:23" ht="12.75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</row>
    <row r="910" spans="1:23" ht="12.75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</row>
    <row r="911" spans="1:23" ht="12.75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</row>
    <row r="912" spans="1:23" ht="12.75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</row>
    <row r="913" spans="1:23" ht="12.75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</row>
    <row r="914" spans="1:23" ht="12.75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</row>
    <row r="915" spans="1:23" ht="12.75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</row>
    <row r="916" spans="1:23" ht="12.75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</row>
    <row r="917" spans="1:23" ht="12.75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</row>
    <row r="918" spans="1:23" ht="12.75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</row>
    <row r="919" spans="1:23" ht="12.75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</row>
    <row r="920" spans="1:23" ht="12.75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</row>
    <row r="921" spans="1:23" ht="12.75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</row>
    <row r="922" spans="1:23" ht="12.75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</row>
    <row r="923" spans="1:23" ht="12.75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</row>
    <row r="924" spans="1:23" ht="12.75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</row>
    <row r="925" spans="1:23" ht="12.75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</row>
    <row r="926" spans="1:23" ht="12.75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</row>
    <row r="927" spans="1:23" ht="12.75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</row>
    <row r="928" spans="1:23" ht="12.75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</row>
    <row r="929" spans="1:23" ht="12.75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</row>
    <row r="930" spans="1:23" ht="12.75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</row>
    <row r="931" spans="1:23" ht="12.75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</row>
    <row r="932" spans="1:23" ht="12.75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</row>
    <row r="933" spans="1:23" ht="12.75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</row>
    <row r="934" spans="1:23" ht="12.75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</row>
    <row r="935" spans="1:23" ht="12.75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</row>
    <row r="936" spans="1:23" ht="12.75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</row>
    <row r="937" spans="1:23" ht="12.75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</row>
    <row r="938" spans="1:23" ht="12.75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</row>
    <row r="939" spans="1:23" ht="12.75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</row>
    <row r="940" spans="1:23" ht="12.75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</row>
    <row r="941" spans="1:23" ht="12.75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</row>
    <row r="942" spans="1:23" ht="12.75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</row>
    <row r="943" spans="1:23" ht="12.75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</row>
    <row r="944" spans="1:23" ht="12.75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</row>
    <row r="945" spans="1:23" ht="12.75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</row>
    <row r="946" spans="1:23" ht="12.75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</row>
    <row r="947" spans="1:23" ht="12.75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</row>
    <row r="948" spans="1:23" ht="12.75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</row>
    <row r="949" spans="1:23" ht="12.75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</row>
    <row r="950" spans="1:23" ht="12.75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</row>
    <row r="951" spans="1:23" ht="12.75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</row>
    <row r="952" spans="1:23" ht="12.75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</row>
    <row r="953" spans="1:23" ht="12.75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</row>
    <row r="954" spans="1:23" ht="12.75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</row>
    <row r="955" spans="1:23" ht="12.75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</row>
    <row r="956" spans="1:23" ht="12.75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</row>
    <row r="957" spans="1:23" ht="12.75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</row>
    <row r="958" spans="1:23" ht="12.75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</row>
    <row r="959" spans="1:23" ht="12.75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</row>
    <row r="960" spans="1:23" ht="12.75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</row>
    <row r="961" spans="1:23" ht="12.75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</row>
    <row r="962" spans="1:23" ht="12.75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</row>
    <row r="963" spans="1:23" ht="12.75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</row>
    <row r="964" spans="1:23" ht="12.75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</row>
    <row r="965" spans="1:23" ht="12.75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</row>
    <row r="966" spans="1:23" ht="12.75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</row>
    <row r="967" spans="1:23" ht="12.75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</row>
    <row r="968" spans="1:23" ht="12.75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</row>
    <row r="969" spans="1:23" ht="12.75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</row>
    <row r="970" spans="1:23" ht="12.75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</row>
    <row r="971" spans="1:23" ht="12.75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</row>
    <row r="972" spans="1:23" ht="12.75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</row>
    <row r="973" spans="1:23" ht="12.75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</row>
    <row r="974" spans="1:23" ht="12.75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</row>
    <row r="975" spans="1:23" ht="12.75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</row>
    <row r="976" spans="1:23" ht="12.75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</row>
    <row r="977" spans="1:23" ht="12.75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</row>
    <row r="978" spans="1:23" ht="12.75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</row>
    <row r="979" spans="1:23" ht="12.75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</row>
    <row r="980" spans="1:23" ht="12.75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</row>
    <row r="981" spans="1:23" ht="12.75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</row>
    <row r="982" spans="1:23" ht="12.75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</row>
    <row r="983" spans="1:23" ht="12.75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</row>
    <row r="984" spans="1:23" ht="12.75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</row>
    <row r="985" spans="1:23" ht="12.75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</row>
    <row r="986" spans="1:23" ht="12.75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</row>
    <row r="987" spans="1:23" ht="12.75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</row>
    <row r="988" spans="1:23" ht="12.75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</row>
    <row r="989" spans="1:23" ht="12.75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</row>
    <row r="990" spans="1:23" ht="12.75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</row>
    <row r="991" spans="1:23" ht="12.75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</row>
    <row r="992" spans="1:23" ht="12.75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</row>
    <row r="993" spans="1:23" ht="12.75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</row>
    <row r="994" spans="1:23" ht="12.75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</row>
    <row r="995" spans="1:23" ht="12.75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</row>
    <row r="996" spans="1:23" ht="12.75" x14ac:dyDescent="0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</row>
    <row r="997" spans="1:23" ht="12.75" x14ac:dyDescent="0.2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</row>
    <row r="998" spans="1:23" ht="12.75" x14ac:dyDescent="0.2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</row>
    <row r="999" spans="1:23" ht="12.75" x14ac:dyDescent="0.2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</row>
    <row r="1000" spans="1:23" ht="12.75" x14ac:dyDescent="0.2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</row>
  </sheetData>
  <mergeCells count="3">
    <mergeCell ref="A1:B3"/>
    <mergeCell ref="C1:V1"/>
    <mergeCell ref="O2:P2"/>
  </mergeCells>
  <conditionalFormatting sqref="V2">
    <cfRule type="colorScale" priority="1">
      <colorScale>
        <cfvo type="min"/>
        <cfvo type="percentile" val="50"/>
        <cfvo type="percent" val="100"/>
        <color rgb="FF57BB8A"/>
        <color rgb="FFFFFFFF"/>
        <color rgb="FFE67C7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Q1000"/>
  <sheetViews>
    <sheetView workbookViewId="0"/>
  </sheetViews>
  <sheetFormatPr defaultColWidth="12.5703125" defaultRowHeight="15.75" customHeight="1" x14ac:dyDescent="0.2"/>
  <sheetData>
    <row r="1" spans="1:43" ht="12.75" x14ac:dyDescent="0.2">
      <c r="A1" s="35" t="s">
        <v>0</v>
      </c>
      <c r="B1" s="32"/>
      <c r="C1" s="36" t="s">
        <v>141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21"/>
    </row>
    <row r="2" spans="1:43" ht="108" x14ac:dyDescent="0.2">
      <c r="A2" s="32"/>
      <c r="B2" s="32"/>
      <c r="C2" s="22"/>
      <c r="D2" s="22"/>
      <c r="E2" s="22"/>
      <c r="F2" s="37" t="s">
        <v>142</v>
      </c>
      <c r="G2" s="32"/>
      <c r="H2" s="25"/>
      <c r="I2" s="22"/>
      <c r="J2" s="22"/>
      <c r="K2" s="22"/>
      <c r="L2" s="20"/>
      <c r="M2" s="24"/>
      <c r="N2" s="20"/>
      <c r="O2" s="24"/>
      <c r="P2" s="35" t="s">
        <v>143</v>
      </c>
      <c r="Q2" s="32"/>
      <c r="R2" s="20"/>
      <c r="S2" s="24" t="s">
        <v>144</v>
      </c>
      <c r="T2" s="20"/>
      <c r="U2" s="35" t="s">
        <v>145</v>
      </c>
      <c r="V2" s="32"/>
      <c r="W2" s="32"/>
      <c r="X2" s="32"/>
      <c r="Y2" s="20"/>
      <c r="Z2" s="20"/>
      <c r="AA2" s="20"/>
      <c r="AB2" s="35" t="s">
        <v>146</v>
      </c>
      <c r="AC2" s="32"/>
      <c r="AD2" s="20"/>
      <c r="AE2" s="20"/>
      <c r="AF2" s="35" t="s">
        <v>147</v>
      </c>
      <c r="AG2" s="32"/>
      <c r="AH2" s="32"/>
      <c r="AI2" s="32"/>
      <c r="AJ2" s="35" t="s">
        <v>148</v>
      </c>
      <c r="AK2" s="32"/>
      <c r="AL2" s="35" t="s">
        <v>149</v>
      </c>
      <c r="AM2" s="32"/>
      <c r="AN2" s="24"/>
      <c r="AO2" s="1" t="s">
        <v>8</v>
      </c>
      <c r="AP2" s="1">
        <f>AVERAGE(AP4:AP20)</f>
        <v>0</v>
      </c>
      <c r="AQ2" s="21"/>
    </row>
    <row r="3" spans="1:43" ht="234" x14ac:dyDescent="0.2">
      <c r="A3" s="32"/>
      <c r="B3" s="32"/>
      <c r="C3" s="24" t="s">
        <v>150</v>
      </c>
      <c r="D3" s="24" t="s">
        <v>151</v>
      </c>
      <c r="E3" s="24" t="s">
        <v>152</v>
      </c>
      <c r="F3" s="24" t="s">
        <v>153</v>
      </c>
      <c r="G3" s="24" t="s">
        <v>154</v>
      </c>
      <c r="H3" s="24" t="s">
        <v>155</v>
      </c>
      <c r="I3" s="24" t="s">
        <v>156</v>
      </c>
      <c r="J3" s="24" t="s">
        <v>157</v>
      </c>
      <c r="K3" s="24" t="s">
        <v>158</v>
      </c>
      <c r="L3" s="24" t="s">
        <v>159</v>
      </c>
      <c r="M3" s="24" t="s">
        <v>160</v>
      </c>
      <c r="N3" s="24" t="s">
        <v>161</v>
      </c>
      <c r="O3" s="24" t="s">
        <v>162</v>
      </c>
      <c r="P3" s="24" t="s">
        <v>163</v>
      </c>
      <c r="Q3" s="24" t="s">
        <v>164</v>
      </c>
      <c r="R3" s="24" t="s">
        <v>165</v>
      </c>
      <c r="S3" s="24" t="s">
        <v>166</v>
      </c>
      <c r="T3" s="25" t="s">
        <v>167</v>
      </c>
      <c r="U3" s="25" t="s">
        <v>168</v>
      </c>
      <c r="V3" s="25" t="s">
        <v>169</v>
      </c>
      <c r="W3" s="25" t="s">
        <v>170</v>
      </c>
      <c r="X3" s="25" t="s">
        <v>171</v>
      </c>
      <c r="Y3" s="25" t="s">
        <v>172</v>
      </c>
      <c r="Z3" s="25" t="s">
        <v>173</v>
      </c>
      <c r="AA3" s="25" t="s">
        <v>174</v>
      </c>
      <c r="AB3" s="25" t="s">
        <v>175</v>
      </c>
      <c r="AC3" s="25" t="s">
        <v>176</v>
      </c>
      <c r="AD3" s="25" t="s">
        <v>177</v>
      </c>
      <c r="AE3" s="25" t="s">
        <v>178</v>
      </c>
      <c r="AF3" s="25" t="s">
        <v>179</v>
      </c>
      <c r="AG3" s="25" t="s">
        <v>180</v>
      </c>
      <c r="AH3" s="25" t="s">
        <v>181</v>
      </c>
      <c r="AI3" s="25" t="s">
        <v>182</v>
      </c>
      <c r="AJ3" s="25" t="s">
        <v>183</v>
      </c>
      <c r="AK3" s="25" t="s">
        <v>184</v>
      </c>
      <c r="AL3" s="25" t="s">
        <v>185</v>
      </c>
      <c r="AM3" s="25" t="s">
        <v>186</v>
      </c>
      <c r="AN3" s="25" t="s">
        <v>187</v>
      </c>
      <c r="AO3" s="1" t="s">
        <v>188</v>
      </c>
      <c r="AP3" s="1" t="s">
        <v>31</v>
      </c>
      <c r="AQ3" s="23"/>
    </row>
    <row r="4" spans="1:43" ht="36" x14ac:dyDescent="0.2">
      <c r="A4" s="22" t="s">
        <v>85</v>
      </c>
      <c r="B4" s="26" t="s">
        <v>86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1">
        <f t="shared" ref="AO4:AO20" si="0">SUM(C4:T4)</f>
        <v>0</v>
      </c>
      <c r="AP4" s="21">
        <f t="shared" ref="AP4:AP20" si="1">(AO4/50)*100</f>
        <v>0</v>
      </c>
      <c r="AQ4" s="21"/>
    </row>
    <row r="5" spans="1:43" ht="36" x14ac:dyDescent="0.2">
      <c r="A5" s="22" t="s">
        <v>87</v>
      </c>
      <c r="B5" s="26" t="s">
        <v>88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1">
        <f t="shared" si="0"/>
        <v>0</v>
      </c>
      <c r="AP5" s="21">
        <f t="shared" si="1"/>
        <v>0</v>
      </c>
      <c r="AQ5" s="21"/>
    </row>
    <row r="6" spans="1:43" ht="36" x14ac:dyDescent="0.2">
      <c r="A6" s="22" t="s">
        <v>89</v>
      </c>
      <c r="B6" s="26" t="s">
        <v>90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1">
        <f t="shared" si="0"/>
        <v>0</v>
      </c>
      <c r="AP6" s="21">
        <f t="shared" si="1"/>
        <v>0</v>
      </c>
      <c r="AQ6" s="21"/>
    </row>
    <row r="7" spans="1:43" ht="36" x14ac:dyDescent="0.2">
      <c r="A7" s="22" t="s">
        <v>91</v>
      </c>
      <c r="B7" s="26" t="s">
        <v>92</v>
      </c>
      <c r="C7" s="25"/>
      <c r="D7" s="25"/>
      <c r="E7" s="25"/>
      <c r="F7" s="25"/>
      <c r="G7" s="25"/>
      <c r="H7" s="25"/>
      <c r="I7" s="25"/>
      <c r="AO7" s="21">
        <f t="shared" si="0"/>
        <v>0</v>
      </c>
      <c r="AP7" s="21">
        <f t="shared" si="1"/>
        <v>0</v>
      </c>
      <c r="AQ7" s="21"/>
    </row>
    <row r="8" spans="1:43" ht="36" x14ac:dyDescent="0.2">
      <c r="A8" s="22" t="s">
        <v>93</v>
      </c>
      <c r="B8" s="26" t="s">
        <v>94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1">
        <f t="shared" si="0"/>
        <v>0</v>
      </c>
      <c r="AP8" s="21">
        <f t="shared" si="1"/>
        <v>0</v>
      </c>
      <c r="AQ8" s="21"/>
    </row>
    <row r="9" spans="1:43" ht="36" x14ac:dyDescent="0.2">
      <c r="A9" s="22" t="s">
        <v>95</v>
      </c>
      <c r="B9" s="26" t="s">
        <v>96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1">
        <f t="shared" si="0"/>
        <v>0</v>
      </c>
      <c r="AP9" s="21">
        <f t="shared" si="1"/>
        <v>0</v>
      </c>
      <c r="AQ9" s="21"/>
    </row>
    <row r="10" spans="1:43" ht="36" x14ac:dyDescent="0.2">
      <c r="A10" s="22" t="s">
        <v>97</v>
      </c>
      <c r="B10" s="26" t="s">
        <v>98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1">
        <f t="shared" si="0"/>
        <v>0</v>
      </c>
      <c r="AP10" s="21">
        <f t="shared" si="1"/>
        <v>0</v>
      </c>
      <c r="AQ10" s="21"/>
    </row>
    <row r="11" spans="1:43" ht="54" x14ac:dyDescent="0.2">
      <c r="A11" s="22" t="s">
        <v>99</v>
      </c>
      <c r="B11" s="26" t="s">
        <v>100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1">
        <f t="shared" si="0"/>
        <v>0</v>
      </c>
      <c r="AP11" s="21">
        <f t="shared" si="1"/>
        <v>0</v>
      </c>
      <c r="AQ11" s="21"/>
    </row>
    <row r="12" spans="1:43" ht="36" x14ac:dyDescent="0.2">
      <c r="A12" s="22" t="s">
        <v>101</v>
      </c>
      <c r="B12" s="26" t="s">
        <v>102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1">
        <f t="shared" si="0"/>
        <v>0</v>
      </c>
      <c r="AP12" s="21">
        <f t="shared" si="1"/>
        <v>0</v>
      </c>
      <c r="AQ12" s="21"/>
    </row>
    <row r="13" spans="1:43" ht="36" x14ac:dyDescent="0.2">
      <c r="A13" s="22" t="s">
        <v>103</v>
      </c>
      <c r="B13" s="26" t="s">
        <v>104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1">
        <f t="shared" si="0"/>
        <v>0</v>
      </c>
      <c r="AP13" s="21">
        <f t="shared" si="1"/>
        <v>0</v>
      </c>
      <c r="AQ13" s="21"/>
    </row>
    <row r="14" spans="1:43" ht="36" hidden="1" x14ac:dyDescent="0.2">
      <c r="A14" s="27" t="s">
        <v>105</v>
      </c>
      <c r="B14" s="27" t="s">
        <v>106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1">
        <f t="shared" si="0"/>
        <v>0</v>
      </c>
      <c r="AP14" s="21">
        <f t="shared" si="1"/>
        <v>0</v>
      </c>
      <c r="AQ14" s="21"/>
    </row>
    <row r="15" spans="1:43" ht="36" hidden="1" x14ac:dyDescent="0.2">
      <c r="A15" s="27" t="s">
        <v>107</v>
      </c>
      <c r="B15" s="27" t="s">
        <v>108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1">
        <f t="shared" si="0"/>
        <v>0</v>
      </c>
      <c r="AP15" s="21">
        <f t="shared" si="1"/>
        <v>0</v>
      </c>
      <c r="AQ15" s="21"/>
    </row>
    <row r="16" spans="1:43" ht="18" x14ac:dyDescent="0.2">
      <c r="A16" s="22" t="s">
        <v>109</v>
      </c>
      <c r="B16" s="26" t="s">
        <v>110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1">
        <f t="shared" si="0"/>
        <v>0</v>
      </c>
      <c r="AP16" s="21">
        <f t="shared" si="1"/>
        <v>0</v>
      </c>
      <c r="AQ16" s="21"/>
    </row>
    <row r="17" spans="1:43" ht="72" x14ac:dyDescent="0.2">
      <c r="A17" s="22" t="s">
        <v>111</v>
      </c>
      <c r="B17" s="26" t="s">
        <v>112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1">
        <f t="shared" si="0"/>
        <v>0</v>
      </c>
      <c r="AP17" s="21">
        <f t="shared" si="1"/>
        <v>0</v>
      </c>
      <c r="AQ17" s="21"/>
    </row>
    <row r="18" spans="1:43" ht="36" x14ac:dyDescent="0.2">
      <c r="A18" s="22" t="s">
        <v>113</v>
      </c>
      <c r="B18" s="26" t="s">
        <v>114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1">
        <f t="shared" si="0"/>
        <v>0</v>
      </c>
      <c r="AP18" s="21">
        <f t="shared" si="1"/>
        <v>0</v>
      </c>
      <c r="AQ18" s="21"/>
    </row>
    <row r="19" spans="1:43" ht="36" x14ac:dyDescent="0.2">
      <c r="A19" s="22" t="s">
        <v>115</v>
      </c>
      <c r="B19" s="26" t="s">
        <v>116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1">
        <f t="shared" si="0"/>
        <v>0</v>
      </c>
      <c r="AP19" s="21">
        <f t="shared" si="1"/>
        <v>0</v>
      </c>
      <c r="AQ19" s="21"/>
    </row>
    <row r="20" spans="1:43" ht="36" x14ac:dyDescent="0.2">
      <c r="A20" s="22" t="s">
        <v>117</v>
      </c>
      <c r="B20" s="29" t="s">
        <v>118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1">
        <f t="shared" si="0"/>
        <v>0</v>
      </c>
      <c r="AP20" s="21">
        <f t="shared" si="1"/>
        <v>0</v>
      </c>
      <c r="AQ20" s="21"/>
    </row>
    <row r="21" spans="1:43" ht="12.7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</row>
    <row r="22" spans="1:43" ht="12.75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</row>
    <row r="23" spans="1:43" ht="12.75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</row>
    <row r="24" spans="1:43" ht="12.75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</row>
    <row r="25" spans="1:43" ht="12.75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</row>
    <row r="26" spans="1:43" ht="12.75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</row>
    <row r="27" spans="1:43" ht="12.75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</row>
    <row r="28" spans="1:43" ht="12.75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</row>
    <row r="29" spans="1:43" ht="12.75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</row>
    <row r="30" spans="1:43" ht="12.75" x14ac:dyDescent="0.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</row>
    <row r="31" spans="1:43" ht="12.75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</row>
    <row r="32" spans="1:43" ht="12.75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</row>
    <row r="33" spans="1:43" ht="12.75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</row>
    <row r="34" spans="1:43" ht="12.75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</row>
    <row r="35" spans="1:43" ht="12.75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</row>
    <row r="36" spans="1:43" ht="12.75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</row>
    <row r="37" spans="1:43" ht="12.75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</row>
    <row r="38" spans="1:43" ht="12.75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</row>
    <row r="39" spans="1:43" ht="12.75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</row>
    <row r="40" spans="1:43" ht="12.75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</row>
    <row r="41" spans="1:43" ht="12.75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</row>
    <row r="42" spans="1:43" ht="12.75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</row>
    <row r="43" spans="1:43" ht="12.75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spans="1:43" ht="12.75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</row>
    <row r="45" spans="1:43" ht="12.75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</row>
    <row r="46" spans="1:43" ht="12.75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</row>
    <row r="47" spans="1:43" ht="12.75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</row>
    <row r="48" spans="1:43" ht="12.75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</row>
    <row r="49" spans="1:43" ht="12.75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spans="1:43" ht="12.75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spans="1:43" ht="12.75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spans="1:43" ht="12.75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spans="1:43" ht="12.75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</row>
    <row r="54" spans="1:43" ht="12.75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</row>
    <row r="55" spans="1:43" ht="12.75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</row>
    <row r="56" spans="1:43" ht="12.75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</row>
    <row r="57" spans="1:43" ht="12.75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</row>
    <row r="58" spans="1:43" ht="12.75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</row>
    <row r="59" spans="1:43" ht="12.75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</row>
    <row r="60" spans="1:43" ht="12.75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</row>
    <row r="61" spans="1:43" ht="12.75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</row>
    <row r="62" spans="1:43" ht="12.75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</row>
    <row r="63" spans="1:43" ht="12.75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</row>
    <row r="64" spans="1:43" ht="12.75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</row>
    <row r="65" spans="1:43" ht="12.75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</row>
    <row r="66" spans="1:43" ht="12.75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</row>
    <row r="67" spans="1:43" ht="12.75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</row>
    <row r="68" spans="1:43" ht="12.75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</row>
    <row r="69" spans="1:43" ht="12.75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</row>
    <row r="70" spans="1:43" ht="12.75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</row>
    <row r="71" spans="1:43" ht="12.75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</row>
    <row r="72" spans="1:43" ht="12.75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</row>
    <row r="73" spans="1:43" ht="12.75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</row>
    <row r="74" spans="1:43" ht="12.75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</row>
    <row r="75" spans="1:43" ht="12.75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</row>
    <row r="76" spans="1:43" ht="12.75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</row>
    <row r="77" spans="1:43" ht="12.75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</row>
    <row r="78" spans="1:43" ht="12.75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</row>
    <row r="79" spans="1:43" ht="12.75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</row>
    <row r="80" spans="1:43" ht="12.75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</row>
    <row r="81" spans="1:43" ht="12.75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</row>
    <row r="82" spans="1:43" ht="12.75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</row>
    <row r="83" spans="1:43" ht="12.75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</row>
    <row r="84" spans="1:43" ht="12.75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</row>
    <row r="85" spans="1:43" ht="12.75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</row>
    <row r="86" spans="1:43" ht="12.75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</row>
    <row r="87" spans="1:43" ht="12.75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</row>
    <row r="88" spans="1:43" ht="12.75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</row>
    <row r="89" spans="1:43" ht="12.75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</row>
    <row r="90" spans="1:43" ht="12.75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</row>
    <row r="91" spans="1:43" ht="12.75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</row>
    <row r="92" spans="1:43" ht="12.75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</row>
    <row r="93" spans="1:43" ht="12.75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</row>
    <row r="94" spans="1:43" ht="12.75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</row>
    <row r="95" spans="1:43" ht="12.75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</row>
    <row r="96" spans="1:43" ht="12.75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</row>
    <row r="97" spans="1:43" ht="12.75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</row>
    <row r="98" spans="1:43" ht="12.75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</row>
    <row r="99" spans="1:43" ht="12.75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</row>
    <row r="100" spans="1:43" ht="12.75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</row>
    <row r="101" spans="1:43" ht="12.75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</row>
    <row r="102" spans="1:43" ht="12.75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</row>
    <row r="103" spans="1:43" ht="12.75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</row>
    <row r="104" spans="1:43" ht="12.75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</row>
    <row r="105" spans="1:43" ht="12.75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</row>
    <row r="106" spans="1:43" ht="12.75" x14ac:dyDescent="0.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</row>
    <row r="107" spans="1:43" ht="12.75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</row>
    <row r="108" spans="1:43" ht="12.75" x14ac:dyDescent="0.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</row>
    <row r="109" spans="1:43" ht="12.75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</row>
    <row r="110" spans="1:43" ht="12.75" x14ac:dyDescent="0.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</row>
    <row r="111" spans="1:43" ht="12.75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</row>
    <row r="112" spans="1:43" ht="12.75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</row>
    <row r="113" spans="1:43" ht="12.75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</row>
    <row r="114" spans="1:43" ht="12.75" x14ac:dyDescent="0.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</row>
    <row r="115" spans="1:43" ht="12.75" x14ac:dyDescent="0.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</row>
    <row r="116" spans="1:43" ht="12.75" x14ac:dyDescent="0.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</row>
    <row r="117" spans="1:43" ht="12.75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</row>
    <row r="118" spans="1:43" ht="12.75" x14ac:dyDescent="0.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</row>
    <row r="119" spans="1:43" ht="12.75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</row>
    <row r="120" spans="1:43" ht="12.75" x14ac:dyDescent="0.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</row>
    <row r="121" spans="1:43" ht="12.75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</row>
    <row r="122" spans="1:43" ht="12.75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</row>
    <row r="123" spans="1:43" ht="12.75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</row>
    <row r="124" spans="1:43" ht="12.75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</row>
    <row r="125" spans="1:43" ht="12.75" x14ac:dyDescent="0.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</row>
    <row r="126" spans="1:43" ht="12.75" x14ac:dyDescent="0.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</row>
    <row r="127" spans="1:43" ht="12.75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</row>
    <row r="128" spans="1:43" ht="12.75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</row>
    <row r="129" spans="1:43" ht="12.75" x14ac:dyDescent="0.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</row>
    <row r="130" spans="1:43" ht="12.75" x14ac:dyDescent="0.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</row>
    <row r="131" spans="1:43" ht="12.75" x14ac:dyDescent="0.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</row>
    <row r="132" spans="1:43" ht="12.75" x14ac:dyDescent="0.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</row>
    <row r="133" spans="1:43" ht="12.75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</row>
    <row r="134" spans="1:43" ht="12.75" x14ac:dyDescent="0.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</row>
    <row r="135" spans="1:43" ht="12.75" x14ac:dyDescent="0.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</row>
    <row r="136" spans="1:43" ht="12.75" x14ac:dyDescent="0.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</row>
    <row r="137" spans="1:43" ht="12.75" x14ac:dyDescent="0.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</row>
    <row r="138" spans="1:43" ht="12.75" x14ac:dyDescent="0.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</row>
    <row r="139" spans="1:43" ht="12.75" x14ac:dyDescent="0.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</row>
    <row r="140" spans="1:43" ht="12.75" x14ac:dyDescent="0.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</row>
    <row r="141" spans="1:43" ht="12.75" x14ac:dyDescent="0.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</row>
    <row r="142" spans="1:43" ht="12.75" x14ac:dyDescent="0.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</row>
    <row r="143" spans="1:43" ht="12.75" x14ac:dyDescent="0.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</row>
    <row r="144" spans="1:43" ht="12.75" x14ac:dyDescent="0.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</row>
    <row r="145" spans="1:43" ht="12.75" x14ac:dyDescent="0.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</row>
    <row r="146" spans="1:43" ht="12.75" x14ac:dyDescent="0.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</row>
    <row r="147" spans="1:43" ht="12.75" x14ac:dyDescent="0.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</row>
    <row r="148" spans="1:43" ht="12.75" x14ac:dyDescent="0.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</row>
    <row r="149" spans="1:43" ht="12.75" x14ac:dyDescent="0.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</row>
    <row r="150" spans="1:43" ht="12.75" x14ac:dyDescent="0.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</row>
    <row r="151" spans="1:43" ht="12.75" x14ac:dyDescent="0.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</row>
    <row r="152" spans="1:43" ht="12.75" x14ac:dyDescent="0.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</row>
    <row r="153" spans="1:43" ht="12.75" x14ac:dyDescent="0.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</row>
    <row r="154" spans="1:43" ht="12.75" x14ac:dyDescent="0.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</row>
    <row r="155" spans="1:43" ht="12.75" x14ac:dyDescent="0.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</row>
    <row r="156" spans="1:43" ht="12.75" x14ac:dyDescent="0.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</row>
    <row r="157" spans="1:43" ht="12.75" x14ac:dyDescent="0.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</row>
    <row r="158" spans="1:43" ht="12.75" x14ac:dyDescent="0.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</row>
    <row r="159" spans="1:43" ht="12.75" x14ac:dyDescent="0.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</row>
    <row r="160" spans="1:43" ht="12.75" x14ac:dyDescent="0.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</row>
    <row r="161" spans="1:43" ht="12.75" x14ac:dyDescent="0.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</row>
    <row r="162" spans="1:43" ht="12.75" x14ac:dyDescent="0.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</row>
    <row r="163" spans="1:43" ht="12.75" x14ac:dyDescent="0.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</row>
    <row r="164" spans="1:43" ht="12.75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</row>
    <row r="165" spans="1:43" ht="12.75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</row>
    <row r="166" spans="1:43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</row>
    <row r="167" spans="1:43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</row>
    <row r="168" spans="1:43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</row>
    <row r="169" spans="1:43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</row>
    <row r="170" spans="1:43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</row>
    <row r="171" spans="1:43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</row>
    <row r="172" spans="1:43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</row>
    <row r="173" spans="1:43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</row>
    <row r="174" spans="1:43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</row>
    <row r="175" spans="1:43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</row>
    <row r="176" spans="1:43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</row>
    <row r="177" spans="1:43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</row>
    <row r="178" spans="1:43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</row>
    <row r="179" spans="1:43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</row>
    <row r="180" spans="1:43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</row>
    <row r="181" spans="1:43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</row>
    <row r="182" spans="1:43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</row>
    <row r="183" spans="1:43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</row>
    <row r="184" spans="1:43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</row>
    <row r="185" spans="1:43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</row>
    <row r="186" spans="1:43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</row>
    <row r="187" spans="1:43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</row>
    <row r="188" spans="1:43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</row>
    <row r="189" spans="1:43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</row>
    <row r="190" spans="1:43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</row>
    <row r="191" spans="1:43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</row>
    <row r="192" spans="1:43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</row>
    <row r="193" spans="1:43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</row>
    <row r="194" spans="1:43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</row>
    <row r="195" spans="1:43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</row>
    <row r="196" spans="1:43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</row>
    <row r="197" spans="1:43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</row>
    <row r="198" spans="1:43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</row>
    <row r="199" spans="1:43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</row>
    <row r="200" spans="1:43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</row>
    <row r="201" spans="1:43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</row>
    <row r="202" spans="1:43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</row>
    <row r="203" spans="1:43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</row>
    <row r="204" spans="1:43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</row>
    <row r="205" spans="1:43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</row>
    <row r="206" spans="1:43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</row>
    <row r="207" spans="1:43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</row>
    <row r="208" spans="1:43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</row>
    <row r="209" spans="1:43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</row>
    <row r="210" spans="1:43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</row>
    <row r="211" spans="1:43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</row>
    <row r="212" spans="1:43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</row>
    <row r="213" spans="1:43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</row>
    <row r="214" spans="1:43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</row>
    <row r="215" spans="1:43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</row>
    <row r="216" spans="1:43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</row>
    <row r="217" spans="1:43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</row>
    <row r="218" spans="1:43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</row>
    <row r="219" spans="1:43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</row>
    <row r="220" spans="1:43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</row>
    <row r="221" spans="1:43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</row>
    <row r="222" spans="1:43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</row>
    <row r="223" spans="1:43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</row>
    <row r="224" spans="1:43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</row>
    <row r="225" spans="1:43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</row>
    <row r="226" spans="1:43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</row>
    <row r="227" spans="1:43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</row>
    <row r="228" spans="1:43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</row>
    <row r="229" spans="1:43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</row>
    <row r="230" spans="1:43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</row>
    <row r="231" spans="1:43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</row>
    <row r="232" spans="1:43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</row>
    <row r="233" spans="1:43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</row>
    <row r="234" spans="1:43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</row>
    <row r="235" spans="1:43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</row>
    <row r="236" spans="1:43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</row>
    <row r="237" spans="1:43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</row>
    <row r="238" spans="1:43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</row>
    <row r="239" spans="1:43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</row>
    <row r="240" spans="1:43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</row>
    <row r="241" spans="1:43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</row>
    <row r="242" spans="1:43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</row>
    <row r="243" spans="1:43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</row>
    <row r="244" spans="1:43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</row>
    <row r="245" spans="1:43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</row>
    <row r="246" spans="1:43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</row>
    <row r="247" spans="1:43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</row>
    <row r="248" spans="1:43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</row>
    <row r="249" spans="1:43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</row>
    <row r="250" spans="1:43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</row>
    <row r="251" spans="1:43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</row>
    <row r="252" spans="1:43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</row>
    <row r="253" spans="1:43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</row>
    <row r="254" spans="1:43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</row>
    <row r="255" spans="1:43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</row>
    <row r="256" spans="1:43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</row>
    <row r="257" spans="1:43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</row>
    <row r="258" spans="1:43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</row>
    <row r="259" spans="1:43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</row>
    <row r="260" spans="1:43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</row>
    <row r="261" spans="1:43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</row>
    <row r="262" spans="1:43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</row>
    <row r="263" spans="1:43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</row>
    <row r="264" spans="1:43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</row>
    <row r="265" spans="1:43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</row>
    <row r="266" spans="1:43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</row>
    <row r="267" spans="1:43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</row>
    <row r="268" spans="1:43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</row>
    <row r="269" spans="1:43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</row>
    <row r="270" spans="1:43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</row>
    <row r="271" spans="1:43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</row>
    <row r="272" spans="1:43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</row>
    <row r="273" spans="1:43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</row>
    <row r="274" spans="1:43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</row>
    <row r="275" spans="1:43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</row>
    <row r="276" spans="1:43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</row>
    <row r="277" spans="1:43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</row>
    <row r="278" spans="1:43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</row>
    <row r="279" spans="1:43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</row>
    <row r="280" spans="1:43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</row>
    <row r="281" spans="1:43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</row>
    <row r="282" spans="1:43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</row>
    <row r="283" spans="1:43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</row>
    <row r="284" spans="1:43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</row>
    <row r="285" spans="1:43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</row>
    <row r="286" spans="1:43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</row>
    <row r="287" spans="1:43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</row>
    <row r="288" spans="1:43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</row>
    <row r="289" spans="1:43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</row>
    <row r="290" spans="1:43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</row>
    <row r="291" spans="1:43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</row>
    <row r="292" spans="1:43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</row>
    <row r="293" spans="1:43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</row>
    <row r="294" spans="1:43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</row>
    <row r="295" spans="1:43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</row>
    <row r="296" spans="1:43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</row>
    <row r="297" spans="1:43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</row>
    <row r="298" spans="1:43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</row>
    <row r="299" spans="1:43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</row>
    <row r="300" spans="1:43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</row>
    <row r="301" spans="1:43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</row>
    <row r="302" spans="1:43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</row>
    <row r="303" spans="1:43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</row>
    <row r="304" spans="1:43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</row>
    <row r="305" spans="1:43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</row>
    <row r="306" spans="1:43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</row>
    <row r="307" spans="1:43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</row>
    <row r="308" spans="1:43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</row>
    <row r="309" spans="1:43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</row>
    <row r="310" spans="1:43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</row>
    <row r="311" spans="1:43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</row>
    <row r="312" spans="1:43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</row>
    <row r="313" spans="1:43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</row>
    <row r="314" spans="1:43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</row>
    <row r="315" spans="1:43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</row>
    <row r="316" spans="1:43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</row>
    <row r="317" spans="1:43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</row>
    <row r="318" spans="1:43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</row>
    <row r="319" spans="1:43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</row>
    <row r="320" spans="1:43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</row>
    <row r="321" spans="1:43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</row>
    <row r="322" spans="1:43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</row>
    <row r="323" spans="1:43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</row>
    <row r="324" spans="1:43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</row>
    <row r="325" spans="1:43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</row>
    <row r="326" spans="1:43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</row>
    <row r="327" spans="1:43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</row>
    <row r="328" spans="1:43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</row>
    <row r="329" spans="1:43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</row>
    <row r="330" spans="1:43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</row>
    <row r="331" spans="1:43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</row>
    <row r="332" spans="1:43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</row>
    <row r="333" spans="1:43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</row>
    <row r="334" spans="1:43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</row>
    <row r="335" spans="1:43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</row>
    <row r="336" spans="1:43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</row>
    <row r="337" spans="1:43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</row>
    <row r="338" spans="1:43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</row>
    <row r="339" spans="1:43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</row>
    <row r="340" spans="1:43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</row>
    <row r="341" spans="1:43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</row>
    <row r="342" spans="1:43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</row>
    <row r="343" spans="1:43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</row>
    <row r="344" spans="1:43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</row>
    <row r="345" spans="1:43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</row>
    <row r="346" spans="1:43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</row>
    <row r="347" spans="1:43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</row>
    <row r="348" spans="1:43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</row>
    <row r="349" spans="1:43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</row>
    <row r="350" spans="1:43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</row>
    <row r="351" spans="1:43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</row>
    <row r="352" spans="1:43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</row>
    <row r="353" spans="1:43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</row>
    <row r="354" spans="1:43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</row>
    <row r="355" spans="1:43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</row>
    <row r="356" spans="1:43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</row>
    <row r="357" spans="1:43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</row>
    <row r="358" spans="1:43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</row>
    <row r="359" spans="1:43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</row>
    <row r="360" spans="1:43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</row>
    <row r="361" spans="1:43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</row>
    <row r="362" spans="1:43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</row>
    <row r="363" spans="1:43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</row>
    <row r="364" spans="1:43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</row>
    <row r="365" spans="1:43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</row>
    <row r="366" spans="1:43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</row>
    <row r="367" spans="1:43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</row>
    <row r="368" spans="1:43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</row>
    <row r="369" spans="1:43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</row>
    <row r="370" spans="1:43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</row>
    <row r="371" spans="1:43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</row>
    <row r="372" spans="1:43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</row>
    <row r="373" spans="1:43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</row>
    <row r="374" spans="1:43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</row>
    <row r="375" spans="1:43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</row>
    <row r="376" spans="1:43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</row>
    <row r="377" spans="1:43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</row>
    <row r="378" spans="1:43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</row>
    <row r="379" spans="1:43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</row>
    <row r="380" spans="1:43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</row>
    <row r="381" spans="1:43" ht="12.75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</row>
    <row r="382" spans="1:43" ht="12.75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</row>
    <row r="383" spans="1:43" ht="12.75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</row>
    <row r="384" spans="1:43" ht="12.75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</row>
    <row r="385" spans="1:43" ht="12.75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</row>
    <row r="386" spans="1:43" ht="12.75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</row>
    <row r="387" spans="1:43" ht="12.75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</row>
    <row r="388" spans="1:43" ht="12.75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</row>
    <row r="389" spans="1:43" ht="12.75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</row>
    <row r="390" spans="1:43" ht="12.75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</row>
    <row r="391" spans="1:43" ht="12.75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</row>
    <row r="392" spans="1:43" ht="12.75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</row>
    <row r="393" spans="1:43" ht="12.75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</row>
    <row r="394" spans="1:43" ht="12.75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</row>
    <row r="395" spans="1:43" ht="12.75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</row>
    <row r="396" spans="1:43" ht="12.75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</row>
    <row r="397" spans="1:43" ht="12.75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</row>
    <row r="398" spans="1:43" ht="12.75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</row>
    <row r="399" spans="1:43" ht="12.75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</row>
    <row r="400" spans="1:43" ht="12.75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</row>
    <row r="401" spans="1:43" ht="12.75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</row>
    <row r="402" spans="1:43" ht="12.75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</row>
    <row r="403" spans="1:43" ht="12.75" x14ac:dyDescent="0.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</row>
    <row r="404" spans="1:43" ht="12.75" x14ac:dyDescent="0.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</row>
    <row r="405" spans="1:43" ht="12.75" x14ac:dyDescent="0.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</row>
    <row r="406" spans="1:43" ht="12.75" x14ac:dyDescent="0.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</row>
    <row r="407" spans="1:43" ht="12.75" x14ac:dyDescent="0.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</row>
    <row r="408" spans="1:43" ht="12.75" x14ac:dyDescent="0.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</row>
    <row r="409" spans="1:43" ht="12.75" x14ac:dyDescent="0.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</row>
    <row r="410" spans="1:43" ht="12.75" x14ac:dyDescent="0.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</row>
    <row r="411" spans="1:43" ht="12.75" x14ac:dyDescent="0.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</row>
    <row r="412" spans="1:43" ht="12.75" x14ac:dyDescent="0.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</row>
    <row r="413" spans="1:43" ht="12.75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</row>
    <row r="414" spans="1:43" ht="12.75" x14ac:dyDescent="0.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</row>
    <row r="415" spans="1:43" ht="12.75" x14ac:dyDescent="0.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</row>
    <row r="416" spans="1:43" ht="12.75" x14ac:dyDescent="0.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</row>
    <row r="417" spans="1:43" ht="12.75" x14ac:dyDescent="0.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</row>
    <row r="418" spans="1:43" ht="12.75" x14ac:dyDescent="0.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</row>
    <row r="419" spans="1:43" ht="12.75" x14ac:dyDescent="0.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</row>
    <row r="420" spans="1:43" ht="12.75" x14ac:dyDescent="0.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</row>
    <row r="421" spans="1:43" ht="12.75" x14ac:dyDescent="0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</row>
    <row r="422" spans="1:43" ht="12.75" x14ac:dyDescent="0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</row>
    <row r="423" spans="1:43" ht="12.75" x14ac:dyDescent="0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</row>
    <row r="424" spans="1:43" ht="12.75" x14ac:dyDescent="0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</row>
    <row r="425" spans="1:43" ht="12.75" x14ac:dyDescent="0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</row>
    <row r="426" spans="1:43" ht="12.75" x14ac:dyDescent="0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</row>
    <row r="427" spans="1:43" ht="12.75" x14ac:dyDescent="0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</row>
    <row r="428" spans="1:43" ht="12.75" x14ac:dyDescent="0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</row>
    <row r="429" spans="1:43" ht="12.75" x14ac:dyDescent="0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</row>
    <row r="430" spans="1:43" ht="12.75" x14ac:dyDescent="0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</row>
    <row r="431" spans="1:43" ht="12.75" x14ac:dyDescent="0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</row>
    <row r="432" spans="1:43" ht="12.75" x14ac:dyDescent="0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</row>
    <row r="433" spans="1:43" ht="12.75" x14ac:dyDescent="0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</row>
    <row r="434" spans="1:43" ht="12.75" x14ac:dyDescent="0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</row>
    <row r="435" spans="1:43" ht="12.75" x14ac:dyDescent="0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</row>
    <row r="436" spans="1:43" ht="12.75" x14ac:dyDescent="0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</row>
    <row r="437" spans="1:43" ht="12.75" x14ac:dyDescent="0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</row>
    <row r="438" spans="1:43" ht="12.75" x14ac:dyDescent="0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</row>
    <row r="439" spans="1:43" ht="12.75" x14ac:dyDescent="0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</row>
    <row r="440" spans="1:43" ht="12.75" x14ac:dyDescent="0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</row>
    <row r="441" spans="1:43" ht="12.75" x14ac:dyDescent="0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</row>
    <row r="442" spans="1:43" ht="12.75" x14ac:dyDescent="0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</row>
    <row r="443" spans="1:43" ht="12.75" x14ac:dyDescent="0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</row>
    <row r="444" spans="1:43" ht="12.75" x14ac:dyDescent="0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</row>
    <row r="445" spans="1:43" ht="12.75" x14ac:dyDescent="0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</row>
    <row r="446" spans="1:43" ht="12.75" x14ac:dyDescent="0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</row>
    <row r="447" spans="1:43" ht="12.75" x14ac:dyDescent="0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</row>
    <row r="448" spans="1:43" ht="12.75" x14ac:dyDescent="0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</row>
    <row r="449" spans="1:43" ht="12.75" x14ac:dyDescent="0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</row>
    <row r="450" spans="1:43" ht="12.75" x14ac:dyDescent="0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</row>
    <row r="451" spans="1:43" ht="12.75" x14ac:dyDescent="0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</row>
    <row r="452" spans="1:43" ht="12.75" x14ac:dyDescent="0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</row>
    <row r="453" spans="1:43" ht="12.75" x14ac:dyDescent="0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</row>
    <row r="454" spans="1:43" ht="12.75" x14ac:dyDescent="0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</row>
    <row r="455" spans="1:43" ht="12.75" x14ac:dyDescent="0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</row>
    <row r="456" spans="1:43" ht="12.75" x14ac:dyDescent="0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</row>
    <row r="457" spans="1:43" ht="12.75" x14ac:dyDescent="0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</row>
    <row r="458" spans="1:43" ht="12.75" x14ac:dyDescent="0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</row>
    <row r="459" spans="1:43" ht="12.75" x14ac:dyDescent="0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</row>
    <row r="460" spans="1:43" ht="12.75" x14ac:dyDescent="0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</row>
    <row r="461" spans="1:43" ht="12.75" x14ac:dyDescent="0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</row>
    <row r="462" spans="1:43" ht="12.75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</row>
    <row r="463" spans="1:43" ht="12.75" x14ac:dyDescent="0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</row>
    <row r="464" spans="1:43" ht="12.75" x14ac:dyDescent="0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</row>
    <row r="465" spans="1:43" ht="12.75" x14ac:dyDescent="0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</row>
    <row r="466" spans="1:43" ht="12.75" x14ac:dyDescent="0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</row>
    <row r="467" spans="1:43" ht="12.75" x14ac:dyDescent="0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</row>
    <row r="468" spans="1:43" ht="12.75" x14ac:dyDescent="0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</row>
    <row r="469" spans="1:43" ht="12.75" x14ac:dyDescent="0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</row>
    <row r="470" spans="1:43" ht="12.75" x14ac:dyDescent="0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</row>
    <row r="471" spans="1:43" ht="12.75" x14ac:dyDescent="0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</row>
    <row r="472" spans="1:43" ht="12.75" x14ac:dyDescent="0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</row>
    <row r="473" spans="1:43" ht="12.75" x14ac:dyDescent="0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</row>
    <row r="474" spans="1:43" ht="12.75" x14ac:dyDescent="0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</row>
    <row r="475" spans="1:43" ht="12.75" x14ac:dyDescent="0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</row>
    <row r="476" spans="1:43" ht="12.75" x14ac:dyDescent="0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</row>
    <row r="477" spans="1:43" ht="12.75" x14ac:dyDescent="0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</row>
    <row r="478" spans="1:43" ht="12.75" x14ac:dyDescent="0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</row>
    <row r="479" spans="1:43" ht="12.75" x14ac:dyDescent="0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</row>
    <row r="480" spans="1:43" ht="12.75" x14ac:dyDescent="0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</row>
    <row r="481" spans="1:43" ht="12.75" x14ac:dyDescent="0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</row>
    <row r="482" spans="1:43" ht="12.75" x14ac:dyDescent="0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</row>
    <row r="483" spans="1:43" ht="12.75" x14ac:dyDescent="0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</row>
    <row r="484" spans="1:43" ht="12.75" x14ac:dyDescent="0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</row>
    <row r="485" spans="1:43" ht="12.75" x14ac:dyDescent="0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</row>
    <row r="486" spans="1:43" ht="12.75" x14ac:dyDescent="0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</row>
    <row r="487" spans="1:43" ht="12.75" x14ac:dyDescent="0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</row>
    <row r="488" spans="1:43" ht="12.75" x14ac:dyDescent="0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</row>
    <row r="489" spans="1:43" ht="12.75" x14ac:dyDescent="0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</row>
    <row r="490" spans="1:43" ht="12.75" x14ac:dyDescent="0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</row>
    <row r="491" spans="1:43" ht="12.75" x14ac:dyDescent="0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</row>
    <row r="492" spans="1:43" ht="12.75" x14ac:dyDescent="0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</row>
    <row r="493" spans="1:43" ht="12.75" x14ac:dyDescent="0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</row>
    <row r="494" spans="1:43" ht="12.75" x14ac:dyDescent="0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</row>
    <row r="495" spans="1:43" ht="12.75" x14ac:dyDescent="0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</row>
    <row r="496" spans="1:43" ht="12.75" x14ac:dyDescent="0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</row>
    <row r="497" spans="1:43" ht="12.75" x14ac:dyDescent="0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</row>
    <row r="498" spans="1:43" ht="12.75" x14ac:dyDescent="0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</row>
    <row r="499" spans="1:43" ht="12.75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</row>
    <row r="500" spans="1:43" ht="12.75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</row>
    <row r="501" spans="1:43" ht="12.75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</row>
    <row r="502" spans="1:43" ht="12.75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</row>
    <row r="503" spans="1:43" ht="12.75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</row>
    <row r="504" spans="1:43" ht="12.75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</row>
    <row r="505" spans="1:43" ht="12.75" x14ac:dyDescent="0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</row>
    <row r="506" spans="1:43" ht="12.75" x14ac:dyDescent="0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</row>
    <row r="507" spans="1:43" ht="12.75" x14ac:dyDescent="0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</row>
    <row r="508" spans="1:43" ht="12.75" x14ac:dyDescent="0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</row>
    <row r="509" spans="1:43" ht="12.75" x14ac:dyDescent="0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</row>
    <row r="510" spans="1:43" ht="12.75" x14ac:dyDescent="0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</row>
    <row r="511" spans="1:43" ht="12.75" x14ac:dyDescent="0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</row>
    <row r="512" spans="1:43" ht="12.75" x14ac:dyDescent="0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</row>
    <row r="513" spans="1:43" ht="12.75" x14ac:dyDescent="0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</row>
    <row r="514" spans="1:43" ht="12.75" x14ac:dyDescent="0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</row>
    <row r="515" spans="1:43" ht="12.75" x14ac:dyDescent="0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</row>
    <row r="516" spans="1:43" ht="12.75" x14ac:dyDescent="0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</row>
    <row r="517" spans="1:43" ht="12.75" x14ac:dyDescent="0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</row>
    <row r="518" spans="1:43" ht="12.75" x14ac:dyDescent="0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</row>
    <row r="519" spans="1:43" ht="12.75" x14ac:dyDescent="0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</row>
    <row r="520" spans="1:43" ht="12.75" x14ac:dyDescent="0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</row>
    <row r="521" spans="1:43" ht="12.75" x14ac:dyDescent="0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</row>
    <row r="522" spans="1:43" ht="12.75" x14ac:dyDescent="0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</row>
    <row r="523" spans="1:43" ht="12.75" x14ac:dyDescent="0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</row>
    <row r="524" spans="1:43" ht="12.75" x14ac:dyDescent="0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</row>
    <row r="525" spans="1:43" ht="12.75" x14ac:dyDescent="0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</row>
    <row r="526" spans="1:43" ht="12.75" x14ac:dyDescent="0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</row>
    <row r="527" spans="1:43" ht="12.75" x14ac:dyDescent="0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</row>
    <row r="528" spans="1:43" ht="12.75" x14ac:dyDescent="0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</row>
    <row r="529" spans="1:43" ht="12.75" x14ac:dyDescent="0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</row>
    <row r="530" spans="1:43" ht="12.75" x14ac:dyDescent="0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</row>
    <row r="531" spans="1:43" ht="12.75" x14ac:dyDescent="0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</row>
    <row r="532" spans="1:43" ht="12.75" x14ac:dyDescent="0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</row>
    <row r="533" spans="1:43" ht="12.75" x14ac:dyDescent="0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</row>
    <row r="534" spans="1:43" ht="12.75" x14ac:dyDescent="0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</row>
    <row r="535" spans="1:43" ht="12.75" x14ac:dyDescent="0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</row>
    <row r="536" spans="1:43" ht="12.75" x14ac:dyDescent="0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</row>
    <row r="537" spans="1:43" ht="12.75" x14ac:dyDescent="0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</row>
    <row r="538" spans="1:43" ht="12.75" x14ac:dyDescent="0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</row>
    <row r="539" spans="1:43" ht="12.75" x14ac:dyDescent="0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</row>
    <row r="540" spans="1:43" ht="12.75" x14ac:dyDescent="0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</row>
    <row r="541" spans="1:43" ht="12.75" x14ac:dyDescent="0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</row>
    <row r="542" spans="1:43" ht="12.75" x14ac:dyDescent="0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</row>
    <row r="543" spans="1:43" ht="12.75" x14ac:dyDescent="0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</row>
    <row r="544" spans="1:43" ht="12.75" x14ac:dyDescent="0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</row>
    <row r="545" spans="1:43" ht="12.75" x14ac:dyDescent="0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</row>
    <row r="546" spans="1:43" ht="12.75" x14ac:dyDescent="0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</row>
    <row r="547" spans="1:43" ht="12.75" x14ac:dyDescent="0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</row>
    <row r="548" spans="1:43" ht="12.75" x14ac:dyDescent="0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</row>
    <row r="549" spans="1:43" ht="12.75" x14ac:dyDescent="0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</row>
    <row r="550" spans="1:43" ht="12.75" x14ac:dyDescent="0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</row>
    <row r="551" spans="1:43" ht="12.75" x14ac:dyDescent="0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</row>
    <row r="552" spans="1:43" ht="12.75" x14ac:dyDescent="0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</row>
    <row r="553" spans="1:43" ht="12.75" x14ac:dyDescent="0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</row>
    <row r="554" spans="1:43" ht="12.75" x14ac:dyDescent="0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</row>
    <row r="555" spans="1:43" ht="12.75" x14ac:dyDescent="0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</row>
    <row r="556" spans="1:43" ht="12.75" x14ac:dyDescent="0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</row>
    <row r="557" spans="1:43" ht="12.75" x14ac:dyDescent="0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</row>
    <row r="558" spans="1:43" ht="12.75" x14ac:dyDescent="0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</row>
    <row r="559" spans="1:43" ht="12.75" x14ac:dyDescent="0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</row>
    <row r="560" spans="1:43" ht="12.75" x14ac:dyDescent="0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</row>
    <row r="561" spans="1:43" ht="12.75" x14ac:dyDescent="0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</row>
    <row r="562" spans="1:43" ht="12.75" x14ac:dyDescent="0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</row>
    <row r="563" spans="1:43" ht="12.75" x14ac:dyDescent="0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</row>
    <row r="564" spans="1:43" ht="12.75" x14ac:dyDescent="0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</row>
    <row r="565" spans="1:43" ht="12.75" x14ac:dyDescent="0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</row>
    <row r="566" spans="1:43" ht="12.75" x14ac:dyDescent="0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</row>
    <row r="567" spans="1:43" ht="12.75" x14ac:dyDescent="0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</row>
    <row r="568" spans="1:43" ht="12.75" x14ac:dyDescent="0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</row>
    <row r="569" spans="1:43" ht="12.75" x14ac:dyDescent="0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</row>
    <row r="570" spans="1:43" ht="12.75" x14ac:dyDescent="0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</row>
    <row r="571" spans="1:43" ht="12.75" x14ac:dyDescent="0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</row>
    <row r="572" spans="1:43" ht="12.75" x14ac:dyDescent="0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</row>
    <row r="573" spans="1:43" ht="12.75" x14ac:dyDescent="0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</row>
    <row r="574" spans="1:43" ht="12.75" x14ac:dyDescent="0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</row>
    <row r="575" spans="1:43" ht="12.75" x14ac:dyDescent="0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</row>
    <row r="576" spans="1:43" ht="12.75" x14ac:dyDescent="0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</row>
    <row r="577" spans="1:43" ht="12.75" x14ac:dyDescent="0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</row>
    <row r="578" spans="1:43" ht="12.75" x14ac:dyDescent="0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</row>
    <row r="579" spans="1:43" ht="12.75" x14ac:dyDescent="0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</row>
    <row r="580" spans="1:43" ht="12.75" x14ac:dyDescent="0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</row>
    <row r="581" spans="1:43" ht="12.75" x14ac:dyDescent="0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</row>
    <row r="582" spans="1:43" ht="12.75" x14ac:dyDescent="0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</row>
    <row r="583" spans="1:43" ht="12.75" x14ac:dyDescent="0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</row>
    <row r="584" spans="1:43" ht="12.75" x14ac:dyDescent="0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</row>
    <row r="585" spans="1:43" ht="12.75" x14ac:dyDescent="0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</row>
    <row r="586" spans="1:43" ht="12.75" x14ac:dyDescent="0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</row>
    <row r="587" spans="1:43" ht="12.75" x14ac:dyDescent="0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</row>
    <row r="588" spans="1:43" ht="12.75" x14ac:dyDescent="0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</row>
    <row r="589" spans="1:43" ht="12.75" x14ac:dyDescent="0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</row>
    <row r="590" spans="1:43" ht="12.75" x14ac:dyDescent="0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</row>
    <row r="591" spans="1:43" ht="12.75" x14ac:dyDescent="0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</row>
    <row r="592" spans="1:43" ht="12.75" x14ac:dyDescent="0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</row>
    <row r="593" spans="1:43" ht="12.75" x14ac:dyDescent="0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</row>
    <row r="594" spans="1:43" ht="12.75" x14ac:dyDescent="0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</row>
    <row r="595" spans="1:43" ht="12.75" x14ac:dyDescent="0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</row>
    <row r="596" spans="1:43" ht="12.75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</row>
    <row r="597" spans="1:43" ht="12.75" x14ac:dyDescent="0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</row>
    <row r="598" spans="1:43" ht="12.75" x14ac:dyDescent="0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</row>
    <row r="599" spans="1:43" ht="12.75" x14ac:dyDescent="0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</row>
    <row r="600" spans="1:43" ht="12.75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</row>
    <row r="601" spans="1:43" ht="12.75" x14ac:dyDescent="0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</row>
    <row r="602" spans="1:43" ht="12.75" x14ac:dyDescent="0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</row>
    <row r="603" spans="1:43" ht="12.75" x14ac:dyDescent="0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</row>
    <row r="604" spans="1:43" ht="12.75" x14ac:dyDescent="0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</row>
    <row r="605" spans="1:43" ht="12.75" x14ac:dyDescent="0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</row>
    <row r="606" spans="1:43" ht="12.75" x14ac:dyDescent="0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</row>
    <row r="607" spans="1:43" ht="12.75" x14ac:dyDescent="0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</row>
    <row r="608" spans="1:43" ht="12.75" x14ac:dyDescent="0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</row>
    <row r="609" spans="1:43" ht="12.75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</row>
    <row r="610" spans="1:43" ht="12.75" x14ac:dyDescent="0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</row>
    <row r="611" spans="1:43" ht="12.75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</row>
    <row r="612" spans="1:43" ht="12.75" x14ac:dyDescent="0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</row>
    <row r="613" spans="1:43" ht="12.75" x14ac:dyDescent="0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</row>
    <row r="614" spans="1:43" ht="12.75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</row>
    <row r="615" spans="1:43" ht="12.75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</row>
    <row r="616" spans="1:43" ht="12.75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</row>
    <row r="617" spans="1:43" ht="12.75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</row>
    <row r="618" spans="1:43" ht="12.75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</row>
    <row r="619" spans="1:43" ht="12.75" x14ac:dyDescent="0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</row>
    <row r="620" spans="1:43" ht="12.75" x14ac:dyDescent="0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</row>
    <row r="621" spans="1:43" ht="12.75" x14ac:dyDescent="0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</row>
    <row r="622" spans="1:43" ht="12.75" x14ac:dyDescent="0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</row>
    <row r="623" spans="1:43" ht="12.75" x14ac:dyDescent="0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</row>
    <row r="624" spans="1:43" ht="12.75" x14ac:dyDescent="0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</row>
    <row r="625" spans="1:43" ht="12.75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</row>
    <row r="626" spans="1:43" ht="12.75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</row>
    <row r="627" spans="1:43" ht="12.75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</row>
    <row r="628" spans="1:43" ht="12.75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</row>
    <row r="629" spans="1:43" ht="12.75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</row>
    <row r="630" spans="1:43" ht="12.75" x14ac:dyDescent="0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</row>
    <row r="631" spans="1:43" ht="12.75" x14ac:dyDescent="0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</row>
    <row r="632" spans="1:43" ht="12.75" x14ac:dyDescent="0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</row>
    <row r="633" spans="1:43" ht="12.75" x14ac:dyDescent="0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</row>
    <row r="634" spans="1:43" ht="12.75" x14ac:dyDescent="0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</row>
    <row r="635" spans="1:43" ht="12.75" x14ac:dyDescent="0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</row>
    <row r="636" spans="1:43" ht="12.75" x14ac:dyDescent="0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</row>
    <row r="637" spans="1:43" ht="12.75" x14ac:dyDescent="0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</row>
    <row r="638" spans="1:43" ht="12.75" x14ac:dyDescent="0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</row>
    <row r="639" spans="1:43" ht="12.75" x14ac:dyDescent="0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</row>
    <row r="640" spans="1:43" ht="12.75" x14ac:dyDescent="0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</row>
    <row r="641" spans="1:43" ht="12.75" x14ac:dyDescent="0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</row>
    <row r="642" spans="1:43" ht="12.75" x14ac:dyDescent="0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</row>
    <row r="643" spans="1:43" ht="12.75" x14ac:dyDescent="0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</row>
    <row r="644" spans="1:43" ht="12.75" x14ac:dyDescent="0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</row>
    <row r="645" spans="1:43" ht="12.75" x14ac:dyDescent="0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</row>
    <row r="646" spans="1:43" ht="12.75" x14ac:dyDescent="0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</row>
    <row r="647" spans="1:43" ht="12.75" x14ac:dyDescent="0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</row>
    <row r="648" spans="1:43" ht="12.75" x14ac:dyDescent="0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</row>
    <row r="649" spans="1:43" ht="12.75" x14ac:dyDescent="0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</row>
    <row r="650" spans="1:43" ht="12.75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</row>
    <row r="651" spans="1:43" ht="12.75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</row>
    <row r="652" spans="1:43" ht="12.75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</row>
    <row r="653" spans="1:43" ht="12.75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</row>
    <row r="654" spans="1:43" ht="12.75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</row>
    <row r="655" spans="1:43" ht="12.75" x14ac:dyDescent="0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</row>
    <row r="656" spans="1:43" ht="12.75" x14ac:dyDescent="0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</row>
    <row r="657" spans="1:43" ht="12.75" x14ac:dyDescent="0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</row>
    <row r="658" spans="1:43" ht="12.75" x14ac:dyDescent="0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</row>
    <row r="659" spans="1:43" ht="12.75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</row>
    <row r="660" spans="1:43" ht="12.75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</row>
    <row r="661" spans="1:43" ht="12.75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</row>
    <row r="662" spans="1:43" ht="12.75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</row>
    <row r="663" spans="1:43" ht="12.75" x14ac:dyDescent="0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</row>
    <row r="664" spans="1:43" ht="12.75" x14ac:dyDescent="0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</row>
    <row r="665" spans="1:43" ht="12.75" x14ac:dyDescent="0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</row>
    <row r="666" spans="1:43" ht="12.75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</row>
    <row r="667" spans="1:43" ht="12.75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</row>
    <row r="668" spans="1:43" ht="12.75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</row>
    <row r="669" spans="1:43" ht="12.75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</row>
    <row r="670" spans="1:43" ht="12.75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</row>
    <row r="671" spans="1:43" ht="12.75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</row>
    <row r="672" spans="1:43" ht="12.75" x14ac:dyDescent="0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</row>
    <row r="673" spans="1:43" ht="12.75" x14ac:dyDescent="0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</row>
    <row r="674" spans="1:43" ht="12.75" x14ac:dyDescent="0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</row>
    <row r="675" spans="1:43" ht="12.75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</row>
    <row r="676" spans="1:43" ht="12.75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</row>
    <row r="677" spans="1:43" ht="12.75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</row>
    <row r="678" spans="1:43" ht="12.75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</row>
    <row r="679" spans="1:43" ht="12.75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</row>
    <row r="680" spans="1:43" ht="12.75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</row>
    <row r="681" spans="1:43" ht="12.75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</row>
    <row r="682" spans="1:43" ht="12.75" x14ac:dyDescent="0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</row>
    <row r="683" spans="1:43" ht="12.75" x14ac:dyDescent="0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</row>
    <row r="684" spans="1:43" ht="12.75" x14ac:dyDescent="0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</row>
    <row r="685" spans="1:43" ht="12.75" x14ac:dyDescent="0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</row>
    <row r="686" spans="1:43" ht="12.75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</row>
    <row r="687" spans="1:43" ht="12.75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</row>
    <row r="688" spans="1:43" ht="12.75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</row>
    <row r="689" spans="1:43" ht="12.75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</row>
    <row r="690" spans="1:43" ht="12.75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</row>
    <row r="691" spans="1:43" ht="12.75" x14ac:dyDescent="0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</row>
    <row r="692" spans="1:43" ht="12.75" x14ac:dyDescent="0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</row>
    <row r="693" spans="1:43" ht="12.75" x14ac:dyDescent="0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</row>
    <row r="694" spans="1:43" ht="12.75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</row>
    <row r="695" spans="1:43" ht="12.75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</row>
    <row r="696" spans="1:43" ht="12.75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</row>
    <row r="697" spans="1:43" ht="12.75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</row>
    <row r="698" spans="1:43" ht="12.75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</row>
    <row r="699" spans="1:43" ht="12.75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</row>
    <row r="700" spans="1:43" ht="12.75" x14ac:dyDescent="0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</row>
    <row r="701" spans="1:43" ht="12.75" x14ac:dyDescent="0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</row>
    <row r="702" spans="1:43" ht="12.75" x14ac:dyDescent="0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</row>
    <row r="703" spans="1:43" ht="12.75" x14ac:dyDescent="0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</row>
    <row r="704" spans="1:43" ht="12.75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</row>
    <row r="705" spans="1:43" ht="12.75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</row>
    <row r="706" spans="1:43" ht="12.75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</row>
    <row r="707" spans="1:43" ht="12.75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</row>
    <row r="708" spans="1:43" ht="12.75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</row>
    <row r="709" spans="1:43" ht="12.75" x14ac:dyDescent="0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</row>
    <row r="710" spans="1:43" ht="12.75" x14ac:dyDescent="0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</row>
    <row r="711" spans="1:43" ht="12.75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</row>
    <row r="712" spans="1:43" ht="12.75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</row>
    <row r="713" spans="1:43" ht="12.75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</row>
    <row r="714" spans="1:43" ht="12.75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</row>
    <row r="715" spans="1:43" ht="12.75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</row>
    <row r="716" spans="1:43" ht="12.75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</row>
    <row r="717" spans="1:43" ht="12.75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</row>
    <row r="718" spans="1:43" ht="12.75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</row>
    <row r="719" spans="1:43" ht="12.75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</row>
    <row r="720" spans="1:43" ht="12.75" x14ac:dyDescent="0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</row>
    <row r="721" spans="1:43" ht="12.75" x14ac:dyDescent="0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</row>
    <row r="722" spans="1:43" ht="12.75" x14ac:dyDescent="0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</row>
    <row r="723" spans="1:43" ht="12.75" x14ac:dyDescent="0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</row>
    <row r="724" spans="1:43" ht="12.75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</row>
    <row r="725" spans="1:43" ht="12.75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</row>
    <row r="726" spans="1:43" ht="12.75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</row>
    <row r="727" spans="1:43" ht="12.75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</row>
    <row r="728" spans="1:43" ht="12.75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</row>
    <row r="729" spans="1:43" ht="12.75" x14ac:dyDescent="0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</row>
    <row r="730" spans="1:43" ht="12.75" x14ac:dyDescent="0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</row>
    <row r="731" spans="1:43" ht="12.75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</row>
    <row r="732" spans="1:43" ht="12.75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</row>
    <row r="733" spans="1:43" ht="12.75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</row>
    <row r="734" spans="1:43" ht="12.75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</row>
    <row r="735" spans="1:43" ht="12.75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</row>
    <row r="736" spans="1:43" ht="12.75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</row>
    <row r="737" spans="1:43" ht="12.75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</row>
    <row r="738" spans="1:43" ht="12.75" x14ac:dyDescent="0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</row>
    <row r="739" spans="1:43" ht="12.75" x14ac:dyDescent="0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</row>
    <row r="740" spans="1:43" ht="12.75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</row>
    <row r="741" spans="1:43" ht="12.75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</row>
    <row r="742" spans="1:43" ht="12.75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</row>
    <row r="743" spans="1:43" ht="12.75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</row>
    <row r="744" spans="1:43" ht="12.75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</row>
    <row r="745" spans="1:43" ht="12.75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</row>
    <row r="746" spans="1:43" ht="12.75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</row>
    <row r="747" spans="1:43" ht="12.75" x14ac:dyDescent="0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</row>
    <row r="748" spans="1:43" ht="12.75" x14ac:dyDescent="0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</row>
    <row r="749" spans="1:43" ht="12.75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</row>
    <row r="750" spans="1:43" ht="12.75" x14ac:dyDescent="0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</row>
    <row r="751" spans="1:43" ht="12.75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</row>
    <row r="752" spans="1:43" ht="12.75" x14ac:dyDescent="0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</row>
    <row r="753" spans="1:43" ht="12.75" x14ac:dyDescent="0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</row>
    <row r="754" spans="1:43" ht="12.75" x14ac:dyDescent="0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</row>
    <row r="755" spans="1:43" ht="12.75" x14ac:dyDescent="0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</row>
    <row r="756" spans="1:43" ht="12.75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</row>
    <row r="757" spans="1:43" ht="12.75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</row>
    <row r="758" spans="1:43" ht="12.75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</row>
    <row r="759" spans="1:43" ht="12.75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</row>
    <row r="760" spans="1:43" ht="12.75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</row>
    <row r="761" spans="1:43" ht="12.75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</row>
    <row r="762" spans="1:43" ht="12.75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</row>
    <row r="763" spans="1:43" ht="12.75" x14ac:dyDescent="0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</row>
    <row r="764" spans="1:43" ht="12.75" x14ac:dyDescent="0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</row>
    <row r="765" spans="1:43" ht="12.75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</row>
    <row r="766" spans="1:43" ht="12.75" x14ac:dyDescent="0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</row>
    <row r="767" spans="1:43" ht="12.75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</row>
    <row r="768" spans="1:43" ht="12.75" x14ac:dyDescent="0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</row>
    <row r="769" spans="1:43" ht="12.75" x14ac:dyDescent="0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</row>
    <row r="770" spans="1:43" ht="12.75" x14ac:dyDescent="0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</row>
    <row r="771" spans="1:43" ht="12.75" x14ac:dyDescent="0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</row>
    <row r="772" spans="1:43" ht="12.75" x14ac:dyDescent="0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</row>
    <row r="773" spans="1:43" ht="12.75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</row>
    <row r="774" spans="1:43" ht="12.75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</row>
    <row r="775" spans="1:43" ht="12.75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</row>
    <row r="776" spans="1:43" ht="12.75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</row>
    <row r="777" spans="1:43" ht="12.75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</row>
    <row r="778" spans="1:43" ht="12.75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</row>
    <row r="779" spans="1:43" ht="12.75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</row>
    <row r="780" spans="1:43" ht="12.75" x14ac:dyDescent="0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</row>
    <row r="781" spans="1:43" ht="12.75" x14ac:dyDescent="0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</row>
    <row r="782" spans="1:43" ht="12.75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</row>
    <row r="783" spans="1:43" ht="12.75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</row>
    <row r="784" spans="1:43" ht="12.75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</row>
    <row r="785" spans="1:43" ht="12.75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</row>
    <row r="786" spans="1:43" ht="12.75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</row>
    <row r="787" spans="1:43" ht="12.75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</row>
    <row r="788" spans="1:43" ht="12.75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</row>
    <row r="789" spans="1:43" ht="12.75" x14ac:dyDescent="0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</row>
    <row r="790" spans="1:43" ht="12.75" x14ac:dyDescent="0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</row>
    <row r="791" spans="1:43" ht="12.75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</row>
    <row r="792" spans="1:43" ht="12.75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</row>
    <row r="793" spans="1:43" ht="12.75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</row>
    <row r="794" spans="1:43" ht="12.75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</row>
    <row r="795" spans="1:43" ht="12.75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</row>
    <row r="796" spans="1:43" ht="12.75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</row>
    <row r="797" spans="1:43" ht="12.75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</row>
    <row r="798" spans="1:43" ht="12.75" x14ac:dyDescent="0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</row>
    <row r="799" spans="1:43" ht="12.75" x14ac:dyDescent="0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</row>
    <row r="800" spans="1:43" ht="12.75" x14ac:dyDescent="0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</row>
    <row r="801" spans="1:43" ht="12.75" x14ac:dyDescent="0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</row>
    <row r="802" spans="1:43" ht="12.75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</row>
    <row r="803" spans="1:43" ht="12.75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</row>
    <row r="804" spans="1:43" ht="12.75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</row>
    <row r="805" spans="1:43" ht="12.75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</row>
    <row r="806" spans="1:43" ht="12.75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</row>
    <row r="807" spans="1:43" ht="12.75" x14ac:dyDescent="0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</row>
    <row r="808" spans="1:43" ht="12.75" x14ac:dyDescent="0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</row>
    <row r="809" spans="1:43" ht="12.75" x14ac:dyDescent="0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</row>
    <row r="810" spans="1:43" ht="12.75" x14ac:dyDescent="0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</row>
    <row r="811" spans="1:43" ht="12.75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</row>
    <row r="812" spans="1:43" ht="12.75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</row>
    <row r="813" spans="1:43" ht="12.75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</row>
    <row r="814" spans="1:43" ht="12.75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</row>
    <row r="815" spans="1:43" ht="12.75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</row>
    <row r="816" spans="1:43" ht="12.75" x14ac:dyDescent="0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</row>
    <row r="817" spans="1:43" ht="12.75" x14ac:dyDescent="0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</row>
    <row r="818" spans="1:43" ht="12.75" x14ac:dyDescent="0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</row>
    <row r="819" spans="1:43" ht="12.75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</row>
    <row r="820" spans="1:43" ht="12.75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</row>
    <row r="821" spans="1:43" ht="12.75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</row>
    <row r="822" spans="1:43" ht="12.75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</row>
    <row r="823" spans="1:43" ht="12.75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</row>
    <row r="824" spans="1:43" ht="12.75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</row>
    <row r="825" spans="1:43" ht="12.75" x14ac:dyDescent="0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</row>
    <row r="826" spans="1:43" ht="12.75" x14ac:dyDescent="0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</row>
    <row r="827" spans="1:43" ht="12.75" x14ac:dyDescent="0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</row>
    <row r="828" spans="1:43" ht="12.75" x14ac:dyDescent="0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</row>
    <row r="829" spans="1:43" ht="12.75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</row>
    <row r="830" spans="1:43" ht="12.75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</row>
    <row r="831" spans="1:43" ht="12.75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</row>
    <row r="832" spans="1:43" ht="12.75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</row>
    <row r="833" spans="1:43" ht="12.75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</row>
    <row r="834" spans="1:43" ht="12.75" x14ac:dyDescent="0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</row>
    <row r="835" spans="1:43" ht="12.75" x14ac:dyDescent="0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</row>
    <row r="836" spans="1:43" ht="12.75" x14ac:dyDescent="0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</row>
    <row r="837" spans="1:43" ht="12.75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</row>
    <row r="838" spans="1:43" ht="12.75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</row>
    <row r="839" spans="1:43" ht="12.75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</row>
    <row r="840" spans="1:43" ht="12.75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</row>
    <row r="841" spans="1:43" ht="12.75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</row>
    <row r="842" spans="1:43" ht="12.75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</row>
    <row r="843" spans="1:43" ht="12.75" x14ac:dyDescent="0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</row>
    <row r="844" spans="1:43" ht="12.75" x14ac:dyDescent="0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</row>
    <row r="845" spans="1:43" ht="12.75" x14ac:dyDescent="0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</row>
    <row r="846" spans="1:43" ht="12.75" x14ac:dyDescent="0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</row>
    <row r="847" spans="1:43" ht="12.75" x14ac:dyDescent="0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</row>
    <row r="848" spans="1:43" ht="12.75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</row>
    <row r="849" spans="1:43" ht="12.75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</row>
    <row r="850" spans="1:43" ht="12.75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</row>
    <row r="851" spans="1:43" ht="12.75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</row>
    <row r="852" spans="1:43" ht="12.75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</row>
    <row r="853" spans="1:43" ht="12.75" x14ac:dyDescent="0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</row>
    <row r="854" spans="1:43" ht="12.75" x14ac:dyDescent="0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</row>
    <row r="855" spans="1:43" ht="12.75" x14ac:dyDescent="0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</row>
    <row r="856" spans="1:43" ht="12.75" x14ac:dyDescent="0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</row>
    <row r="857" spans="1:43" ht="12.75" x14ac:dyDescent="0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</row>
    <row r="858" spans="1:43" ht="12.75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</row>
    <row r="859" spans="1:43" ht="12.75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</row>
    <row r="860" spans="1:43" ht="12.75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</row>
    <row r="861" spans="1:43" ht="12.75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</row>
    <row r="862" spans="1:43" ht="12.75" x14ac:dyDescent="0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</row>
    <row r="863" spans="1:43" ht="12.75" x14ac:dyDescent="0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</row>
    <row r="864" spans="1:43" ht="12.75" x14ac:dyDescent="0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</row>
    <row r="865" spans="1:43" ht="12.75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</row>
    <row r="866" spans="1:43" ht="12.75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</row>
    <row r="867" spans="1:43" ht="12.75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</row>
    <row r="868" spans="1:43" ht="12.75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</row>
    <row r="869" spans="1:43" ht="12.75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</row>
    <row r="870" spans="1:43" ht="12.75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</row>
    <row r="871" spans="1:43" ht="12.75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</row>
    <row r="872" spans="1:43" ht="12.75" x14ac:dyDescent="0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</row>
    <row r="873" spans="1:43" ht="12.75" x14ac:dyDescent="0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</row>
    <row r="874" spans="1:43" ht="12.75" x14ac:dyDescent="0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</row>
    <row r="875" spans="1:43" ht="12.75" x14ac:dyDescent="0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</row>
    <row r="876" spans="1:43" ht="12.75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</row>
    <row r="877" spans="1:43" ht="12.75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</row>
    <row r="878" spans="1:43" ht="12.75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</row>
    <row r="879" spans="1:43" ht="12.75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</row>
    <row r="880" spans="1:43" ht="12.75" x14ac:dyDescent="0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</row>
    <row r="881" spans="1:43" ht="12.75" x14ac:dyDescent="0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</row>
    <row r="882" spans="1:43" ht="12.75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</row>
    <row r="883" spans="1:43" ht="12.75" x14ac:dyDescent="0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</row>
    <row r="884" spans="1:43" ht="12.75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</row>
    <row r="885" spans="1:43" ht="12.75" x14ac:dyDescent="0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</row>
    <row r="886" spans="1:43" ht="12.75" x14ac:dyDescent="0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</row>
    <row r="887" spans="1:43" ht="12.75" x14ac:dyDescent="0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</row>
    <row r="888" spans="1:43" ht="12.75" x14ac:dyDescent="0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</row>
    <row r="889" spans="1:43" ht="12.75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</row>
    <row r="890" spans="1:43" ht="12.75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</row>
    <row r="891" spans="1:43" ht="12.75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</row>
    <row r="892" spans="1:43" ht="12.75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</row>
    <row r="893" spans="1:43" ht="12.75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</row>
    <row r="894" spans="1:43" ht="12.75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</row>
    <row r="895" spans="1:43" ht="12.75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</row>
    <row r="896" spans="1:43" ht="12.75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</row>
    <row r="897" spans="1:43" ht="12.75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</row>
    <row r="898" spans="1:43" ht="12.75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</row>
    <row r="899" spans="1:43" ht="12.75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</row>
    <row r="900" spans="1:43" ht="12.75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</row>
    <row r="901" spans="1:43" ht="12.75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</row>
    <row r="902" spans="1:43" ht="12.75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</row>
    <row r="903" spans="1:43" ht="12.75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</row>
    <row r="904" spans="1:43" ht="12.75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</row>
    <row r="905" spans="1:43" ht="12.75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</row>
    <row r="906" spans="1:43" ht="12.75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</row>
    <row r="907" spans="1:43" ht="12.75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</row>
    <row r="908" spans="1:43" ht="12.75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</row>
    <row r="909" spans="1:43" ht="12.75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</row>
    <row r="910" spans="1:43" ht="12.75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</row>
    <row r="911" spans="1:43" ht="12.75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</row>
    <row r="912" spans="1:43" ht="12.75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</row>
    <row r="913" spans="1:43" ht="12.75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</row>
    <row r="914" spans="1:43" ht="12.75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</row>
    <row r="915" spans="1:43" ht="12.75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</row>
    <row r="916" spans="1:43" ht="12.75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</row>
    <row r="917" spans="1:43" ht="12.75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</row>
    <row r="918" spans="1:43" ht="12.75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</row>
    <row r="919" spans="1:43" ht="12.75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</row>
    <row r="920" spans="1:43" ht="12.75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</row>
    <row r="921" spans="1:43" ht="12.75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</row>
    <row r="922" spans="1:43" ht="12.75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</row>
    <row r="923" spans="1:43" ht="12.75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</row>
    <row r="924" spans="1:43" ht="12.75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</row>
    <row r="925" spans="1:43" ht="12.75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</row>
    <row r="926" spans="1:43" ht="12.75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</row>
    <row r="927" spans="1:43" ht="12.75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</row>
    <row r="928" spans="1:43" ht="12.75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</row>
    <row r="929" spans="1:43" ht="12.75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</row>
    <row r="930" spans="1:43" ht="12.75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</row>
    <row r="931" spans="1:43" ht="12.75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</row>
    <row r="932" spans="1:43" ht="12.75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</row>
    <row r="933" spans="1:43" ht="12.75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</row>
    <row r="934" spans="1:43" ht="12.75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</row>
    <row r="935" spans="1:43" ht="12.75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</row>
    <row r="936" spans="1:43" ht="12.75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</row>
    <row r="937" spans="1:43" ht="12.75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</row>
    <row r="938" spans="1:43" ht="12.75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</row>
    <row r="939" spans="1:43" ht="12.75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</row>
    <row r="940" spans="1:43" ht="12.75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</row>
    <row r="941" spans="1:43" ht="12.75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</row>
    <row r="942" spans="1:43" ht="12.75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</row>
    <row r="943" spans="1:43" ht="12.75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</row>
    <row r="944" spans="1:43" ht="12.75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</row>
    <row r="945" spans="1:43" ht="12.75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</row>
    <row r="946" spans="1:43" ht="12.75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</row>
    <row r="947" spans="1:43" ht="12.75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</row>
    <row r="948" spans="1:43" ht="12.75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</row>
    <row r="949" spans="1:43" ht="12.75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</row>
    <row r="950" spans="1:43" ht="12.75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</row>
    <row r="951" spans="1:43" ht="12.75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</row>
    <row r="952" spans="1:43" ht="12.75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</row>
    <row r="953" spans="1:43" ht="12.75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</row>
    <row r="954" spans="1:43" ht="12.75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</row>
    <row r="955" spans="1:43" ht="12.75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</row>
    <row r="956" spans="1:43" ht="12.75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</row>
    <row r="957" spans="1:43" ht="12.75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</row>
    <row r="958" spans="1:43" ht="12.75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</row>
    <row r="959" spans="1:43" ht="12.75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</row>
    <row r="960" spans="1:43" ht="12.75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</row>
    <row r="961" spans="1:43" ht="12.75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</row>
    <row r="962" spans="1:43" ht="12.75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</row>
    <row r="963" spans="1:43" ht="12.75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</row>
    <row r="964" spans="1:43" ht="12.75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</row>
    <row r="965" spans="1:43" ht="12.75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</row>
    <row r="966" spans="1:43" ht="12.75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</row>
    <row r="967" spans="1:43" ht="12.75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</row>
    <row r="968" spans="1:43" ht="12.75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</row>
    <row r="969" spans="1:43" ht="12.75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</row>
    <row r="970" spans="1:43" ht="12.75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</row>
    <row r="971" spans="1:43" ht="12.75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</row>
    <row r="972" spans="1:43" ht="12.75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</row>
    <row r="973" spans="1:43" ht="12.75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</row>
    <row r="974" spans="1:43" ht="12.75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</row>
    <row r="975" spans="1:43" ht="12.75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</row>
    <row r="976" spans="1:43" ht="12.75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</row>
    <row r="977" spans="1:43" ht="12.75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</row>
    <row r="978" spans="1:43" ht="12.75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</row>
    <row r="979" spans="1:43" ht="12.75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</row>
    <row r="980" spans="1:43" ht="12.75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</row>
    <row r="981" spans="1:43" ht="12.75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</row>
    <row r="982" spans="1:43" ht="12.75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</row>
    <row r="983" spans="1:43" ht="12.75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</row>
    <row r="984" spans="1:43" ht="12.75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</row>
    <row r="985" spans="1:43" ht="12.75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</row>
    <row r="986" spans="1:43" ht="12.75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</row>
    <row r="987" spans="1:43" ht="12.75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</row>
    <row r="988" spans="1:43" ht="12.75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</row>
    <row r="989" spans="1:43" ht="12.75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</row>
    <row r="990" spans="1:43" ht="12.75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</row>
    <row r="991" spans="1:43" ht="12.75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</row>
    <row r="992" spans="1:43" ht="12.75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</row>
    <row r="993" spans="1:43" ht="12.75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</row>
    <row r="994" spans="1:43" ht="12.75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</row>
    <row r="995" spans="1:43" ht="12.75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</row>
    <row r="996" spans="1:43" ht="12.75" x14ac:dyDescent="0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</row>
    <row r="997" spans="1:43" ht="12.75" x14ac:dyDescent="0.2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</row>
    <row r="998" spans="1:43" ht="12.75" x14ac:dyDescent="0.2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</row>
    <row r="999" spans="1:43" ht="12.75" x14ac:dyDescent="0.2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</row>
    <row r="1000" spans="1:43" ht="12.75" x14ac:dyDescent="0.2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</row>
  </sheetData>
  <mergeCells count="9">
    <mergeCell ref="AJ2:AK2"/>
    <mergeCell ref="AL2:AM2"/>
    <mergeCell ref="A1:B3"/>
    <mergeCell ref="C1:AP1"/>
    <mergeCell ref="F2:G2"/>
    <mergeCell ref="P2:Q2"/>
    <mergeCell ref="U2:X2"/>
    <mergeCell ref="AB2:AC2"/>
    <mergeCell ref="AF2:AI2"/>
  </mergeCells>
  <conditionalFormatting sqref="AP2">
    <cfRule type="colorScale" priority="1">
      <colorScale>
        <cfvo type="min"/>
        <cfvo type="percentile" val="50"/>
        <cfvo type="percent" val="100"/>
        <color rgb="FF57BB8A"/>
        <color rgb="FFFFFFFF"/>
        <color rgb="FFE67C7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Assignments 2-4</vt:lpstr>
      <vt:lpstr>Assignment 5a</vt:lpstr>
      <vt:lpstr>Assignment 5b</vt:lpstr>
      <vt:lpstr>Assignment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Bernhardt Steyn</cp:lastModifiedBy>
  <dcterms:modified xsi:type="dcterms:W3CDTF">2022-10-14T07:16:22Z</dcterms:modified>
</cp:coreProperties>
</file>