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Michael\dev\ParallelRayTracer\Documents\"/>
    </mc:Choice>
  </mc:AlternateContent>
  <bookViews>
    <workbookView xWindow="3840" yWindow="0" windowWidth="20490" windowHeight="7755"/>
  </bookViews>
  <sheets>
    <sheet name="Report" sheetId="1" r:id="rId1"/>
    <sheet name="Tim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9" i="2" l="1"/>
  <c r="D180" i="2"/>
  <c r="D171" i="2" l="1"/>
  <c r="D172" i="2"/>
  <c r="D173" i="2"/>
  <c r="D174" i="2"/>
  <c r="D175" i="2"/>
  <c r="D176" i="2"/>
  <c r="D177" i="2"/>
  <c r="D178" i="2"/>
  <c r="D158" i="2" l="1"/>
  <c r="D159" i="2"/>
  <c r="D160" i="2"/>
  <c r="D161" i="2"/>
  <c r="D162" i="2"/>
  <c r="D163" i="2"/>
  <c r="D164" i="2"/>
  <c r="D165" i="2"/>
  <c r="D166" i="2"/>
  <c r="D167" i="2"/>
  <c r="D168" i="2"/>
  <c r="D169" i="2"/>
  <c r="D170" i="2"/>
  <c r="D140" i="2" l="1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28" i="2" l="1"/>
  <c r="D129" i="2"/>
  <c r="D130" i="2"/>
  <c r="D131" i="2"/>
  <c r="D132" i="2"/>
  <c r="D133" i="2"/>
  <c r="D134" i="2"/>
  <c r="D135" i="2"/>
  <c r="D136" i="2"/>
  <c r="D137" i="2"/>
  <c r="D138" i="2"/>
  <c r="D139" i="2"/>
  <c r="D107" i="2" l="1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K5" i="1" l="1"/>
  <c r="D1" i="2"/>
  <c r="K4" i="1" s="1"/>
  <c r="K6" i="1"/>
  <c r="K7" i="1"/>
  <c r="K8" i="1"/>
  <c r="K9" i="1"/>
  <c r="K10" i="1"/>
  <c r="K11" i="1"/>
  <c r="I12" i="1"/>
  <c r="B20" i="1" l="1"/>
  <c r="K12" i="1"/>
</calcChain>
</file>

<file path=xl/sharedStrings.xml><?xml version="1.0" encoding="utf-8"?>
<sst xmlns="http://schemas.openxmlformats.org/spreadsheetml/2006/main" count="229" uniqueCount="31">
  <si>
    <t>Michael Warren</t>
  </si>
  <si>
    <t>Last Report Date</t>
  </si>
  <si>
    <t>Task</t>
  </si>
  <si>
    <t>Current
Status</t>
  </si>
  <si>
    <t>Start Date</t>
  </si>
  <si>
    <t>Stop Date</t>
  </si>
  <si>
    <t xml:space="preserve"> Number of Hours</t>
  </si>
  <si>
    <t>Proposed</t>
  </si>
  <si>
    <t>Modified</t>
  </si>
  <si>
    <t>Actual</t>
  </si>
  <si>
    <t>Preliminary Research/Proposal</t>
  </si>
  <si>
    <t>Completed</t>
  </si>
  <si>
    <t>Research</t>
  </si>
  <si>
    <t>Requirements</t>
  </si>
  <si>
    <t>Not Started</t>
  </si>
  <si>
    <t>Design</t>
  </si>
  <si>
    <t>Sequential Ray Tracer Tests and code</t>
  </si>
  <si>
    <t>Parallel Ray Tracer Code</t>
  </si>
  <si>
    <t>Cluster Ray Tracer Code</t>
  </si>
  <si>
    <t>Total Hours</t>
  </si>
  <si>
    <t>---</t>
  </si>
  <si>
    <t>Confessional</t>
  </si>
  <si>
    <t>Actual hours since last update:</t>
  </si>
  <si>
    <t>Total anticipated actual hours:</t>
  </si>
  <si>
    <t>Math Unit Test and code</t>
  </si>
  <si>
    <t>Report as of</t>
  </si>
  <si>
    <t xml:space="preserve">Scripture
" 15 For behold, we are in bondage to the [senior project] and are taxed with a tax which is grievous to be borne..." - Mosiah 7:15
" 2 And the earth was without form, and void; and darkness was upon the face of the deep. And the Spirit of God moved upon the face of the waters.
 3 And God said, Let there be light: and there was light.
 4 And God saw the light, that it was good: and God divided the light from the darkness.
 5 And God called the light Day, and the darkness he called Night. And the evening and the morning were the first day." Genisis 1:2-5
</t>
  </si>
  <si>
    <t>Behind in hours</t>
  </si>
  <si>
    <t>Problems: Not enough sleep. In-laws came into town. House hunting has begun.</t>
  </si>
  <si>
    <t>Changes in Scope, Schedule, and Cost:</t>
  </si>
  <si>
    <t>Accomplishments: Reflection and shadows work. Requirement scene built. Parallel Ray tracing done. Last thing left is the cluster.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</si>
</sst>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dd/mm\ h:mm:ss\ AM/PM"/>
    <numFmt numFmtId="165" formatCode="m/d/yyyy\ h:mm\ AM/PM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theme="0"/>
      </right>
      <top style="double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double">
        <color auto="1"/>
      </top>
      <bottom style="thin">
        <color theme="0"/>
      </bottom>
      <diagonal/>
    </border>
    <border>
      <left style="thin">
        <color theme="0"/>
      </left>
      <right style="double">
        <color auto="1"/>
      </right>
      <top style="double">
        <color auto="1"/>
      </top>
      <bottom style="thin">
        <color theme="0"/>
      </bottom>
      <diagonal/>
    </border>
    <border>
      <left style="double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double">
        <color auto="1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double">
        <color auto="1"/>
      </right>
      <top style="thin">
        <color theme="0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1" fontId="0" fillId="0" borderId="2" xfId="0" applyNumberFormat="1" applyBorder="1"/>
    <xf numFmtId="2" fontId="0" fillId="0" borderId="2" xfId="0" applyNumberFormat="1" applyBorder="1"/>
    <xf numFmtId="0" fontId="2" fillId="0" borderId="2" xfId="0" applyFont="1" applyBorder="1"/>
    <xf numFmtId="0" fontId="0" fillId="0" borderId="2" xfId="0" quotePrefix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0" fontId="0" fillId="0" borderId="8" xfId="0" applyBorder="1"/>
    <xf numFmtId="0" fontId="0" fillId="0" borderId="9" xfId="0" applyBorder="1"/>
    <xf numFmtId="2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2" xfId="0" applyBorder="1" applyAlignment="1">
      <alignment vertical="top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A15" sqref="A15:K16"/>
    </sheetView>
  </sheetViews>
  <sheetFormatPr defaultRowHeight="15" x14ac:dyDescent="0.25"/>
  <cols>
    <col min="1" max="1" width="37" bestFit="1" customWidth="1"/>
    <col min="2" max="2" width="10.85546875" bestFit="1" customWidth="1"/>
    <col min="3" max="8" width="10.7109375" bestFit="1" customWidth="1"/>
    <col min="13" max="14" width="18.28515625" bestFit="1" customWidth="1"/>
  </cols>
  <sheetData>
    <row r="1" spans="1:14" ht="15.75" thickBot="1" x14ac:dyDescent="0.3">
      <c r="A1" t="s">
        <v>0</v>
      </c>
      <c r="M1" t="s">
        <v>1</v>
      </c>
      <c r="N1" t="s">
        <v>25</v>
      </c>
    </row>
    <row r="2" spans="1:14" ht="16.5" thickTop="1" thickBot="1" x14ac:dyDescent="0.3">
      <c r="A2" s="35" t="s">
        <v>2</v>
      </c>
      <c r="B2" s="37" t="s">
        <v>3</v>
      </c>
      <c r="C2" s="38" t="s">
        <v>4</v>
      </c>
      <c r="D2" s="38"/>
      <c r="E2" s="38"/>
      <c r="F2" s="38" t="s">
        <v>5</v>
      </c>
      <c r="G2" s="38"/>
      <c r="H2" s="38"/>
      <c r="I2" s="38" t="s">
        <v>6</v>
      </c>
      <c r="J2" s="38"/>
      <c r="K2" s="38"/>
      <c r="M2" s="17">
        <v>41759.918796296297</v>
      </c>
      <c r="N2" s="17">
        <v>41766.933067129627</v>
      </c>
    </row>
    <row r="3" spans="1:14" ht="16.5" thickTop="1" thickBot="1" x14ac:dyDescent="0.3">
      <c r="A3" s="36"/>
      <c r="B3" s="37"/>
      <c r="C3" s="1" t="s">
        <v>7</v>
      </c>
      <c r="D3" s="1" t="s">
        <v>8</v>
      </c>
      <c r="E3" s="1" t="s">
        <v>9</v>
      </c>
      <c r="F3" s="1" t="s">
        <v>7</v>
      </c>
      <c r="G3" s="1" t="s">
        <v>8</v>
      </c>
      <c r="H3" s="1" t="s">
        <v>9</v>
      </c>
      <c r="I3" s="1" t="s">
        <v>7</v>
      </c>
      <c r="J3" s="1" t="s">
        <v>8</v>
      </c>
      <c r="K3" s="1" t="s">
        <v>9</v>
      </c>
    </row>
    <row r="4" spans="1:14" ht="16.5" thickTop="1" thickBot="1" x14ac:dyDescent="0.3">
      <c r="A4" s="2" t="s">
        <v>10</v>
      </c>
      <c r="B4" s="2" t="s">
        <v>11</v>
      </c>
      <c r="C4" s="3">
        <v>41704</v>
      </c>
      <c r="D4" s="3"/>
      <c r="E4" s="3">
        <v>41704</v>
      </c>
      <c r="F4" s="3">
        <v>41711</v>
      </c>
      <c r="G4" s="3"/>
      <c r="H4" s="3">
        <v>41710</v>
      </c>
      <c r="I4" s="4">
        <v>12</v>
      </c>
      <c r="J4" s="4"/>
      <c r="K4" s="5">
        <f>SUMIF(Time!A:A,A4,Time!D:D)</f>
        <v>14.164999999999999</v>
      </c>
      <c r="L4" s="18"/>
      <c r="N4" s="16"/>
    </row>
    <row r="5" spans="1:14" ht="16.5" thickTop="1" thickBot="1" x14ac:dyDescent="0.3">
      <c r="A5" s="2" t="s">
        <v>12</v>
      </c>
      <c r="B5" s="2" t="s">
        <v>11</v>
      </c>
      <c r="C5" s="3">
        <v>41711</v>
      </c>
      <c r="D5" s="3"/>
      <c r="E5" s="3">
        <v>41710</v>
      </c>
      <c r="F5" s="3">
        <v>41729</v>
      </c>
      <c r="G5" s="3"/>
      <c r="H5" s="3">
        <v>41745</v>
      </c>
      <c r="I5" s="4">
        <v>30</v>
      </c>
      <c r="J5" s="4"/>
      <c r="K5" s="5">
        <f>SUMIF(Time!A:A,A5,Time!D:D)</f>
        <v>27.455277777777784</v>
      </c>
      <c r="L5" s="18"/>
    </row>
    <row r="6" spans="1:14" ht="16.5" thickTop="1" thickBot="1" x14ac:dyDescent="0.3">
      <c r="A6" s="2" t="s">
        <v>13</v>
      </c>
      <c r="B6" s="2" t="s">
        <v>11</v>
      </c>
      <c r="C6" s="3">
        <v>41729</v>
      </c>
      <c r="D6" s="3"/>
      <c r="E6" s="3">
        <v>41713</v>
      </c>
      <c r="F6" s="3">
        <v>41733</v>
      </c>
      <c r="G6" s="3"/>
      <c r="H6" s="3">
        <v>41724</v>
      </c>
      <c r="I6" s="4">
        <v>6</v>
      </c>
      <c r="J6" s="4"/>
      <c r="K6" s="5">
        <f>SUMIF(Time!A:A,A6,Time!D:D)</f>
        <v>3.7972222222222216</v>
      </c>
      <c r="L6" s="18"/>
    </row>
    <row r="7" spans="1:14" ht="16.5" thickTop="1" thickBot="1" x14ac:dyDescent="0.3">
      <c r="A7" s="2" t="s">
        <v>15</v>
      </c>
      <c r="B7" s="2" t="s">
        <v>11</v>
      </c>
      <c r="C7" s="3">
        <v>41733</v>
      </c>
      <c r="D7" s="3"/>
      <c r="E7" s="3">
        <v>41724</v>
      </c>
      <c r="F7" s="3">
        <v>41740</v>
      </c>
      <c r="G7" s="3"/>
      <c r="H7" s="3">
        <v>41738</v>
      </c>
      <c r="I7" s="4">
        <v>12</v>
      </c>
      <c r="J7" s="4"/>
      <c r="K7" s="5">
        <f>SUMIF(Time!A:A,A7,Time!D:D)</f>
        <v>8.2722222222222239</v>
      </c>
      <c r="L7" s="18"/>
    </row>
    <row r="8" spans="1:14" ht="16.5" thickTop="1" thickBot="1" x14ac:dyDescent="0.3">
      <c r="A8" s="2" t="s">
        <v>24</v>
      </c>
      <c r="B8" s="2" t="s">
        <v>11</v>
      </c>
      <c r="C8" s="3">
        <v>41740</v>
      </c>
      <c r="D8" s="3"/>
      <c r="E8" s="3">
        <v>41730</v>
      </c>
      <c r="F8" s="3">
        <v>41753</v>
      </c>
      <c r="G8" s="3"/>
      <c r="H8" s="3">
        <v>41753</v>
      </c>
      <c r="I8" s="4">
        <v>18</v>
      </c>
      <c r="J8" s="4"/>
      <c r="K8" s="5">
        <f>SUMIF(Time!A:A,A8,Time!D:D)</f>
        <v>9.8055555555555554</v>
      </c>
      <c r="L8" s="18"/>
    </row>
    <row r="9" spans="1:14" ht="16.5" thickTop="1" thickBot="1" x14ac:dyDescent="0.3">
      <c r="A9" s="2" t="s">
        <v>16</v>
      </c>
      <c r="B9" s="2" t="s">
        <v>11</v>
      </c>
      <c r="C9" s="3">
        <v>41753</v>
      </c>
      <c r="D9" s="3"/>
      <c r="E9" s="3">
        <v>41730</v>
      </c>
      <c r="F9" s="3">
        <v>41764</v>
      </c>
      <c r="G9" s="3"/>
      <c r="H9" s="3">
        <v>41765</v>
      </c>
      <c r="I9" s="4">
        <v>18</v>
      </c>
      <c r="J9" s="4"/>
      <c r="K9" s="5">
        <f>SUMIF(Time!A:A,A9,Time!D:D)</f>
        <v>34.465277777777779</v>
      </c>
      <c r="L9" s="18"/>
    </row>
    <row r="10" spans="1:14" ht="16.5" thickTop="1" thickBot="1" x14ac:dyDescent="0.3">
      <c r="A10" s="2" t="s">
        <v>17</v>
      </c>
      <c r="B10" s="2" t="s">
        <v>11</v>
      </c>
      <c r="C10" s="3">
        <v>41764</v>
      </c>
      <c r="D10" s="3"/>
      <c r="E10" s="3">
        <v>41765</v>
      </c>
      <c r="F10" s="3">
        <v>41774</v>
      </c>
      <c r="G10" s="3"/>
      <c r="H10" s="3">
        <v>41765</v>
      </c>
      <c r="I10" s="4">
        <v>18</v>
      </c>
      <c r="J10" s="4"/>
      <c r="K10" s="5">
        <f>SUMIF(Time!A:A,A10,Time!D:D)</f>
        <v>1.9530555555555555</v>
      </c>
      <c r="L10" s="18"/>
    </row>
    <row r="11" spans="1:14" ht="16.5" thickTop="1" thickBot="1" x14ac:dyDescent="0.3">
      <c r="A11" s="2" t="s">
        <v>18</v>
      </c>
      <c r="B11" s="2" t="s">
        <v>14</v>
      </c>
      <c r="C11" s="3">
        <v>41774</v>
      </c>
      <c r="D11" s="3"/>
      <c r="E11" s="3">
        <v>41766</v>
      </c>
      <c r="F11" s="3">
        <v>41799</v>
      </c>
      <c r="G11" s="3"/>
      <c r="H11" s="3"/>
      <c r="I11" s="4">
        <v>42</v>
      </c>
      <c r="J11" s="4"/>
      <c r="K11" s="5">
        <f>SUMIF(Time!A:A,A11,Time!D:D)</f>
        <v>2.6488888888888891</v>
      </c>
      <c r="L11" s="18"/>
    </row>
    <row r="12" spans="1:14" ht="16.5" thickTop="1" thickBot="1" x14ac:dyDescent="0.3">
      <c r="A12" s="6" t="s">
        <v>19</v>
      </c>
      <c r="B12" s="7" t="s">
        <v>20</v>
      </c>
      <c r="C12" s="7" t="s">
        <v>20</v>
      </c>
      <c r="D12" s="7" t="s">
        <v>20</v>
      </c>
      <c r="E12" s="7" t="s">
        <v>20</v>
      </c>
      <c r="F12" s="7" t="s">
        <v>20</v>
      </c>
      <c r="G12" s="7" t="s">
        <v>20</v>
      </c>
      <c r="H12" s="7" t="s">
        <v>20</v>
      </c>
      <c r="I12" s="4">
        <f>SUM(I4:I11)</f>
        <v>156</v>
      </c>
      <c r="J12" s="4"/>
      <c r="K12" s="5">
        <f>SUM(K4:K11)</f>
        <v>102.56250000000001</v>
      </c>
      <c r="L12" s="18"/>
    </row>
    <row r="13" spans="1:14" ht="16.5" thickTop="1" thickBot="1" x14ac:dyDescent="0.3">
      <c r="A13" s="19" t="s">
        <v>30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8"/>
    </row>
    <row r="14" spans="1:14" ht="16.5" thickTop="1" thickBot="1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8"/>
    </row>
    <row r="15" spans="1:14" ht="16.5" thickTop="1" thickBot="1" x14ac:dyDescent="0.3">
      <c r="A15" s="19" t="s">
        <v>28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8"/>
    </row>
    <row r="16" spans="1:14" ht="16.5" thickTop="1" thickBot="1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8"/>
    </row>
    <row r="17" spans="1:12" ht="16.5" thickTop="1" thickBot="1" x14ac:dyDescent="0.3">
      <c r="A17" s="19" t="s">
        <v>29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8"/>
    </row>
    <row r="18" spans="1:12" ht="16.5" thickTop="1" thickBot="1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8"/>
    </row>
    <row r="19" spans="1:12" ht="15.75" thickTop="1" x14ac:dyDescent="0.25">
      <c r="A19" s="8" t="s">
        <v>21</v>
      </c>
      <c r="B19" s="9"/>
      <c r="C19" s="9"/>
      <c r="D19" s="9"/>
      <c r="E19" s="9"/>
      <c r="F19" s="9"/>
      <c r="G19" s="9"/>
      <c r="H19" s="9"/>
      <c r="I19" s="9"/>
      <c r="J19" s="9"/>
      <c r="K19" s="10"/>
      <c r="L19" s="18"/>
    </row>
    <row r="20" spans="1:12" x14ac:dyDescent="0.25">
      <c r="A20" s="11" t="s">
        <v>22</v>
      </c>
      <c r="B20" s="12">
        <f>SUMIFS(Time!D:D,Time!B:B,"&gt;="&amp;M2)</f>
        <v>9.4141666666666666</v>
      </c>
      <c r="C20" s="13"/>
      <c r="D20" s="13"/>
      <c r="E20" s="13"/>
      <c r="F20" s="13"/>
      <c r="G20" s="13"/>
      <c r="H20" s="13"/>
      <c r="I20" s="13"/>
      <c r="J20" s="13"/>
      <c r="K20" s="14"/>
      <c r="L20" s="18"/>
    </row>
    <row r="21" spans="1:12" x14ac:dyDescent="0.25">
      <c r="A21" s="11" t="s">
        <v>23</v>
      </c>
      <c r="B21" s="13">
        <v>156</v>
      </c>
      <c r="C21" s="13"/>
      <c r="D21" s="13"/>
      <c r="E21" s="13"/>
      <c r="F21" s="13"/>
      <c r="G21" s="13"/>
      <c r="H21" s="13"/>
      <c r="I21" s="13"/>
      <c r="J21" s="13"/>
      <c r="K21" s="14"/>
      <c r="L21" s="18"/>
    </row>
    <row r="22" spans="1:12" x14ac:dyDescent="0.25">
      <c r="A22" s="11" t="s">
        <v>27</v>
      </c>
      <c r="B22" s="13"/>
      <c r="C22" s="13"/>
      <c r="D22" s="13"/>
      <c r="E22" s="13"/>
      <c r="F22" s="13"/>
      <c r="G22" s="13"/>
      <c r="H22" s="13"/>
      <c r="I22" s="13"/>
      <c r="J22" s="13"/>
      <c r="K22" s="14"/>
      <c r="L22" s="18"/>
    </row>
    <row r="23" spans="1:12" x14ac:dyDescent="0.25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2"/>
    </row>
    <row r="24" spans="1:12" ht="15.75" thickBot="1" x14ac:dyDescent="0.3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5"/>
    </row>
    <row r="25" spans="1:12" ht="15.75" thickTop="1" x14ac:dyDescent="0.25">
      <c r="A25" s="26" t="s">
        <v>26</v>
      </c>
      <c r="B25" s="27"/>
      <c r="C25" s="27"/>
      <c r="D25" s="27"/>
      <c r="E25" s="27"/>
      <c r="F25" s="27"/>
      <c r="G25" s="27"/>
      <c r="H25" s="27"/>
      <c r="I25" s="27"/>
      <c r="J25" s="27"/>
      <c r="K25" s="28"/>
    </row>
    <row r="26" spans="1:12" x14ac:dyDescent="0.25">
      <c r="A26" s="29"/>
      <c r="B26" s="30"/>
      <c r="C26" s="30"/>
      <c r="D26" s="30"/>
      <c r="E26" s="30"/>
      <c r="F26" s="30"/>
      <c r="G26" s="30"/>
      <c r="H26" s="30"/>
      <c r="I26" s="30"/>
      <c r="J26" s="30"/>
      <c r="K26" s="31"/>
    </row>
    <row r="27" spans="1:12" x14ac:dyDescent="0.25">
      <c r="A27" s="29"/>
      <c r="B27" s="30"/>
      <c r="C27" s="30"/>
      <c r="D27" s="30"/>
      <c r="E27" s="30"/>
      <c r="F27" s="30"/>
      <c r="G27" s="30"/>
      <c r="H27" s="30"/>
      <c r="I27" s="30"/>
      <c r="J27" s="30"/>
      <c r="K27" s="31"/>
    </row>
    <row r="28" spans="1:12" x14ac:dyDescent="0.25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1"/>
    </row>
    <row r="29" spans="1:12" x14ac:dyDescent="0.25">
      <c r="A29" s="29"/>
      <c r="B29" s="30"/>
      <c r="C29" s="30"/>
      <c r="D29" s="30"/>
      <c r="E29" s="30"/>
      <c r="F29" s="30"/>
      <c r="G29" s="30"/>
      <c r="H29" s="30"/>
      <c r="I29" s="30"/>
      <c r="J29" s="30"/>
      <c r="K29" s="31"/>
    </row>
    <row r="30" spans="1:12" x14ac:dyDescent="0.25">
      <c r="A30" s="29"/>
      <c r="B30" s="30"/>
      <c r="C30" s="30"/>
      <c r="D30" s="30"/>
      <c r="E30" s="30"/>
      <c r="F30" s="30"/>
      <c r="G30" s="30"/>
      <c r="H30" s="30"/>
      <c r="I30" s="30"/>
      <c r="J30" s="30"/>
      <c r="K30" s="31"/>
    </row>
    <row r="31" spans="1:12" x14ac:dyDescent="0.25">
      <c r="A31" s="29"/>
      <c r="B31" s="30"/>
      <c r="C31" s="30"/>
      <c r="D31" s="30"/>
      <c r="E31" s="30"/>
      <c r="F31" s="30"/>
      <c r="G31" s="30"/>
      <c r="H31" s="30"/>
      <c r="I31" s="30"/>
      <c r="J31" s="30"/>
      <c r="K31" s="31"/>
    </row>
    <row r="32" spans="1:12" ht="15.75" thickBot="1" x14ac:dyDescent="0.3">
      <c r="A32" s="32"/>
      <c r="B32" s="33"/>
      <c r="C32" s="33"/>
      <c r="D32" s="33"/>
      <c r="E32" s="33"/>
      <c r="F32" s="33"/>
      <c r="G32" s="33"/>
      <c r="H32" s="33"/>
      <c r="I32" s="33"/>
      <c r="J32" s="33"/>
      <c r="K32" s="34"/>
    </row>
    <row r="33" ht="15.75" thickTop="1" x14ac:dyDescent="0.25"/>
  </sheetData>
  <mergeCells count="10">
    <mergeCell ref="A15:K16"/>
    <mergeCell ref="A17:K18"/>
    <mergeCell ref="A23:K24"/>
    <mergeCell ref="A25:K32"/>
    <mergeCell ref="A2:A3"/>
    <mergeCell ref="B2:B3"/>
    <mergeCell ref="C2:E2"/>
    <mergeCell ref="F2:H2"/>
    <mergeCell ref="I2:K2"/>
    <mergeCell ref="A13:K14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"/>
  <sheetViews>
    <sheetView topLeftCell="A146" workbookViewId="0">
      <selection activeCell="C180" sqref="C180"/>
    </sheetView>
  </sheetViews>
  <sheetFormatPr defaultRowHeight="15" x14ac:dyDescent="0.25"/>
  <cols>
    <col min="1" max="1" width="34.28515625" bestFit="1" customWidth="1"/>
    <col min="2" max="3" width="17" style="16" bestFit="1" customWidth="1"/>
    <col min="4" max="4" width="4.5703125" bestFit="1" customWidth="1"/>
  </cols>
  <sheetData>
    <row r="1" spans="1:4" x14ac:dyDescent="0.25">
      <c r="A1" t="s">
        <v>10</v>
      </c>
      <c r="B1" s="16">
        <v>41703</v>
      </c>
      <c r="C1" s="16">
        <v>41703.083333333336</v>
      </c>
      <c r="D1" s="15">
        <f>IFERROR(MINUTE(C1-B1)/60+HOUR(C1-B1)+SECOND(C1-B1)/3600,0)</f>
        <v>2</v>
      </c>
    </row>
    <row r="2" spans="1:4" x14ac:dyDescent="0.25">
      <c r="A2" t="s">
        <v>10</v>
      </c>
      <c r="B2" s="16">
        <v>41704</v>
      </c>
      <c r="C2" s="16">
        <v>41704.125</v>
      </c>
      <c r="D2" s="15">
        <f t="shared" ref="D2:D65" si="0">IFERROR(MINUTE(C2-B2)/60+HOUR(C2-B2)+SECOND(C2-B2)/3600,0)</f>
        <v>3</v>
      </c>
    </row>
    <row r="3" spans="1:4" x14ac:dyDescent="0.25">
      <c r="A3" t="s">
        <v>10</v>
      </c>
      <c r="B3" s="16">
        <v>41705</v>
      </c>
      <c r="C3" s="16">
        <v>41705.003472222219</v>
      </c>
      <c r="D3" s="15">
        <f t="shared" si="0"/>
        <v>8.3333333333333329E-2</v>
      </c>
    </row>
    <row r="4" spans="1:4" x14ac:dyDescent="0.25">
      <c r="A4" t="s">
        <v>10</v>
      </c>
      <c r="B4" s="16">
        <v>41706.342199074075</v>
      </c>
      <c r="C4" s="16">
        <v>41706.345081018517</v>
      </c>
      <c r="D4" s="15">
        <f t="shared" si="0"/>
        <v>6.9166666666666668E-2</v>
      </c>
    </row>
    <row r="5" spans="1:4" x14ac:dyDescent="0.25">
      <c r="A5" t="s">
        <v>10</v>
      </c>
      <c r="B5" s="16">
        <v>41706.351979166669</v>
      </c>
      <c r="C5" s="16">
        <v>41706.35832175926</v>
      </c>
      <c r="D5" s="15">
        <f t="shared" si="0"/>
        <v>0.1522222222222222</v>
      </c>
    </row>
    <row r="6" spans="1:4" x14ac:dyDescent="0.25">
      <c r="A6" t="s">
        <v>10</v>
      </c>
      <c r="B6" s="16">
        <v>41706.551990740743</v>
      </c>
      <c r="C6" s="16">
        <v>41706.615694444445</v>
      </c>
      <c r="D6" s="15">
        <f t="shared" si="0"/>
        <v>1.5288888888888887</v>
      </c>
    </row>
    <row r="7" spans="1:4" x14ac:dyDescent="0.25">
      <c r="A7" t="s">
        <v>10</v>
      </c>
      <c r="B7" s="16">
        <v>41706.637696759259</v>
      </c>
      <c r="C7" s="16">
        <v>41706.661921296298</v>
      </c>
      <c r="D7" s="15">
        <f t="shared" si="0"/>
        <v>0.58138888888888884</v>
      </c>
    </row>
    <row r="8" spans="1:4" x14ac:dyDescent="0.25">
      <c r="A8" t="s">
        <v>10</v>
      </c>
      <c r="B8" s="16">
        <v>41706.663194444445</v>
      </c>
      <c r="C8" s="16">
        <v>41706.674907407411</v>
      </c>
      <c r="D8" s="15">
        <f t="shared" si="0"/>
        <v>0.28111111111111109</v>
      </c>
    </row>
    <row r="9" spans="1:4" x14ac:dyDescent="0.25">
      <c r="A9" t="s">
        <v>10</v>
      </c>
      <c r="B9" s="16">
        <v>41706.674907407411</v>
      </c>
      <c r="C9" s="16">
        <v>41706.675300925926</v>
      </c>
      <c r="D9" s="15">
        <f t="shared" si="0"/>
        <v>9.4444444444444445E-3</v>
      </c>
    </row>
    <row r="10" spans="1:4" x14ac:dyDescent="0.25">
      <c r="A10" t="s">
        <v>10</v>
      </c>
      <c r="B10" s="16">
        <v>41706.683437500003</v>
      </c>
      <c r="C10" s="16">
        <v>41706.718923611108</v>
      </c>
      <c r="D10" s="15">
        <f t="shared" si="0"/>
        <v>0.85166666666666668</v>
      </c>
    </row>
    <row r="11" spans="1:4" x14ac:dyDescent="0.25">
      <c r="A11" t="s">
        <v>10</v>
      </c>
      <c r="B11" s="16">
        <v>41706.726064814815</v>
      </c>
      <c r="C11" s="16">
        <v>41706.762129629627</v>
      </c>
      <c r="D11" s="15">
        <f t="shared" si="0"/>
        <v>0.86555555555555552</v>
      </c>
    </row>
    <row r="12" spans="1:4" x14ac:dyDescent="0.25">
      <c r="A12" t="s">
        <v>10</v>
      </c>
      <c r="B12" s="16">
        <v>41706.868067129632</v>
      </c>
      <c r="C12" s="16">
        <v>41706.919120370374</v>
      </c>
      <c r="D12" s="15">
        <f t="shared" si="0"/>
        <v>1.2252777777777779</v>
      </c>
    </row>
    <row r="13" spans="1:4" x14ac:dyDescent="0.25">
      <c r="A13" t="s">
        <v>10</v>
      </c>
      <c r="B13" s="16">
        <v>41708.818229166667</v>
      </c>
      <c r="C13" s="16">
        <v>41708.821111111109</v>
      </c>
      <c r="D13" s="15">
        <f t="shared" si="0"/>
        <v>6.9166666666666668E-2</v>
      </c>
    </row>
    <row r="14" spans="1:4" x14ac:dyDescent="0.25">
      <c r="A14" t="s">
        <v>10</v>
      </c>
      <c r="B14" s="16">
        <v>41708.833333333336</v>
      </c>
      <c r="C14" s="16">
        <v>41708.871087962965</v>
      </c>
      <c r="D14" s="15">
        <f t="shared" si="0"/>
        <v>0.90611111111111109</v>
      </c>
    </row>
    <row r="15" spans="1:4" x14ac:dyDescent="0.25">
      <c r="A15" t="s">
        <v>10</v>
      </c>
      <c r="B15" s="16">
        <v>41708.875636574077</v>
      </c>
      <c r="C15" s="16">
        <v>41708.888611111113</v>
      </c>
      <c r="D15" s="15">
        <f t="shared" si="0"/>
        <v>0.31138888888888888</v>
      </c>
    </row>
    <row r="16" spans="1:4" x14ac:dyDescent="0.25">
      <c r="A16" t="s">
        <v>10</v>
      </c>
      <c r="B16" s="16">
        <v>41708.889062499999</v>
      </c>
      <c r="C16" s="16">
        <v>41708.891516203701</v>
      </c>
      <c r="D16" s="15">
        <f t="shared" si="0"/>
        <v>5.8888888888888893E-2</v>
      </c>
    </row>
    <row r="17" spans="1:4" x14ac:dyDescent="0.25">
      <c r="A17" t="s">
        <v>10</v>
      </c>
      <c r="B17" s="16">
        <v>41709.76053240741</v>
      </c>
      <c r="C17" s="16">
        <v>41709.779062499998</v>
      </c>
      <c r="D17" s="15">
        <f t="shared" si="0"/>
        <v>0.44472222222222224</v>
      </c>
    </row>
    <row r="18" spans="1:4" x14ac:dyDescent="0.25">
      <c r="A18" t="s">
        <v>10</v>
      </c>
      <c r="B18" s="16">
        <v>41709.779108796298</v>
      </c>
      <c r="C18" s="16">
        <v>41709.821388888886</v>
      </c>
      <c r="D18" s="15">
        <f t="shared" si="0"/>
        <v>1.0147222222222223</v>
      </c>
    </row>
    <row r="19" spans="1:4" x14ac:dyDescent="0.25">
      <c r="A19" t="s">
        <v>10</v>
      </c>
      <c r="B19" s="16">
        <v>41709.826388888891</v>
      </c>
      <c r="C19" s="16">
        <v>41709.856053240743</v>
      </c>
      <c r="D19" s="15">
        <f t="shared" si="0"/>
        <v>0.71194444444444438</v>
      </c>
    </row>
    <row r="20" spans="1:4" x14ac:dyDescent="0.25">
      <c r="A20" t="s">
        <v>12</v>
      </c>
      <c r="B20" s="16">
        <v>41710.793715277781</v>
      </c>
      <c r="C20" s="16">
        <v>41710.812291666669</v>
      </c>
      <c r="D20" s="15">
        <f t="shared" si="0"/>
        <v>0.44583333333333336</v>
      </c>
    </row>
    <row r="21" spans="1:4" x14ac:dyDescent="0.25">
      <c r="A21" t="s">
        <v>12</v>
      </c>
      <c r="B21" s="16">
        <v>41710.813634259262</v>
      </c>
      <c r="C21" s="16">
        <v>41710.81759259259</v>
      </c>
      <c r="D21" s="15">
        <f t="shared" si="0"/>
        <v>9.5000000000000001E-2</v>
      </c>
    </row>
    <row r="22" spans="1:4" x14ac:dyDescent="0.25">
      <c r="A22" t="s">
        <v>12</v>
      </c>
      <c r="B22" s="16">
        <v>41710.817696759259</v>
      </c>
      <c r="C22" s="16">
        <v>41710.848356481481</v>
      </c>
      <c r="D22" s="15">
        <f t="shared" si="0"/>
        <v>0.73583333333333323</v>
      </c>
    </row>
    <row r="23" spans="1:4" x14ac:dyDescent="0.25">
      <c r="A23" t="s">
        <v>12</v>
      </c>
      <c r="B23" s="16">
        <v>41710.868043981478</v>
      </c>
      <c r="C23" s="16">
        <v>41710.902800925927</v>
      </c>
      <c r="D23" s="15">
        <f t="shared" si="0"/>
        <v>0.83416666666666672</v>
      </c>
    </row>
    <row r="24" spans="1:4" x14ac:dyDescent="0.25">
      <c r="A24" t="s">
        <v>12</v>
      </c>
      <c r="B24" s="16">
        <v>41711.776192129626</v>
      </c>
      <c r="C24" s="16">
        <v>41711.807118055556</v>
      </c>
      <c r="D24" s="15">
        <f t="shared" si="0"/>
        <v>0.74222222222222212</v>
      </c>
    </row>
    <row r="25" spans="1:4" x14ac:dyDescent="0.25">
      <c r="A25" t="s">
        <v>12</v>
      </c>
      <c r="B25" s="16">
        <v>41711.888275462959</v>
      </c>
      <c r="C25" s="16">
        <v>41711.889409722222</v>
      </c>
      <c r="D25" s="15">
        <f t="shared" si="0"/>
        <v>2.7222222222222224E-2</v>
      </c>
    </row>
    <row r="26" spans="1:4" x14ac:dyDescent="0.25">
      <c r="A26" t="s">
        <v>12</v>
      </c>
      <c r="B26" s="16">
        <v>41713.515601851854</v>
      </c>
      <c r="C26" s="16">
        <v>41713.573229166665</v>
      </c>
      <c r="D26" s="15">
        <f t="shared" si="0"/>
        <v>1.3830555555555555</v>
      </c>
    </row>
    <row r="27" spans="1:4" x14ac:dyDescent="0.25">
      <c r="A27" t="s">
        <v>12</v>
      </c>
      <c r="B27" s="16">
        <v>41713.577719907407</v>
      </c>
      <c r="C27" s="16">
        <v>41713.632222222222</v>
      </c>
      <c r="D27" s="15">
        <f t="shared" si="0"/>
        <v>1.3080555555555555</v>
      </c>
    </row>
    <row r="28" spans="1:4" x14ac:dyDescent="0.25">
      <c r="A28" t="s">
        <v>12</v>
      </c>
      <c r="B28" s="16">
        <v>41713.640868055554</v>
      </c>
      <c r="C28" s="16">
        <v>41713.703414351854</v>
      </c>
      <c r="D28" s="15">
        <f t="shared" si="0"/>
        <v>1.5011111111111111</v>
      </c>
    </row>
    <row r="29" spans="1:4" x14ac:dyDescent="0.25">
      <c r="A29" t="s">
        <v>12</v>
      </c>
      <c r="B29" s="16">
        <v>41713.70517361111</v>
      </c>
      <c r="C29" s="16">
        <v>41713.720752314817</v>
      </c>
      <c r="D29" s="15">
        <f t="shared" si="0"/>
        <v>0.37388888888888888</v>
      </c>
    </row>
    <row r="30" spans="1:4" x14ac:dyDescent="0.25">
      <c r="A30" t="s">
        <v>13</v>
      </c>
      <c r="B30" s="16">
        <v>41713.720983796295</v>
      </c>
      <c r="C30" s="16">
        <v>41713.728819444441</v>
      </c>
      <c r="D30" s="15">
        <f t="shared" si="0"/>
        <v>0.18805555555555553</v>
      </c>
    </row>
    <row r="31" spans="1:4" x14ac:dyDescent="0.25">
      <c r="A31" t="s">
        <v>12</v>
      </c>
      <c r="B31" s="16">
        <v>41713.72928240741</v>
      </c>
      <c r="C31" s="16">
        <v>41713.730532407404</v>
      </c>
      <c r="D31" s="15">
        <f t="shared" si="0"/>
        <v>0.03</v>
      </c>
    </row>
    <row r="32" spans="1:4" x14ac:dyDescent="0.25">
      <c r="A32" t="s">
        <v>13</v>
      </c>
      <c r="B32" s="16">
        <v>41713.73060185185</v>
      </c>
      <c r="C32" s="16">
        <v>41713.748333333337</v>
      </c>
      <c r="D32" s="15">
        <f t="shared" si="0"/>
        <v>0.42555555555555558</v>
      </c>
    </row>
    <row r="33" spans="1:4" x14ac:dyDescent="0.25">
      <c r="A33" t="s">
        <v>12</v>
      </c>
      <c r="B33" s="16">
        <v>41713.748402777775</v>
      </c>
      <c r="C33" s="16">
        <v>41713.748495370368</v>
      </c>
      <c r="D33" s="15">
        <f t="shared" si="0"/>
        <v>2.2222222222222222E-3</v>
      </c>
    </row>
    <row r="34" spans="1:4" x14ac:dyDescent="0.25">
      <c r="A34" t="s">
        <v>12</v>
      </c>
      <c r="B34" s="16">
        <v>41715.791180555556</v>
      </c>
      <c r="C34" s="16">
        <v>41715.7966087963</v>
      </c>
      <c r="D34" s="15">
        <f t="shared" si="0"/>
        <v>0.13027777777777777</v>
      </c>
    </row>
    <row r="35" spans="1:4" x14ac:dyDescent="0.25">
      <c r="A35" t="s">
        <v>12</v>
      </c>
      <c r="B35" s="16">
        <v>41715.79996527778</v>
      </c>
      <c r="C35" s="16">
        <v>41715.807303240741</v>
      </c>
      <c r="D35" s="15">
        <f t="shared" si="0"/>
        <v>0.17611111111111111</v>
      </c>
    </row>
    <row r="36" spans="1:4" x14ac:dyDescent="0.25">
      <c r="A36" t="s">
        <v>13</v>
      </c>
      <c r="B36" s="16">
        <v>41715.807743055557</v>
      </c>
      <c r="C36" s="16">
        <v>41715.815370370372</v>
      </c>
      <c r="D36" s="15">
        <f t="shared" si="0"/>
        <v>0.18305555555555555</v>
      </c>
    </row>
    <row r="37" spans="1:4" x14ac:dyDescent="0.25">
      <c r="A37" t="s">
        <v>12</v>
      </c>
      <c r="B37" s="16">
        <v>41715.815578703703</v>
      </c>
      <c r="C37" s="16">
        <v>41715.824884259258</v>
      </c>
      <c r="D37" s="15">
        <f t="shared" si="0"/>
        <v>0.22333333333333333</v>
      </c>
    </row>
    <row r="38" spans="1:4" x14ac:dyDescent="0.25">
      <c r="A38" t="s">
        <v>12</v>
      </c>
      <c r="B38" s="16">
        <v>41715.829351851855</v>
      </c>
      <c r="C38" s="16">
        <v>41715.835335648146</v>
      </c>
      <c r="D38" s="15">
        <f t="shared" si="0"/>
        <v>0.14361111111111111</v>
      </c>
    </row>
    <row r="39" spans="1:4" x14ac:dyDescent="0.25">
      <c r="A39" t="s">
        <v>12</v>
      </c>
      <c r="B39" s="16">
        <v>41715.845879629633</v>
      </c>
      <c r="C39" s="16">
        <v>41715.857349537036</v>
      </c>
      <c r="D39" s="15">
        <f t="shared" si="0"/>
        <v>0.27527777777777779</v>
      </c>
    </row>
    <row r="40" spans="1:4" x14ac:dyDescent="0.25">
      <c r="A40" t="s">
        <v>13</v>
      </c>
      <c r="B40" s="16">
        <v>41715.858807870369</v>
      </c>
      <c r="C40" s="16">
        <v>41715.861932870372</v>
      </c>
      <c r="D40" s="15">
        <f t="shared" si="0"/>
        <v>7.4999999999999997E-2</v>
      </c>
    </row>
    <row r="41" spans="1:4" x14ac:dyDescent="0.25">
      <c r="A41" t="s">
        <v>13</v>
      </c>
      <c r="B41" s="16">
        <v>41715.864108796297</v>
      </c>
      <c r="C41" s="16">
        <v>41715.869189814817</v>
      </c>
      <c r="D41" s="15">
        <f t="shared" si="0"/>
        <v>0.12194444444444445</v>
      </c>
    </row>
    <row r="42" spans="1:4" x14ac:dyDescent="0.25">
      <c r="A42" t="s">
        <v>13</v>
      </c>
      <c r="B42" s="16">
        <v>41715.871111111112</v>
      </c>
      <c r="C42" s="16">
        <v>41715.891273148147</v>
      </c>
      <c r="D42" s="15">
        <f t="shared" si="0"/>
        <v>0.48388888888888887</v>
      </c>
    </row>
    <row r="43" spans="1:4" x14ac:dyDescent="0.25">
      <c r="A43" t="s">
        <v>12</v>
      </c>
      <c r="B43" s="16">
        <v>41715.891435185185</v>
      </c>
      <c r="C43" s="16">
        <v>41715.899571759262</v>
      </c>
      <c r="D43" s="15">
        <f t="shared" si="0"/>
        <v>0.19527777777777777</v>
      </c>
    </row>
    <row r="44" spans="1:4" x14ac:dyDescent="0.25">
      <c r="A44" t="s">
        <v>12</v>
      </c>
      <c r="B44" s="16">
        <v>41716.757418981484</v>
      </c>
      <c r="C44" s="16">
        <v>41716.77915509259</v>
      </c>
      <c r="D44" s="15">
        <f t="shared" si="0"/>
        <v>0.52166666666666672</v>
      </c>
    </row>
    <row r="45" spans="1:4" x14ac:dyDescent="0.25">
      <c r="A45" t="s">
        <v>12</v>
      </c>
      <c r="B45" s="16">
        <v>41716.780740740738</v>
      </c>
      <c r="C45" s="16">
        <v>41716.797280092593</v>
      </c>
      <c r="D45" s="15">
        <f t="shared" si="0"/>
        <v>0.39694444444444449</v>
      </c>
    </row>
    <row r="46" spans="1:4" x14ac:dyDescent="0.25">
      <c r="A46" t="s">
        <v>12</v>
      </c>
      <c r="B46" s="16">
        <v>41716.798055555555</v>
      </c>
      <c r="C46" s="16">
        <v>41716.814398148148</v>
      </c>
      <c r="D46" s="15">
        <f t="shared" si="0"/>
        <v>0.39222222222222225</v>
      </c>
    </row>
    <row r="47" spans="1:4" x14ac:dyDescent="0.25">
      <c r="A47" t="s">
        <v>12</v>
      </c>
      <c r="B47" s="16">
        <v>41716.815648148149</v>
      </c>
      <c r="C47" s="16">
        <v>41716.815729166665</v>
      </c>
      <c r="D47" s="15">
        <f t="shared" si="0"/>
        <v>1.9444444444444444E-3</v>
      </c>
    </row>
    <row r="48" spans="1:4" x14ac:dyDescent="0.25">
      <c r="A48" t="s">
        <v>12</v>
      </c>
      <c r="B48" s="16">
        <v>41716.820902777778</v>
      </c>
      <c r="C48" s="16">
        <v>41716.824953703705</v>
      </c>
      <c r="D48" s="15">
        <f t="shared" si="0"/>
        <v>9.722222222222221E-2</v>
      </c>
    </row>
    <row r="49" spans="1:4" x14ac:dyDescent="0.25">
      <c r="A49" t="s">
        <v>12</v>
      </c>
      <c r="B49" s="16">
        <v>41716.851666666669</v>
      </c>
      <c r="C49" s="16">
        <v>41716.896493055552</v>
      </c>
      <c r="D49" s="15">
        <f t="shared" si="0"/>
        <v>1.0758333333333334</v>
      </c>
    </row>
    <row r="50" spans="1:4" x14ac:dyDescent="0.25">
      <c r="A50" t="s">
        <v>12</v>
      </c>
      <c r="B50" s="16">
        <v>41717.782754629632</v>
      </c>
      <c r="C50" s="16">
        <v>41717.786817129629</v>
      </c>
      <c r="D50" s="15">
        <f t="shared" si="0"/>
        <v>9.7499999999999989E-2</v>
      </c>
    </row>
    <row r="51" spans="1:4" x14ac:dyDescent="0.25">
      <c r="A51" t="s">
        <v>12</v>
      </c>
      <c r="B51" s="16">
        <v>41717.787893518522</v>
      </c>
      <c r="C51" s="16">
        <v>41717.789687500001</v>
      </c>
      <c r="D51" s="15">
        <f t="shared" si="0"/>
        <v>4.3055555555555555E-2</v>
      </c>
    </row>
    <row r="52" spans="1:4" x14ac:dyDescent="0.25">
      <c r="A52" t="s">
        <v>12</v>
      </c>
      <c r="B52" s="16">
        <v>41717.799791666665</v>
      </c>
      <c r="C52" s="16">
        <v>41717.817499999997</v>
      </c>
      <c r="D52" s="15">
        <f t="shared" si="0"/>
        <v>0.42500000000000004</v>
      </c>
    </row>
    <row r="53" spans="1:4" x14ac:dyDescent="0.25">
      <c r="A53" t="s">
        <v>12</v>
      </c>
      <c r="B53" s="16">
        <v>41717.826655092591</v>
      </c>
      <c r="C53" s="16">
        <v>41717.899189814816</v>
      </c>
      <c r="D53" s="15">
        <f t="shared" si="0"/>
        <v>1.7408333333333335</v>
      </c>
    </row>
    <row r="54" spans="1:4" x14ac:dyDescent="0.25">
      <c r="A54" t="s">
        <v>13</v>
      </c>
      <c r="B54" s="16">
        <v>41717.899317129632</v>
      </c>
      <c r="C54" s="16">
        <v>41717.902754629627</v>
      </c>
      <c r="D54" s="15">
        <f t="shared" si="0"/>
        <v>8.2500000000000004E-2</v>
      </c>
    </row>
    <row r="55" spans="1:4" x14ac:dyDescent="0.25">
      <c r="A55" t="s">
        <v>13</v>
      </c>
      <c r="B55" s="16">
        <v>41717.90284722222</v>
      </c>
      <c r="C55" s="16">
        <v>41717.908275462964</v>
      </c>
      <c r="D55" s="15">
        <f t="shared" si="0"/>
        <v>0.13027777777777777</v>
      </c>
    </row>
    <row r="56" spans="1:4" x14ac:dyDescent="0.25">
      <c r="A56" t="s">
        <v>12</v>
      </c>
      <c r="B56" s="16">
        <v>41717.908865740741</v>
      </c>
      <c r="C56" s="16">
        <v>41717.908993055556</v>
      </c>
      <c r="D56" s="15">
        <f t="shared" si="0"/>
        <v>3.0555555555555557E-3</v>
      </c>
    </row>
    <row r="57" spans="1:4" x14ac:dyDescent="0.25">
      <c r="A57" t="s">
        <v>12</v>
      </c>
      <c r="B57" s="16">
        <v>41718.823206018518</v>
      </c>
      <c r="C57" s="16">
        <v>41718.846122685187</v>
      </c>
      <c r="D57" s="15">
        <f t="shared" si="0"/>
        <v>0.55000000000000004</v>
      </c>
    </row>
    <row r="58" spans="1:4" x14ac:dyDescent="0.25">
      <c r="A58" t="s">
        <v>13</v>
      </c>
      <c r="B58" s="16">
        <v>41718.846319444441</v>
      </c>
      <c r="C58" s="16">
        <v>41718.897256944445</v>
      </c>
      <c r="D58" s="15">
        <f t="shared" si="0"/>
        <v>1.2225000000000001</v>
      </c>
    </row>
    <row r="59" spans="1:4" x14ac:dyDescent="0.25">
      <c r="A59" t="s">
        <v>13</v>
      </c>
      <c r="B59" s="16">
        <v>41720.644143518519</v>
      </c>
      <c r="C59" s="16">
        <v>41720.646377314813</v>
      </c>
      <c r="D59" s="15">
        <f t="shared" si="0"/>
        <v>5.3611111111111116E-2</v>
      </c>
    </row>
    <row r="60" spans="1:4" x14ac:dyDescent="0.25">
      <c r="A60" t="s">
        <v>12</v>
      </c>
      <c r="B60" s="16">
        <v>41720.646458333336</v>
      </c>
      <c r="C60" s="16">
        <v>41720.71539351852</v>
      </c>
      <c r="D60" s="15">
        <f t="shared" si="0"/>
        <v>1.6544444444444444</v>
      </c>
    </row>
    <row r="61" spans="1:4" x14ac:dyDescent="0.25">
      <c r="A61" t="s">
        <v>12</v>
      </c>
      <c r="B61" s="16">
        <v>41720.72351851852</v>
      </c>
      <c r="C61" s="16">
        <v>41720.763981481483</v>
      </c>
      <c r="D61" s="15">
        <f t="shared" si="0"/>
        <v>0.97111111111111115</v>
      </c>
    </row>
    <row r="62" spans="1:4" x14ac:dyDescent="0.25">
      <c r="A62" t="s">
        <v>12</v>
      </c>
      <c r="B62" s="16">
        <v>41720.764502314814</v>
      </c>
      <c r="C62" s="16">
        <v>41720.765486111108</v>
      </c>
      <c r="D62" s="15">
        <f t="shared" si="0"/>
        <v>2.361111111111111E-2</v>
      </c>
    </row>
    <row r="63" spans="1:4" x14ac:dyDescent="0.25">
      <c r="A63" t="s">
        <v>12</v>
      </c>
      <c r="B63" s="16">
        <v>41720.769178240742</v>
      </c>
      <c r="C63" s="16">
        <v>41720.786099537036</v>
      </c>
      <c r="D63" s="15">
        <f t="shared" si="0"/>
        <v>0.40611111111111114</v>
      </c>
    </row>
    <row r="64" spans="1:4" x14ac:dyDescent="0.25">
      <c r="A64" t="s">
        <v>12</v>
      </c>
      <c r="B64" s="16">
        <v>41720.812916666669</v>
      </c>
      <c r="C64" s="16">
        <v>41720.823854166665</v>
      </c>
      <c r="D64" s="15">
        <f t="shared" si="0"/>
        <v>0.26250000000000001</v>
      </c>
    </row>
    <row r="65" spans="1:4" x14ac:dyDescent="0.25">
      <c r="A65" t="s">
        <v>12</v>
      </c>
      <c r="B65" s="16">
        <v>41720.860671296294</v>
      </c>
      <c r="C65" s="16">
        <v>41720.891828703701</v>
      </c>
      <c r="D65" s="15">
        <f t="shared" si="0"/>
        <v>0.74777777777777776</v>
      </c>
    </row>
    <row r="66" spans="1:4" x14ac:dyDescent="0.25">
      <c r="A66" t="s">
        <v>13</v>
      </c>
      <c r="B66" s="16">
        <v>41722.833854166667</v>
      </c>
      <c r="C66" s="16">
        <v>41722.834305555552</v>
      </c>
      <c r="D66" s="15">
        <f t="shared" ref="D66:D129" si="1">IFERROR(MINUTE(C66-B66)/60+HOUR(C66-B66)+SECOND(C66-B66)/3600,0)</f>
        <v>1.0833333333333334E-2</v>
      </c>
    </row>
    <row r="67" spans="1:4" x14ac:dyDescent="0.25">
      <c r="A67" t="s">
        <v>13</v>
      </c>
      <c r="B67" s="16">
        <v>41722.837152777778</v>
      </c>
      <c r="C67" s="16">
        <v>41722.844814814816</v>
      </c>
      <c r="D67" s="15">
        <f t="shared" si="1"/>
        <v>0.18388888888888888</v>
      </c>
    </row>
    <row r="68" spans="1:4" x14ac:dyDescent="0.25">
      <c r="A68" t="s">
        <v>13</v>
      </c>
      <c r="B68" s="16">
        <v>41722.848564814813</v>
      </c>
      <c r="C68" s="16">
        <v>41722.849340277775</v>
      </c>
      <c r="D68" s="15">
        <f t="shared" si="1"/>
        <v>1.861111111111111E-2</v>
      </c>
    </row>
    <row r="69" spans="1:4" x14ac:dyDescent="0.25">
      <c r="A69" t="s">
        <v>12</v>
      </c>
      <c r="B69" s="16">
        <v>41723.780300925922</v>
      </c>
      <c r="C69" s="16">
        <v>41723.781597222223</v>
      </c>
      <c r="D69" s="15">
        <f t="shared" si="1"/>
        <v>3.111111111111111E-2</v>
      </c>
    </row>
    <row r="70" spans="1:4" x14ac:dyDescent="0.25">
      <c r="A70" t="s">
        <v>12</v>
      </c>
      <c r="B70" s="16">
        <v>41723.782210648147</v>
      </c>
      <c r="C70" s="16">
        <v>41723.838020833333</v>
      </c>
      <c r="D70" s="15">
        <f t="shared" si="1"/>
        <v>1.3394444444444444</v>
      </c>
    </row>
    <row r="71" spans="1:4" x14ac:dyDescent="0.25">
      <c r="A71" t="s">
        <v>13</v>
      </c>
      <c r="B71" s="16">
        <v>41723.838125000002</v>
      </c>
      <c r="C71" s="16">
        <v>41723.842615740738</v>
      </c>
      <c r="D71" s="15">
        <f t="shared" si="1"/>
        <v>0.10777777777777778</v>
      </c>
    </row>
    <row r="72" spans="1:4" x14ac:dyDescent="0.25">
      <c r="A72" t="s">
        <v>13</v>
      </c>
      <c r="B72" s="16">
        <v>41723.858171296299</v>
      </c>
      <c r="C72" s="16">
        <v>41723.861539351848</v>
      </c>
      <c r="D72" s="15">
        <f t="shared" si="1"/>
        <v>8.0833333333333326E-2</v>
      </c>
    </row>
    <row r="73" spans="1:4" x14ac:dyDescent="0.25">
      <c r="A73" t="s">
        <v>13</v>
      </c>
      <c r="B73" s="16">
        <v>41723.891516203701</v>
      </c>
      <c r="C73" s="16">
        <v>41723.909386574072</v>
      </c>
      <c r="D73" s="15">
        <f t="shared" si="1"/>
        <v>0.42888888888888893</v>
      </c>
    </row>
    <row r="74" spans="1:4" x14ac:dyDescent="0.25">
      <c r="A74" t="s">
        <v>15</v>
      </c>
      <c r="B74" s="16">
        <v>41723.909409722219</v>
      </c>
      <c r="C74" s="16">
        <v>41723.911620370367</v>
      </c>
      <c r="D74" s="15">
        <f t="shared" si="1"/>
        <v>5.3055555555555557E-2</v>
      </c>
    </row>
    <row r="75" spans="1:4" x14ac:dyDescent="0.25">
      <c r="A75" t="s">
        <v>15</v>
      </c>
      <c r="B75" s="16">
        <v>41724.770567129628</v>
      </c>
      <c r="C75" s="16">
        <v>41724.771319444444</v>
      </c>
      <c r="D75" s="15">
        <f t="shared" si="1"/>
        <v>1.8055555555555554E-2</v>
      </c>
    </row>
    <row r="76" spans="1:4" x14ac:dyDescent="0.25">
      <c r="A76" t="s">
        <v>15</v>
      </c>
      <c r="B76" s="16">
        <v>41724.772870370369</v>
      </c>
      <c r="C76" s="16">
        <v>41724.787222222221</v>
      </c>
      <c r="D76" s="15">
        <f t="shared" si="1"/>
        <v>0.34444444444444444</v>
      </c>
    </row>
    <row r="77" spans="1:4" x14ac:dyDescent="0.25">
      <c r="A77" t="s">
        <v>12</v>
      </c>
      <c r="B77" s="16">
        <v>41724.787245370368</v>
      </c>
      <c r="C77" s="16">
        <v>41724.797222222223</v>
      </c>
      <c r="D77" s="15">
        <f t="shared" si="1"/>
        <v>0.23944444444444446</v>
      </c>
    </row>
    <row r="78" spans="1:4" x14ac:dyDescent="0.25">
      <c r="A78" t="s">
        <v>12</v>
      </c>
      <c r="B78" s="16">
        <v>41724.798703703702</v>
      </c>
      <c r="C78" s="16">
        <v>41724.817569444444</v>
      </c>
      <c r="D78" s="15">
        <f t="shared" si="1"/>
        <v>0.45277777777777778</v>
      </c>
    </row>
    <row r="79" spans="1:4" x14ac:dyDescent="0.25">
      <c r="A79" t="s">
        <v>15</v>
      </c>
      <c r="B79" s="16">
        <v>41724.817685185182</v>
      </c>
      <c r="C79" s="16">
        <v>41724.848043981481</v>
      </c>
      <c r="D79" s="15">
        <f t="shared" si="1"/>
        <v>0.7286111111111111</v>
      </c>
    </row>
    <row r="80" spans="1:4" x14ac:dyDescent="0.25">
      <c r="A80" t="s">
        <v>15</v>
      </c>
      <c r="B80" s="16">
        <v>41724.867314814815</v>
      </c>
      <c r="C80" s="16">
        <v>41724.89166666667</v>
      </c>
      <c r="D80" s="15">
        <f t="shared" si="1"/>
        <v>0.58444444444444443</v>
      </c>
    </row>
    <row r="81" spans="1:4" x14ac:dyDescent="0.25">
      <c r="A81" t="s">
        <v>12</v>
      </c>
      <c r="B81" s="16">
        <v>41726.239930555559</v>
      </c>
      <c r="C81" s="16">
        <v>41726.255104166667</v>
      </c>
      <c r="D81" s="15">
        <f t="shared" si="1"/>
        <v>0.36416666666666664</v>
      </c>
    </row>
    <row r="82" spans="1:4" x14ac:dyDescent="0.25">
      <c r="A82" t="s">
        <v>15</v>
      </c>
      <c r="B82" s="16">
        <v>41726.255115740743</v>
      </c>
      <c r="C82" s="16">
        <v>41726.272037037037</v>
      </c>
      <c r="D82" s="15">
        <f t="shared" si="1"/>
        <v>0.40611111111111114</v>
      </c>
    </row>
    <row r="83" spans="1:4" x14ac:dyDescent="0.25">
      <c r="A83" t="s">
        <v>15</v>
      </c>
      <c r="B83" s="16">
        <v>41726.530868055554</v>
      </c>
      <c r="C83" s="16">
        <v>41726.534108796295</v>
      </c>
      <c r="D83" s="15">
        <f t="shared" si="1"/>
        <v>7.7777777777777779E-2</v>
      </c>
    </row>
    <row r="84" spans="1:4" x14ac:dyDescent="0.25">
      <c r="A84" t="s">
        <v>12</v>
      </c>
      <c r="B84" s="16">
        <v>41726.534189814818</v>
      </c>
      <c r="C84" s="16">
        <v>41726.554456018515</v>
      </c>
      <c r="D84" s="15">
        <f t="shared" si="1"/>
        <v>0.48638888888888887</v>
      </c>
    </row>
    <row r="85" spans="1:4" x14ac:dyDescent="0.25">
      <c r="A85" t="s">
        <v>12</v>
      </c>
      <c r="B85" s="16">
        <v>41726.559305555558</v>
      </c>
      <c r="C85" s="16">
        <v>41726.580914351849</v>
      </c>
      <c r="D85" s="15">
        <f t="shared" si="1"/>
        <v>0.51861111111111113</v>
      </c>
    </row>
    <row r="86" spans="1:4" x14ac:dyDescent="0.25">
      <c r="A86" t="s">
        <v>15</v>
      </c>
      <c r="B86" s="16">
        <v>41727.557962962965</v>
      </c>
      <c r="C86" s="16">
        <v>41727.58625</v>
      </c>
      <c r="D86" s="15">
        <f t="shared" si="1"/>
        <v>0.67888888888888888</v>
      </c>
    </row>
    <row r="87" spans="1:4" x14ac:dyDescent="0.25">
      <c r="A87" t="s">
        <v>15</v>
      </c>
      <c r="B87" s="16">
        <v>41727.620462962965</v>
      </c>
      <c r="C87" s="16">
        <v>41727.656990740739</v>
      </c>
      <c r="D87" s="15">
        <f t="shared" si="1"/>
        <v>0.87666666666666671</v>
      </c>
    </row>
    <row r="88" spans="1:4" x14ac:dyDescent="0.25">
      <c r="A88" t="s">
        <v>15</v>
      </c>
      <c r="B88" s="16">
        <v>41727.667754629627</v>
      </c>
      <c r="C88" s="16">
        <v>41727.677118055559</v>
      </c>
      <c r="D88" s="15">
        <f t="shared" si="1"/>
        <v>0.22472222222222224</v>
      </c>
    </row>
    <row r="89" spans="1:4" x14ac:dyDescent="0.25">
      <c r="A89" t="s">
        <v>15</v>
      </c>
      <c r="B89" s="16">
        <v>41729.423993055556</v>
      </c>
      <c r="C89" s="16">
        <v>41729.509421296294</v>
      </c>
      <c r="D89" s="15">
        <f t="shared" si="1"/>
        <v>2.0502777777777776</v>
      </c>
    </row>
    <row r="90" spans="1:4" x14ac:dyDescent="0.25">
      <c r="A90" t="s">
        <v>15</v>
      </c>
      <c r="B90" s="16">
        <v>41730.765289351853</v>
      </c>
      <c r="C90" s="16">
        <v>41730.81459490741</v>
      </c>
      <c r="D90" s="15">
        <f t="shared" si="1"/>
        <v>1.1833333333333333</v>
      </c>
    </row>
    <row r="91" spans="1:4" x14ac:dyDescent="0.25">
      <c r="A91" t="s">
        <v>15</v>
      </c>
      <c r="B91" s="16">
        <v>41730.817442129628</v>
      </c>
      <c r="C91" s="16">
        <v>41730.834224537037</v>
      </c>
      <c r="D91" s="15">
        <f t="shared" si="1"/>
        <v>0.40277777777777779</v>
      </c>
    </row>
    <row r="92" spans="1:4" x14ac:dyDescent="0.25">
      <c r="A92" t="s">
        <v>15</v>
      </c>
      <c r="B92" s="16">
        <v>41730.83666666667</v>
      </c>
      <c r="C92" s="16">
        <v>41730.850208333337</v>
      </c>
      <c r="D92" s="15">
        <f t="shared" si="1"/>
        <v>0.32500000000000001</v>
      </c>
    </row>
    <row r="93" spans="1:4" x14ac:dyDescent="0.25">
      <c r="A93" t="s">
        <v>12</v>
      </c>
      <c r="B93" s="16">
        <v>41730.850208333337</v>
      </c>
      <c r="C93" s="16">
        <v>41730.852569444447</v>
      </c>
      <c r="D93" s="15">
        <f t="shared" si="1"/>
        <v>5.6666666666666671E-2</v>
      </c>
    </row>
    <row r="94" spans="1:4" x14ac:dyDescent="0.25">
      <c r="A94" t="s">
        <v>12</v>
      </c>
      <c r="B94" s="16">
        <v>41730.875092592592</v>
      </c>
      <c r="C94" s="16">
        <v>41730.887291666666</v>
      </c>
      <c r="D94" s="15">
        <f t="shared" si="1"/>
        <v>0.29277777777777775</v>
      </c>
    </row>
    <row r="95" spans="1:4" x14ac:dyDescent="0.25">
      <c r="A95" t="s">
        <v>24</v>
      </c>
      <c r="B95" s="16">
        <v>41730.887291666666</v>
      </c>
      <c r="C95" s="16">
        <v>41730.892222222225</v>
      </c>
      <c r="D95" s="15">
        <f t="shared" si="1"/>
        <v>0.11833333333333333</v>
      </c>
    </row>
    <row r="96" spans="1:4" x14ac:dyDescent="0.25">
      <c r="A96" t="s">
        <v>16</v>
      </c>
      <c r="B96" s="16">
        <v>41730.892222222225</v>
      </c>
      <c r="C96" s="16">
        <v>41730.908935185187</v>
      </c>
      <c r="D96" s="15">
        <f t="shared" si="1"/>
        <v>0.40111111111111114</v>
      </c>
    </row>
    <row r="97" spans="1:4" x14ac:dyDescent="0.25">
      <c r="A97" t="s">
        <v>15</v>
      </c>
      <c r="B97" s="16">
        <v>41731.749699074076</v>
      </c>
      <c r="C97" s="16">
        <v>41731.751331018517</v>
      </c>
      <c r="D97" s="15">
        <f t="shared" si="1"/>
        <v>3.9166666666666669E-2</v>
      </c>
    </row>
    <row r="98" spans="1:4" x14ac:dyDescent="0.25">
      <c r="A98" t="s">
        <v>12</v>
      </c>
      <c r="B98" s="16">
        <v>41731.751331018517</v>
      </c>
      <c r="C98" s="16">
        <v>41731.755520833336</v>
      </c>
      <c r="D98" s="15">
        <f t="shared" si="1"/>
        <v>0.10055555555555556</v>
      </c>
    </row>
    <row r="99" spans="1:4" x14ac:dyDescent="0.25">
      <c r="A99" t="s">
        <v>16</v>
      </c>
      <c r="B99" s="16">
        <v>41731.755532407406</v>
      </c>
      <c r="C99" s="16">
        <v>41731.778969907406</v>
      </c>
      <c r="D99" s="15">
        <f t="shared" si="1"/>
        <v>0.5625</v>
      </c>
    </row>
    <row r="100" spans="1:4" x14ac:dyDescent="0.25">
      <c r="A100" t="s">
        <v>12</v>
      </c>
      <c r="B100" s="16">
        <v>41731.778969907406</v>
      </c>
      <c r="C100" s="16">
        <v>41731.804942129631</v>
      </c>
      <c r="D100" s="15">
        <f t="shared" si="1"/>
        <v>0.62333333333333341</v>
      </c>
    </row>
    <row r="101" spans="1:4" x14ac:dyDescent="0.25">
      <c r="A101" t="s">
        <v>15</v>
      </c>
      <c r="B101" s="16">
        <v>41731.804942129631</v>
      </c>
      <c r="C101" s="16">
        <v>41731.811168981483</v>
      </c>
      <c r="D101" s="15">
        <f t="shared" si="1"/>
        <v>0.14944444444444444</v>
      </c>
    </row>
    <row r="102" spans="1:4" x14ac:dyDescent="0.25">
      <c r="A102" t="s">
        <v>16</v>
      </c>
      <c r="B102" s="16">
        <v>41731.811168981483</v>
      </c>
      <c r="C102" s="16">
        <v>41731.828935185185</v>
      </c>
      <c r="D102" s="15">
        <f t="shared" si="1"/>
        <v>0.42638888888888893</v>
      </c>
    </row>
    <row r="103" spans="1:4" x14ac:dyDescent="0.25">
      <c r="A103" t="s">
        <v>16</v>
      </c>
      <c r="B103" s="16">
        <v>41731.832708333335</v>
      </c>
      <c r="C103" s="16">
        <v>41731.847071759257</v>
      </c>
      <c r="D103" s="15">
        <f t="shared" si="1"/>
        <v>0.34472222222222221</v>
      </c>
    </row>
    <row r="104" spans="1:4" x14ac:dyDescent="0.25">
      <c r="A104" t="s">
        <v>16</v>
      </c>
      <c r="B104" s="16">
        <v>41731.867361111108</v>
      </c>
      <c r="C104" s="16">
        <v>41731.892604166664</v>
      </c>
      <c r="D104" s="15">
        <f t="shared" si="1"/>
        <v>0.60583333333333333</v>
      </c>
    </row>
    <row r="105" spans="1:4" x14ac:dyDescent="0.25">
      <c r="A105" t="s">
        <v>15</v>
      </c>
      <c r="B105" s="16">
        <v>41731.892604166664</v>
      </c>
      <c r="C105" s="16">
        <v>41731.897997685184</v>
      </c>
      <c r="D105" s="15">
        <f t="shared" si="1"/>
        <v>0.12944444444444445</v>
      </c>
    </row>
    <row r="106" spans="1:4" x14ac:dyDescent="0.25">
      <c r="A106" t="s">
        <v>12</v>
      </c>
      <c r="B106" s="16">
        <v>41731.898009259261</v>
      </c>
      <c r="C106" s="16">
        <v>41731.9143287037</v>
      </c>
      <c r="D106" s="15">
        <f t="shared" si="1"/>
        <v>0.39166666666666672</v>
      </c>
    </row>
    <row r="107" spans="1:4" x14ac:dyDescent="0.25">
      <c r="A107" t="s">
        <v>16</v>
      </c>
      <c r="B107" s="16">
        <v>41734.503229166665</v>
      </c>
      <c r="C107" s="16">
        <v>41734.506712962961</v>
      </c>
      <c r="D107" s="15">
        <f t="shared" si="1"/>
        <v>8.3611111111111108E-2</v>
      </c>
    </row>
    <row r="108" spans="1:4" x14ac:dyDescent="0.25">
      <c r="A108" t="s">
        <v>24</v>
      </c>
      <c r="B108" s="16">
        <v>41734.506724537037</v>
      </c>
      <c r="C108" s="16">
        <v>41734.520868055559</v>
      </c>
      <c r="D108" s="15">
        <f t="shared" si="1"/>
        <v>0.33944444444444444</v>
      </c>
    </row>
    <row r="109" spans="1:4" x14ac:dyDescent="0.25">
      <c r="A109" t="s">
        <v>16</v>
      </c>
      <c r="B109" s="16">
        <v>41734.520879629628</v>
      </c>
      <c r="C109" s="16">
        <v>41734.547037037039</v>
      </c>
      <c r="D109" s="15">
        <f t="shared" si="1"/>
        <v>0.62777777777777777</v>
      </c>
    </row>
    <row r="110" spans="1:4" x14ac:dyDescent="0.25">
      <c r="A110" t="s">
        <v>12</v>
      </c>
      <c r="B110" s="16">
        <v>41734.547037037039</v>
      </c>
      <c r="C110" s="16">
        <v>41734.584108796298</v>
      </c>
      <c r="D110" s="15">
        <f t="shared" si="1"/>
        <v>0.88972222222222219</v>
      </c>
    </row>
    <row r="111" spans="1:4" x14ac:dyDescent="0.25">
      <c r="A111" t="s">
        <v>16</v>
      </c>
      <c r="B111" s="16">
        <v>41734.584108796298</v>
      </c>
      <c r="C111" s="16">
        <v>41734.587500000001</v>
      </c>
      <c r="D111" s="15">
        <f t="shared" si="1"/>
        <v>8.1388888888888886E-2</v>
      </c>
    </row>
    <row r="112" spans="1:4" x14ac:dyDescent="0.25">
      <c r="A112" t="s">
        <v>16</v>
      </c>
      <c r="B112" s="16">
        <v>41734.588125000002</v>
      </c>
      <c r="C112" s="16">
        <v>41734.608668981484</v>
      </c>
      <c r="D112" s="15">
        <f t="shared" si="1"/>
        <v>0.49305555555555558</v>
      </c>
    </row>
    <row r="113" spans="1:4" x14ac:dyDescent="0.25">
      <c r="A113" t="s">
        <v>16</v>
      </c>
      <c r="B113" s="16">
        <v>41734.608981481484</v>
      </c>
      <c r="C113" s="16">
        <v>41734.616053240738</v>
      </c>
      <c r="D113" s="15">
        <f t="shared" si="1"/>
        <v>0.16972222222222222</v>
      </c>
    </row>
    <row r="114" spans="1:4" x14ac:dyDescent="0.25">
      <c r="A114" t="s">
        <v>16</v>
      </c>
      <c r="B114" s="16">
        <v>41734.618368055555</v>
      </c>
      <c r="C114" s="16">
        <v>41734.631608796299</v>
      </c>
      <c r="D114" s="15">
        <f t="shared" si="1"/>
        <v>0.31777777777777777</v>
      </c>
    </row>
    <row r="115" spans="1:4" x14ac:dyDescent="0.25">
      <c r="A115" t="s">
        <v>16</v>
      </c>
      <c r="B115" s="16">
        <v>41734.632384259261</v>
      </c>
      <c r="C115" s="16">
        <v>41734.657233796293</v>
      </c>
      <c r="D115" s="15">
        <f t="shared" si="1"/>
        <v>0.59638888888888897</v>
      </c>
    </row>
    <row r="116" spans="1:4" x14ac:dyDescent="0.25">
      <c r="A116" t="s">
        <v>16</v>
      </c>
      <c r="B116" s="16">
        <v>41734.662800925929</v>
      </c>
      <c r="C116" s="16">
        <v>41734.685081018521</v>
      </c>
      <c r="D116" s="15">
        <f t="shared" si="1"/>
        <v>0.53472222222222221</v>
      </c>
    </row>
    <row r="117" spans="1:4" x14ac:dyDescent="0.25">
      <c r="A117" t="s">
        <v>16</v>
      </c>
      <c r="B117" s="16">
        <v>41734.692870370367</v>
      </c>
      <c r="C117" s="16">
        <v>41734.700868055559</v>
      </c>
      <c r="D117" s="15">
        <f t="shared" si="1"/>
        <v>0.19194444444444442</v>
      </c>
    </row>
    <row r="118" spans="1:4" x14ac:dyDescent="0.25">
      <c r="A118" t="s">
        <v>16</v>
      </c>
      <c r="B118" s="16">
        <v>41736.897430555553</v>
      </c>
      <c r="C118" s="16">
        <v>41736.90347222222</v>
      </c>
      <c r="D118" s="15">
        <f t="shared" si="1"/>
        <v>0.14499999999999999</v>
      </c>
    </row>
    <row r="119" spans="1:4" x14ac:dyDescent="0.25">
      <c r="A119" t="s">
        <v>16</v>
      </c>
      <c r="B119" s="16">
        <v>41737.775752314818</v>
      </c>
      <c r="C119" s="16">
        <v>41737.775902777779</v>
      </c>
      <c r="D119" s="15">
        <f t="shared" si="1"/>
        <v>3.6111111111111109E-3</v>
      </c>
    </row>
    <row r="120" spans="1:4" x14ac:dyDescent="0.25">
      <c r="A120" t="s">
        <v>12</v>
      </c>
      <c r="B120" s="16">
        <v>41737.775902777779</v>
      </c>
      <c r="C120" s="16">
        <v>41737.793912037036</v>
      </c>
      <c r="D120" s="15">
        <f t="shared" si="1"/>
        <v>0.43222222222222223</v>
      </c>
    </row>
    <row r="121" spans="1:4" x14ac:dyDescent="0.25">
      <c r="A121" t="s">
        <v>12</v>
      </c>
      <c r="B121" s="16">
        <v>41737.79619212963</v>
      </c>
      <c r="C121" s="16">
        <v>41737.859594907408</v>
      </c>
      <c r="D121" s="15">
        <f t="shared" si="1"/>
        <v>1.5216666666666665</v>
      </c>
    </row>
    <row r="122" spans="1:4" x14ac:dyDescent="0.25">
      <c r="A122" t="s">
        <v>24</v>
      </c>
      <c r="B122" s="16">
        <v>41737.859618055554</v>
      </c>
      <c r="C122" s="16">
        <v>41737.860972222225</v>
      </c>
      <c r="D122" s="15">
        <f t="shared" si="1"/>
        <v>3.2500000000000001E-2</v>
      </c>
    </row>
    <row r="123" spans="1:4" x14ac:dyDescent="0.25">
      <c r="A123" t="s">
        <v>24</v>
      </c>
      <c r="B123" s="16">
        <v>41737.880543981482</v>
      </c>
      <c r="C123" s="16">
        <v>41737.881261574075</v>
      </c>
      <c r="D123" s="15">
        <f t="shared" si="1"/>
        <v>1.7222222222222222E-2</v>
      </c>
    </row>
    <row r="124" spans="1:4" x14ac:dyDescent="0.25">
      <c r="A124" t="s">
        <v>24</v>
      </c>
      <c r="B124" s="16">
        <v>41737.882893518516</v>
      </c>
      <c r="C124" s="16">
        <v>41737.921203703707</v>
      </c>
      <c r="D124" s="15">
        <f t="shared" si="1"/>
        <v>0.9194444444444444</v>
      </c>
    </row>
    <row r="125" spans="1:4" x14ac:dyDescent="0.25">
      <c r="A125" t="s">
        <v>24</v>
      </c>
      <c r="B125" s="16">
        <v>41738.751921296294</v>
      </c>
      <c r="C125" s="16">
        <v>41738.798680555556</v>
      </c>
      <c r="D125" s="15">
        <f t="shared" si="1"/>
        <v>1.1222222222222222</v>
      </c>
    </row>
    <row r="126" spans="1:4" x14ac:dyDescent="0.25">
      <c r="A126" t="s">
        <v>12</v>
      </c>
      <c r="B126" s="16">
        <v>41738.798680555556</v>
      </c>
      <c r="C126" s="16">
        <v>41738.841608796298</v>
      </c>
      <c r="D126" s="15">
        <f t="shared" si="1"/>
        <v>1.0302777777777776</v>
      </c>
    </row>
    <row r="127" spans="1:4" x14ac:dyDescent="0.25">
      <c r="A127" t="s">
        <v>24</v>
      </c>
      <c r="B127" s="16">
        <v>41738.843564814815</v>
      </c>
      <c r="C127" s="16">
        <v>41738.878807870373</v>
      </c>
      <c r="D127" s="15">
        <f t="shared" si="1"/>
        <v>0.84583333333333333</v>
      </c>
    </row>
    <row r="128" spans="1:4" x14ac:dyDescent="0.25">
      <c r="A128" t="s">
        <v>24</v>
      </c>
      <c r="B128" s="16">
        <v>41738.87909722222</v>
      </c>
      <c r="C128" s="16">
        <v>41738.89371527778</v>
      </c>
      <c r="D128" s="15">
        <f t="shared" si="1"/>
        <v>0.35083333333333333</v>
      </c>
    </row>
    <row r="129" spans="1:4" x14ac:dyDescent="0.25">
      <c r="A129" t="s">
        <v>16</v>
      </c>
      <c r="B129" s="16">
        <v>41739.798310185186</v>
      </c>
      <c r="C129" s="16">
        <v>41739.825636574074</v>
      </c>
      <c r="D129" s="15">
        <f t="shared" si="1"/>
        <v>0.65583333333333338</v>
      </c>
    </row>
    <row r="130" spans="1:4" x14ac:dyDescent="0.25">
      <c r="A130" t="s">
        <v>16</v>
      </c>
      <c r="B130" s="16">
        <v>41739.857858796298</v>
      </c>
      <c r="C130" s="16">
        <v>41739.92328703704</v>
      </c>
      <c r="D130" s="15">
        <f t="shared" ref="D130:D180" si="2">IFERROR(MINUTE(C130-B130)/60+HOUR(C130-B130)+SECOND(C130-B130)/3600,0)</f>
        <v>1.5702777777777777</v>
      </c>
    </row>
    <row r="131" spans="1:4" x14ac:dyDescent="0.25">
      <c r="A131" t="s">
        <v>16</v>
      </c>
      <c r="B131" s="16">
        <v>41744.756944444445</v>
      </c>
      <c r="C131" s="16">
        <v>41744.765034722222</v>
      </c>
      <c r="D131" s="15">
        <f t="shared" si="2"/>
        <v>0.19416666666666665</v>
      </c>
    </row>
    <row r="132" spans="1:4" x14ac:dyDescent="0.25">
      <c r="A132" t="s">
        <v>16</v>
      </c>
      <c r="B132" s="16">
        <v>41744.768113425926</v>
      </c>
      <c r="C132" s="16">
        <v>41744.773263888892</v>
      </c>
      <c r="D132" s="15">
        <f t="shared" si="2"/>
        <v>0.12361111111111112</v>
      </c>
    </row>
    <row r="133" spans="1:4" x14ac:dyDescent="0.25">
      <c r="A133" t="s">
        <v>24</v>
      </c>
      <c r="B133" s="16">
        <v>41744.773263888892</v>
      </c>
      <c r="C133" s="16">
        <v>41744.835856481484</v>
      </c>
      <c r="D133" s="15">
        <f t="shared" si="2"/>
        <v>1.5022222222222221</v>
      </c>
    </row>
    <row r="134" spans="1:4" x14ac:dyDescent="0.25">
      <c r="A134" t="s">
        <v>16</v>
      </c>
      <c r="B134" s="16">
        <v>41744.840752314813</v>
      </c>
      <c r="C134" s="16">
        <v>41744.884664351855</v>
      </c>
      <c r="D134" s="15">
        <f t="shared" si="2"/>
        <v>1.0538888888888889</v>
      </c>
    </row>
    <row r="135" spans="1:4" x14ac:dyDescent="0.25">
      <c r="A135" t="s">
        <v>24</v>
      </c>
      <c r="B135" s="16">
        <v>41744.884664351855</v>
      </c>
      <c r="C135" s="16">
        <v>41744.884826388887</v>
      </c>
      <c r="D135" s="15">
        <f t="shared" si="2"/>
        <v>3.8888888888888888E-3</v>
      </c>
    </row>
    <row r="136" spans="1:4" x14ac:dyDescent="0.25">
      <c r="A136" t="s">
        <v>12</v>
      </c>
      <c r="B136" s="16">
        <v>41744.884826388887</v>
      </c>
      <c r="C136" s="16">
        <v>41744.911956018521</v>
      </c>
      <c r="D136" s="15">
        <f t="shared" si="2"/>
        <v>0.65111111111111108</v>
      </c>
    </row>
    <row r="137" spans="1:4" x14ac:dyDescent="0.25">
      <c r="A137" t="s">
        <v>16</v>
      </c>
      <c r="B137" s="16">
        <v>41744.911782407406</v>
      </c>
      <c r="C137" s="16">
        <v>41744.921493055554</v>
      </c>
      <c r="D137" s="15">
        <f t="shared" si="2"/>
        <v>0.23305555555555557</v>
      </c>
    </row>
    <row r="138" spans="1:4" x14ac:dyDescent="0.25">
      <c r="A138" t="s">
        <v>16</v>
      </c>
      <c r="B138" s="16">
        <v>41745.762870370374</v>
      </c>
      <c r="C138" s="16">
        <v>41745.850358796299</v>
      </c>
      <c r="D138" s="15">
        <f t="shared" si="2"/>
        <v>2.0997222222222223</v>
      </c>
    </row>
    <row r="139" spans="1:4" x14ac:dyDescent="0.25">
      <c r="A139" t="s">
        <v>16</v>
      </c>
      <c r="B139" s="16">
        <v>41745.857418981483</v>
      </c>
      <c r="C139" s="16">
        <v>41745.894872685189</v>
      </c>
      <c r="D139" s="15">
        <f t="shared" si="2"/>
        <v>0.89888888888888885</v>
      </c>
    </row>
    <row r="140" spans="1:4" x14ac:dyDescent="0.25">
      <c r="A140" t="s">
        <v>16</v>
      </c>
      <c r="B140" s="16">
        <v>41745.894884259258</v>
      </c>
      <c r="C140" s="16">
        <v>41745.915902777779</v>
      </c>
      <c r="D140" s="15">
        <f t="shared" si="2"/>
        <v>0.50444444444444447</v>
      </c>
    </row>
    <row r="141" spans="1:4" x14ac:dyDescent="0.25">
      <c r="A141" t="s">
        <v>16</v>
      </c>
      <c r="B141" s="16">
        <v>41748.372025462966</v>
      </c>
      <c r="C141" s="16">
        <v>41748.39502314815</v>
      </c>
      <c r="D141" s="15">
        <f t="shared" si="2"/>
        <v>0.55194444444444446</v>
      </c>
    </row>
    <row r="142" spans="1:4" x14ac:dyDescent="0.25">
      <c r="A142" t="s">
        <v>24</v>
      </c>
      <c r="B142" s="16">
        <v>41748.39502314815</v>
      </c>
      <c r="C142" s="16">
        <v>41748.41333333333</v>
      </c>
      <c r="D142" s="15">
        <f t="shared" si="2"/>
        <v>0.43944444444444447</v>
      </c>
    </row>
    <row r="143" spans="1:4" x14ac:dyDescent="0.25">
      <c r="A143" t="s">
        <v>24</v>
      </c>
      <c r="B143" s="16">
        <v>41748.829085648147</v>
      </c>
      <c r="C143" s="16">
        <v>41748.884016203701</v>
      </c>
      <c r="D143" s="15">
        <f t="shared" si="2"/>
        <v>1.3183333333333334</v>
      </c>
    </row>
    <row r="144" spans="1:4" x14ac:dyDescent="0.25">
      <c r="A144" t="s">
        <v>24</v>
      </c>
      <c r="B144" s="16">
        <v>41750.842002314814</v>
      </c>
      <c r="C144" s="16">
        <v>41750.904317129629</v>
      </c>
      <c r="D144" s="15">
        <f t="shared" si="2"/>
        <v>1.4955555555555555</v>
      </c>
    </row>
    <row r="145" spans="1:4" x14ac:dyDescent="0.25">
      <c r="A145" t="s">
        <v>16</v>
      </c>
      <c r="B145" s="16">
        <v>41751.735277777778</v>
      </c>
      <c r="C145" s="16">
        <v>41751.778703703705</v>
      </c>
      <c r="D145" s="15">
        <f t="shared" si="2"/>
        <v>1.0422222222222224</v>
      </c>
    </row>
    <row r="146" spans="1:4" x14ac:dyDescent="0.25">
      <c r="A146" t="s">
        <v>16</v>
      </c>
      <c r="B146" s="16">
        <v>41751.811562499999</v>
      </c>
      <c r="C146" s="16">
        <v>41751.826631944445</v>
      </c>
      <c r="D146" s="15">
        <f t="shared" si="2"/>
        <v>0.36166666666666664</v>
      </c>
    </row>
    <row r="147" spans="1:4" x14ac:dyDescent="0.25">
      <c r="A147" t="s">
        <v>16</v>
      </c>
      <c r="B147" s="16">
        <v>41751.830335648148</v>
      </c>
      <c r="C147" s="16">
        <v>41751.844780092593</v>
      </c>
      <c r="D147" s="15">
        <f t="shared" si="2"/>
        <v>0.34666666666666662</v>
      </c>
    </row>
    <row r="148" spans="1:4" x14ac:dyDescent="0.25">
      <c r="A148" t="s">
        <v>16</v>
      </c>
      <c r="B148" s="16">
        <v>41751.847326388888</v>
      </c>
      <c r="C148" s="16">
        <v>41751.872835648152</v>
      </c>
      <c r="D148" s="15">
        <f t="shared" si="2"/>
        <v>0.61222222222222222</v>
      </c>
    </row>
    <row r="149" spans="1:4" x14ac:dyDescent="0.25">
      <c r="A149" t="s">
        <v>16</v>
      </c>
      <c r="B149" s="16">
        <v>41751.894201388888</v>
      </c>
      <c r="C149" s="16">
        <v>41751.932905092595</v>
      </c>
      <c r="D149" s="15">
        <f t="shared" si="2"/>
        <v>0.92888888888888888</v>
      </c>
    </row>
    <row r="150" spans="1:4" x14ac:dyDescent="0.25">
      <c r="A150" t="s">
        <v>16</v>
      </c>
      <c r="B150" s="16">
        <v>41752.73228009259</v>
      </c>
      <c r="C150" s="16">
        <v>41752.740393518521</v>
      </c>
      <c r="D150" s="15">
        <f t="shared" si="2"/>
        <v>0.19472222222222221</v>
      </c>
    </row>
    <row r="151" spans="1:4" x14ac:dyDescent="0.25">
      <c r="A151" t="s">
        <v>16</v>
      </c>
      <c r="B151" s="16">
        <v>41752.751342592594</v>
      </c>
      <c r="C151" s="16">
        <v>41752.769143518519</v>
      </c>
      <c r="D151" s="15">
        <f t="shared" si="2"/>
        <v>0.42722222222222223</v>
      </c>
    </row>
    <row r="152" spans="1:4" x14ac:dyDescent="0.25">
      <c r="A152" t="s">
        <v>16</v>
      </c>
      <c r="B152" s="16">
        <v>41752.797407407408</v>
      </c>
      <c r="C152" s="16">
        <v>41752.81690972222</v>
      </c>
      <c r="D152" s="15">
        <f t="shared" si="2"/>
        <v>0.46805555555555556</v>
      </c>
    </row>
    <row r="153" spans="1:4" x14ac:dyDescent="0.25">
      <c r="A153" t="s">
        <v>16</v>
      </c>
      <c r="B153" s="16">
        <v>41752.837418981479</v>
      </c>
      <c r="C153" s="16">
        <v>41752.850219907406</v>
      </c>
      <c r="D153" s="15">
        <f t="shared" si="2"/>
        <v>0.30722222222222223</v>
      </c>
    </row>
    <row r="154" spans="1:4" x14ac:dyDescent="0.25">
      <c r="A154" t="s">
        <v>16</v>
      </c>
      <c r="B154" s="16">
        <v>41752.85560185185</v>
      </c>
      <c r="C154" s="16">
        <v>41752.870891203704</v>
      </c>
      <c r="D154" s="15">
        <f t="shared" si="2"/>
        <v>0.36694444444444441</v>
      </c>
    </row>
    <row r="155" spans="1:4" x14ac:dyDescent="0.25">
      <c r="A155" t="s">
        <v>24</v>
      </c>
      <c r="B155" s="16">
        <v>41752.871041666665</v>
      </c>
      <c r="C155" s="16">
        <v>41752.873726851853</v>
      </c>
      <c r="D155" s="15">
        <f t="shared" si="2"/>
        <v>6.4444444444444443E-2</v>
      </c>
    </row>
    <row r="156" spans="1:4" x14ac:dyDescent="0.25">
      <c r="A156" t="s">
        <v>24</v>
      </c>
      <c r="B156" s="16">
        <v>41752.873761574076</v>
      </c>
      <c r="C156" s="16">
        <v>41752.924849537034</v>
      </c>
      <c r="D156" s="15">
        <f t="shared" si="2"/>
        <v>1.2261111111111112</v>
      </c>
    </row>
    <row r="157" spans="1:4" x14ac:dyDescent="0.25">
      <c r="A157" t="s">
        <v>24</v>
      </c>
      <c r="B157" s="16">
        <v>41753.789259259262</v>
      </c>
      <c r="C157" s="16">
        <v>41753.789664351854</v>
      </c>
      <c r="D157" s="15">
        <f t="shared" si="2"/>
        <v>9.7222222222222224E-3</v>
      </c>
    </row>
    <row r="158" spans="1:4" x14ac:dyDescent="0.25">
      <c r="A158" t="s">
        <v>16</v>
      </c>
      <c r="B158" s="16">
        <v>41753.789675925924</v>
      </c>
      <c r="C158" s="16">
        <v>41753.845520833333</v>
      </c>
      <c r="D158" s="15">
        <f t="shared" si="2"/>
        <v>1.3402777777777777</v>
      </c>
    </row>
    <row r="159" spans="1:4" x14ac:dyDescent="0.25">
      <c r="A159" t="s">
        <v>16</v>
      </c>
      <c r="B159" s="16">
        <v>41755.329351851855</v>
      </c>
      <c r="C159" s="16">
        <v>41755.38071759259</v>
      </c>
      <c r="D159" s="15">
        <f t="shared" si="2"/>
        <v>1.232777777777778</v>
      </c>
    </row>
    <row r="160" spans="1:4" x14ac:dyDescent="0.25">
      <c r="A160" t="s">
        <v>16</v>
      </c>
      <c r="B160" s="16">
        <v>41757.796331018515</v>
      </c>
      <c r="C160" s="16">
        <v>41757.797858796293</v>
      </c>
      <c r="D160" s="15">
        <f t="shared" si="2"/>
        <v>3.6666666666666667E-2</v>
      </c>
    </row>
    <row r="161" spans="1:4" x14ac:dyDescent="0.25">
      <c r="A161" t="s">
        <v>16</v>
      </c>
      <c r="B161" s="16">
        <v>41757.802905092591</v>
      </c>
      <c r="C161" s="16">
        <v>41757.815046296295</v>
      </c>
      <c r="D161" s="15">
        <f t="shared" si="2"/>
        <v>0.29138888888888886</v>
      </c>
    </row>
    <row r="162" spans="1:4" x14ac:dyDescent="0.25">
      <c r="A162" t="s">
        <v>16</v>
      </c>
      <c r="B162" s="16">
        <v>41757.85015046296</v>
      </c>
      <c r="C162" s="16">
        <v>41757.892071759263</v>
      </c>
      <c r="D162" s="15">
        <f t="shared" si="2"/>
        <v>1.0061111111111112</v>
      </c>
    </row>
    <row r="163" spans="1:4" x14ac:dyDescent="0.25">
      <c r="A163" t="s">
        <v>16</v>
      </c>
      <c r="B163" s="16">
        <v>41758.752245370371</v>
      </c>
      <c r="C163" s="16">
        <v>41758.786377314813</v>
      </c>
      <c r="D163" s="15">
        <f t="shared" si="2"/>
        <v>0.8191666666666666</v>
      </c>
    </row>
    <row r="164" spans="1:4" x14ac:dyDescent="0.25">
      <c r="A164" t="s">
        <v>16</v>
      </c>
      <c r="B164" s="16">
        <v>41758.784722222219</v>
      </c>
      <c r="C164" s="16">
        <v>41758.819201388891</v>
      </c>
      <c r="D164" s="15">
        <f t="shared" si="2"/>
        <v>0.82750000000000001</v>
      </c>
    </row>
    <row r="165" spans="1:4" x14ac:dyDescent="0.25">
      <c r="A165" t="s">
        <v>16</v>
      </c>
      <c r="B165" s="16">
        <v>41758.826388888891</v>
      </c>
      <c r="C165" s="16">
        <v>41758.913877314815</v>
      </c>
      <c r="D165" s="15">
        <f t="shared" si="2"/>
        <v>2.0997222222222223</v>
      </c>
    </row>
    <row r="166" spans="1:4" x14ac:dyDescent="0.25">
      <c r="A166" t="s">
        <v>16</v>
      </c>
      <c r="B166" s="16">
        <v>41759.759456018517</v>
      </c>
      <c r="C166" s="16">
        <v>41759.82880787037</v>
      </c>
      <c r="D166" s="15">
        <f t="shared" si="2"/>
        <v>1.6644444444444444</v>
      </c>
    </row>
    <row r="167" spans="1:4" x14ac:dyDescent="0.25">
      <c r="A167" t="s">
        <v>16</v>
      </c>
      <c r="B167" s="16">
        <v>41759.82880787037</v>
      </c>
      <c r="C167" s="16">
        <v>41759.828969907408</v>
      </c>
      <c r="D167" s="15">
        <f t="shared" si="2"/>
        <v>3.8888888888888888E-3</v>
      </c>
    </row>
    <row r="168" spans="1:4" x14ac:dyDescent="0.25">
      <c r="A168" t="s">
        <v>16</v>
      </c>
      <c r="B168" s="16">
        <v>41759.838402777779</v>
      </c>
      <c r="C168" s="16">
        <v>41759.841203703705</v>
      </c>
      <c r="D168" s="15">
        <f t="shared" si="2"/>
        <v>6.7222222222222225E-2</v>
      </c>
    </row>
    <row r="169" spans="1:4" x14ac:dyDescent="0.25">
      <c r="A169" t="s">
        <v>16</v>
      </c>
      <c r="B169" s="16">
        <v>41759.843576388892</v>
      </c>
      <c r="C169" s="16">
        <v>41759.885868055557</v>
      </c>
      <c r="D169" s="15">
        <f t="shared" si="2"/>
        <v>1.0149999999999999</v>
      </c>
    </row>
    <row r="170" spans="1:4" x14ac:dyDescent="0.25">
      <c r="A170" t="s">
        <v>16</v>
      </c>
      <c r="B170" s="16">
        <v>41759.888726851852</v>
      </c>
      <c r="C170" s="16">
        <v>41759.918796296297</v>
      </c>
      <c r="D170" s="15">
        <f t="shared" si="2"/>
        <v>0.72166666666666668</v>
      </c>
    </row>
    <row r="171" spans="1:4" x14ac:dyDescent="0.25">
      <c r="A171" t="s">
        <v>16</v>
      </c>
      <c r="B171" s="16">
        <v>41759.918796296297</v>
      </c>
      <c r="C171" s="16">
        <v>41759.931064814817</v>
      </c>
      <c r="D171" s="15">
        <f t="shared" si="2"/>
        <v>0.29444444444444445</v>
      </c>
    </row>
    <row r="172" spans="1:4" x14ac:dyDescent="0.25">
      <c r="A172" t="s">
        <v>16</v>
      </c>
      <c r="B172" s="16">
        <v>41764.802210648151</v>
      </c>
      <c r="C172" s="16">
        <v>41764.874016203707</v>
      </c>
      <c r="D172" s="15">
        <f t="shared" si="2"/>
        <v>1.7233333333333334</v>
      </c>
    </row>
    <row r="173" spans="1:4" x14ac:dyDescent="0.25">
      <c r="A173" t="s">
        <v>16</v>
      </c>
      <c r="B173" s="16">
        <v>41764.877847222226</v>
      </c>
      <c r="C173" s="16">
        <v>41764.919618055559</v>
      </c>
      <c r="D173" s="15">
        <f t="shared" si="2"/>
        <v>1.0024999999999999</v>
      </c>
    </row>
    <row r="174" spans="1:4" x14ac:dyDescent="0.25">
      <c r="A174" t="s">
        <v>16</v>
      </c>
      <c r="B174" s="16">
        <v>41764.923101851855</v>
      </c>
      <c r="C174" s="16">
        <v>41764.958831018521</v>
      </c>
      <c r="D174" s="15">
        <f t="shared" si="2"/>
        <v>0.85749999999999993</v>
      </c>
    </row>
    <row r="175" spans="1:4" x14ac:dyDescent="0.25">
      <c r="A175" t="s">
        <v>16</v>
      </c>
      <c r="B175" s="16">
        <v>41765.761064814818</v>
      </c>
      <c r="C175" s="16">
        <v>41765.781828703701</v>
      </c>
      <c r="D175" s="15">
        <f t="shared" si="2"/>
        <v>0.49833333333333335</v>
      </c>
    </row>
    <row r="176" spans="1:4" x14ac:dyDescent="0.25">
      <c r="A176" t="s">
        <v>16</v>
      </c>
      <c r="B176" s="16">
        <v>41765.849606481483</v>
      </c>
      <c r="C176" s="16">
        <v>41765.867777777778</v>
      </c>
      <c r="D176" s="15">
        <f t="shared" si="2"/>
        <v>0.43611111111111112</v>
      </c>
    </row>
    <row r="177" spans="1:4" x14ac:dyDescent="0.25">
      <c r="A177" t="s">
        <v>17</v>
      </c>
      <c r="B177" s="16">
        <v>41765.867777777778</v>
      </c>
      <c r="C177" s="16">
        <v>41765.885081018518</v>
      </c>
      <c r="D177" s="15">
        <f t="shared" si="2"/>
        <v>0.4152777777777778</v>
      </c>
    </row>
    <row r="178" spans="1:4" x14ac:dyDescent="0.25">
      <c r="A178" t="s">
        <v>17</v>
      </c>
      <c r="B178" s="16">
        <v>41765.884710648148</v>
      </c>
      <c r="C178" s="16">
        <v>41765.948784722219</v>
      </c>
      <c r="D178" s="15">
        <f t="shared" si="2"/>
        <v>1.5377777777777777</v>
      </c>
    </row>
    <row r="179" spans="1:4" x14ac:dyDescent="0.25">
      <c r="A179" t="s">
        <v>18</v>
      </c>
      <c r="B179" s="16">
        <v>41766.81108796296</v>
      </c>
      <c r="C179" s="16">
        <v>41766.842766203707</v>
      </c>
      <c r="D179" s="15">
        <f t="shared" si="2"/>
        <v>0.76027777777777783</v>
      </c>
    </row>
    <row r="180" spans="1:4" x14ac:dyDescent="0.25">
      <c r="A180" t="s">
        <v>18</v>
      </c>
      <c r="B180" s="16">
        <v>41766.854375000003</v>
      </c>
      <c r="C180" s="16">
        <v>41766.933067129627</v>
      </c>
      <c r="D180" s="15">
        <f t="shared" si="2"/>
        <v>1.888611111111111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Warren</dc:creator>
  <cp:lastModifiedBy>Michael Warren</cp:lastModifiedBy>
  <dcterms:created xsi:type="dcterms:W3CDTF">2014-03-13T01:26:43Z</dcterms:created>
  <dcterms:modified xsi:type="dcterms:W3CDTF">2014-05-08T04:34:19Z</dcterms:modified>
</cp:coreProperties>
</file>