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yn GAKINYA\Documents\2. Data cleaning\MSNA_Data_Cleaning_Opt\input\sample\"/>
    </mc:Choice>
  </mc:AlternateContent>
  <bookViews>
    <workbookView xWindow="0" yWindow="0" windowWidth="16176" windowHeight="5148"/>
  </bookViews>
  <sheets>
    <sheet name="sampling_frame20210602-231258" sheetId="1" r:id="rId1"/>
  </sheets>
  <calcPr calcId="162913"/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</calcChain>
</file>

<file path=xl/sharedStrings.xml><?xml version="1.0" encoding="utf-8"?>
<sst xmlns="http://schemas.openxmlformats.org/spreadsheetml/2006/main" count="3375" uniqueCount="821">
  <si>
    <t>id_sampl</t>
  </si>
  <si>
    <t>Survey</t>
  </si>
  <si>
    <t>strata_id</t>
  </si>
  <si>
    <t>psu</t>
  </si>
  <si>
    <t>nr_hhs</t>
  </si>
  <si>
    <t>locality_code</t>
  </si>
  <si>
    <t>gov_code</t>
  </si>
  <si>
    <t>gov_name</t>
  </si>
  <si>
    <t>gov_area</t>
  </si>
  <si>
    <t>enum_area</t>
  </si>
  <si>
    <t>oslo_area</t>
  </si>
  <si>
    <t>Oslo_Area2</t>
  </si>
  <si>
    <t>locality.name</t>
  </si>
  <si>
    <t>West.Bank.or.Gaza.Strip</t>
  </si>
  <si>
    <t>psu_id</t>
  </si>
  <si>
    <t>pop_numbers</t>
  </si>
  <si>
    <t>SumDist</t>
  </si>
  <si>
    <t>proba</t>
  </si>
  <si>
    <t>survey_buffer</t>
  </si>
  <si>
    <t>id_1032</t>
  </si>
  <si>
    <t>4.9725251268418e-314</t>
  </si>
  <si>
    <t>_C</t>
  </si>
  <si>
    <t>?????????</t>
  </si>
  <si>
    <t>West Bank</t>
  </si>
  <si>
    <t>id_1033</t>
  </si>
  <si>
    <t>4.97252517624836e-314</t>
  </si>
  <si>
    <t>id_1034</t>
  </si>
  <si>
    <t>4.97252522565492e-314</t>
  </si>
  <si>
    <t>id_1036</t>
  </si>
  <si>
    <t>4.97252527506149e-314</t>
  </si>
  <si>
    <t>id_1089</t>
  </si>
  <si>
    <t>4.97252730073064e-314</t>
  </si>
  <si>
    <t>id_1108</t>
  </si>
  <si>
    <t>Area_AB</t>
  </si>
  <si>
    <t>4.97252789311535e-314</t>
  </si>
  <si>
    <t>_B</t>
  </si>
  <si>
    <t>id_1130</t>
  </si>
  <si>
    <t>4.97252868411445e-314</t>
  </si>
  <si>
    <t>id_1137</t>
  </si>
  <si>
    <t>4.9725289795657e-314</t>
  </si>
  <si>
    <t>_A</t>
  </si>
  <si>
    <t>id_1138</t>
  </si>
  <si>
    <t>4.97252898055383e-314</t>
  </si>
  <si>
    <t>id_1176</t>
  </si>
  <si>
    <t>4.97573517015596e-314</t>
  </si>
  <si>
    <t>?????</t>
  </si>
  <si>
    <t>id_1180</t>
  </si>
  <si>
    <t>4.97647626862472e-314</t>
  </si>
  <si>
    <t>?????? ??????</t>
  </si>
  <si>
    <t>id_1198</t>
  </si>
  <si>
    <t>4.97820549838516e-314</t>
  </si>
  <si>
    <t>??????</t>
  </si>
  <si>
    <t>id_1242</t>
  </si>
  <si>
    <t>Nablus_C</t>
  </si>
  <si>
    <t>7.44458144945749e-314</t>
  </si>
  <si>
    <t>Nablus</t>
  </si>
  <si>
    <t>???????</t>
  </si>
  <si>
    <t>id_1266</t>
  </si>
  <si>
    <t>7.44878100744714e-314</t>
  </si>
  <si>
    <t>??????????</t>
  </si>
  <si>
    <t>id_1298</t>
  </si>
  <si>
    <t>7.45100430285342e-314</t>
  </si>
  <si>
    <t>???? ??????</t>
  </si>
  <si>
    <t>id_1316</t>
  </si>
  <si>
    <t>7.45149871385115e-314</t>
  </si>
  <si>
    <t>Nablus_B</t>
  </si>
  <si>
    <t>??????? ??????????</t>
  </si>
  <si>
    <t>id_1317</t>
  </si>
  <si>
    <t>7.45149876325772e-314</t>
  </si>
  <si>
    <t>id_1328</t>
  </si>
  <si>
    <t>7.4522393681549e-314</t>
  </si>
  <si>
    <t>id_140</t>
  </si>
  <si>
    <t>Jenin_C</t>
  </si>
  <si>
    <t>4.98265254719659e-315</t>
  </si>
  <si>
    <t>Jenin</t>
  </si>
  <si>
    <t>????? ?????????</t>
  </si>
  <si>
    <t>id_1419</t>
  </si>
  <si>
    <t>7.45644134607808e-314</t>
  </si>
  <si>
    <t>Nablus_A</t>
  </si>
  <si>
    <t>id_1424</t>
  </si>
  <si>
    <t>7.4564415931109e-314</t>
  </si>
  <si>
    <t>id_1446</t>
  </si>
  <si>
    <t>7.45644263163689e-314</t>
  </si>
  <si>
    <t>id_1448</t>
  </si>
  <si>
    <t>7.45644268104346e-314</t>
  </si>
  <si>
    <t>id_1452</t>
  </si>
  <si>
    <t>7.45644282926315e-314</t>
  </si>
  <si>
    <t>id_1454</t>
  </si>
  <si>
    <t>7.45644287866971e-314</t>
  </si>
  <si>
    <t>id_1534</t>
  </si>
  <si>
    <t>7.4564464843608e-314</t>
  </si>
  <si>
    <t>id_154</t>
  </si>
  <si>
    <t>4.99253386011341e-315</t>
  </si>
  <si>
    <t>??????? ?????? ???? ???????</t>
  </si>
  <si>
    <t>id_156</t>
  </si>
  <si>
    <t>4.99747451657182e-315</t>
  </si>
  <si>
    <t>????? ????????</t>
  </si>
  <si>
    <t>id_1561</t>
  </si>
  <si>
    <t>7.45644781833804e-314</t>
  </si>
  <si>
    <t>id_1591</t>
  </si>
  <si>
    <t>7.45644920172185e-314</t>
  </si>
  <si>
    <t>id_163</t>
  </si>
  <si>
    <t>4.99994632699797e-315</t>
  </si>
  <si>
    <t>????????? ????????????</t>
  </si>
  <si>
    <t>id_1651</t>
  </si>
  <si>
    <t>7.4564518212579e-314</t>
  </si>
  <si>
    <t>id_1655</t>
  </si>
  <si>
    <t>7.45645192007103e-314</t>
  </si>
  <si>
    <t>id_1657</t>
  </si>
  <si>
    <t>7.4564519694776e-314</t>
  </si>
  <si>
    <t>id_1702</t>
  </si>
  <si>
    <t>7.45816835353125e-314</t>
  </si>
  <si>
    <t>id_171</t>
  </si>
  <si>
    <t>4.99994830326055e-315</t>
  </si>
  <si>
    <t>id_1764</t>
  </si>
  <si>
    <t>7.46088561577025e-314</t>
  </si>
  <si>
    <t>id_1774</t>
  </si>
  <si>
    <t>7.46162656601932e-314</t>
  </si>
  <si>
    <t>????? ???????</t>
  </si>
  <si>
    <t>id_1776</t>
  </si>
  <si>
    <t>7.46187350002911e-314</t>
  </si>
  <si>
    <t>?????? ???? ?????</t>
  </si>
  <si>
    <t>id_1840</t>
  </si>
  <si>
    <t>7.46953161635278e-314</t>
  </si>
  <si>
    <t>id_1850</t>
  </si>
  <si>
    <t>7.46953196219873e-314</t>
  </si>
  <si>
    <t>id_187</t>
  </si>
  <si>
    <t>5.01229698001271e-315</t>
  </si>
  <si>
    <t>???? ????????????</t>
  </si>
  <si>
    <t>id_194</t>
  </si>
  <si>
    <t>5.02217829292953e-315</t>
  </si>
  <si>
    <t>??????? ??????? ?????</t>
  </si>
  <si>
    <t>id_1954</t>
  </si>
  <si>
    <t>7.47842494619761e-314</t>
  </si>
  <si>
    <t>id_1956</t>
  </si>
  <si>
    <t>7.47842499560418e-314</t>
  </si>
  <si>
    <t>id_1972</t>
  </si>
  <si>
    <t>7.47941287936897e-314</t>
  </si>
  <si>
    <t>???????? ???? ?????</t>
  </si>
  <si>
    <t>id_2019</t>
  </si>
  <si>
    <t>9.92800226956475e-314</t>
  </si>
  <si>
    <t>Qalqilya</t>
  </si>
  <si>
    <t>Qalqilya_B</t>
  </si>
  <si>
    <t>id_2030</t>
  </si>
  <si>
    <t>Qalqilya_C</t>
  </si>
  <si>
    <t>9.92923738476686e-314</t>
  </si>
  <si>
    <t>id_2036</t>
  </si>
  <si>
    <t>9.92923753298655e-314</t>
  </si>
  <si>
    <t>id_2055</t>
  </si>
  <si>
    <t>9.93244876205826e-314</t>
  </si>
  <si>
    <t>id_2056</t>
  </si>
  <si>
    <t>9.93244881146483e-314</t>
  </si>
  <si>
    <t>id_2092</t>
  </si>
  <si>
    <t>9.93269752312281e-314</t>
  </si>
  <si>
    <t>Qalqilya_A</t>
  </si>
  <si>
    <t>????????????</t>
  </si>
  <si>
    <t>id_2095</t>
  </si>
  <si>
    <t>9.93269762292407e-314</t>
  </si>
  <si>
    <t>id_2103</t>
  </si>
  <si>
    <t>9.93269791936346e-314</t>
  </si>
  <si>
    <t>id_2111</t>
  </si>
  <si>
    <t>9.93269821580285e-314</t>
  </si>
  <si>
    <t>id_2139</t>
  </si>
  <si>
    <t>9.93269920393414e-314</t>
  </si>
  <si>
    <t>id_2141</t>
  </si>
  <si>
    <t>9.9326992533407e-314</t>
  </si>
  <si>
    <t>id_2159</t>
  </si>
  <si>
    <t>9.93269994503261e-314</t>
  </si>
  <si>
    <t>id_2174</t>
  </si>
  <si>
    <t>9.93491918860653e-314</t>
  </si>
  <si>
    <t>???????????</t>
  </si>
  <si>
    <t>id_2177</t>
  </si>
  <si>
    <t>9.93491923850716e-314</t>
  </si>
  <si>
    <t>id_2192</t>
  </si>
  <si>
    <t>9.93566058400875e-314</t>
  </si>
  <si>
    <t>id_2194</t>
  </si>
  <si>
    <t>9.93566063341531e-314</t>
  </si>
  <si>
    <t>id_2201</t>
  </si>
  <si>
    <t>9.93640128722499e-314</t>
  </si>
  <si>
    <t>id_2205</t>
  </si>
  <si>
    <t>9.93664832004791e-314</t>
  </si>
  <si>
    <t>???? ???????</t>
  </si>
  <si>
    <t>id_2215</t>
  </si>
  <si>
    <t>9.93689564931022e-314</t>
  </si>
  <si>
    <t>id_2231</t>
  </si>
  <si>
    <t>9.93911864827712e-314</t>
  </si>
  <si>
    <t>id_2258</t>
  </si>
  <si>
    <t>9.94356528849625e-314</t>
  </si>
  <si>
    <t>id_2266</t>
  </si>
  <si>
    <t>9.94455337038137e-314</t>
  </si>
  <si>
    <t>??????? ???????</t>
  </si>
  <si>
    <t>id_2270</t>
  </si>
  <si>
    <t>9.9445534691945e-314</t>
  </si>
  <si>
    <t>id_2287</t>
  </si>
  <si>
    <t>Salfit_C</t>
  </si>
  <si>
    <t>1.24146348137975e-313</t>
  </si>
  <si>
    <t>Salfit</t>
  </si>
  <si>
    <t>??????? ???? ???????</t>
  </si>
  <si>
    <t>id_2291</t>
  </si>
  <si>
    <t>1.24146349126106e-313</t>
  </si>
  <si>
    <t>id_2296</t>
  </si>
  <si>
    <t>1.24156227474629e-313</t>
  </si>
  <si>
    <t>id_2319</t>
  </si>
  <si>
    <t>1.24161171095482e-313</t>
  </si>
  <si>
    <t>id_2321</t>
  </si>
  <si>
    <t>1.24161171589547e-313</t>
  </si>
  <si>
    <t>id_2325</t>
  </si>
  <si>
    <t>1.24161172577679e-313</t>
  </si>
  <si>
    <t>id_2333</t>
  </si>
  <si>
    <t>1.24161174553941e-313</t>
  </si>
  <si>
    <t>id_2337</t>
  </si>
  <si>
    <t>1.24163638459317e-313</t>
  </si>
  <si>
    <t>id_2339</t>
  </si>
  <si>
    <t>1.24163638953383e-313</t>
  </si>
  <si>
    <t>id_2341</t>
  </si>
  <si>
    <t>1.24163639447448e-313</t>
  </si>
  <si>
    <t>id_2348</t>
  </si>
  <si>
    <t>1.24166109281612e-313</t>
  </si>
  <si>
    <t>id_2354</t>
  </si>
  <si>
    <t>1.24168579609841e-313</t>
  </si>
  <si>
    <t>id_2363</t>
  </si>
  <si>
    <t>1.24178460428692e-313</t>
  </si>
  <si>
    <t>id_2382</t>
  </si>
  <si>
    <t>1.24188344706003e-313</t>
  </si>
  <si>
    <t>id_2384</t>
  </si>
  <si>
    <t>1.24188345200069e-313</t>
  </si>
  <si>
    <t>id_2424</t>
  </si>
  <si>
    <t>1.2420810584964e-313</t>
  </si>
  <si>
    <t>id_2426</t>
  </si>
  <si>
    <t>1.24208106343705e-313</t>
  </si>
  <si>
    <t>id_2438</t>
  </si>
  <si>
    <t>1.24220457490786e-313</t>
  </si>
  <si>
    <t>????? ??????</t>
  </si>
  <si>
    <t>id_2511</t>
  </si>
  <si>
    <t>Ramallah_C</t>
  </si>
  <si>
    <t>1.48960793224089e-313</t>
  </si>
  <si>
    <t>Ramallah</t>
  </si>
  <si>
    <t>id_2584</t>
  </si>
  <si>
    <t>1.48990436668774e-313</t>
  </si>
  <si>
    <t>id_2611</t>
  </si>
  <si>
    <t>1.49007728966378e-313</t>
  </si>
  <si>
    <t>id_2618</t>
  </si>
  <si>
    <t>1.49007730942641e-313</t>
  </si>
  <si>
    <t>id_2641</t>
  </si>
  <si>
    <t>1.49012671105034e-313</t>
  </si>
  <si>
    <t>id_2674</t>
  </si>
  <si>
    <t>1.4902008110159e-313</t>
  </si>
  <si>
    <t>id_2751</t>
  </si>
  <si>
    <t>1.49049726522537e-313</t>
  </si>
  <si>
    <t>id_2782</t>
  </si>
  <si>
    <t>1.49059611293914e-313</t>
  </si>
  <si>
    <t>????????? ??????????</t>
  </si>
  <si>
    <t>id_2808</t>
  </si>
  <si>
    <t>1.49067020302339e-313</t>
  </si>
  <si>
    <t>????????</t>
  </si>
  <si>
    <t>id_2829</t>
  </si>
  <si>
    <t>1.49071958982535e-313</t>
  </si>
  <si>
    <t>???????? ????? ??????</t>
  </si>
  <si>
    <t>id_2848</t>
  </si>
  <si>
    <t>1.4908183930732e-313</t>
  </si>
  <si>
    <t>id_2929</t>
  </si>
  <si>
    <t>1.49104080166433e-313</t>
  </si>
  <si>
    <t>id_2945</t>
  </si>
  <si>
    <t>1.49104086589287e-313</t>
  </si>
  <si>
    <t>id_2955</t>
  </si>
  <si>
    <t>1.49104091035878e-313</t>
  </si>
  <si>
    <t>id_30</t>
  </si>
  <si>
    <t>4.95053976241384e-315</t>
  </si>
  <si>
    <t>id_3027</t>
  </si>
  <si>
    <t>1.49104121173882e-313</t>
  </si>
  <si>
    <t>id_3035</t>
  </si>
  <si>
    <t>1.4910412364421e-313</t>
  </si>
  <si>
    <t>id_3056</t>
  </si>
  <si>
    <t>1.49111484234202e-313</t>
  </si>
  <si>
    <t>id_314</t>
  </si>
  <si>
    <t>5.0320645366215e-315</t>
  </si>
  <si>
    <t>Jenin_A</t>
  </si>
  <si>
    <t>???????? ?????</t>
  </si>
  <si>
    <t>id_32</t>
  </si>
  <si>
    <t>4.95300860844611e-315</t>
  </si>
  <si>
    <t>id_323</t>
  </si>
  <si>
    <t>5.03452993407556e-315</t>
  </si>
  <si>
    <t>id_3273</t>
  </si>
  <si>
    <t>1.4913371768233e-313</t>
  </si>
  <si>
    <t>id_3303</t>
  </si>
  <si>
    <t>1.49155950636393e-313</t>
  </si>
  <si>
    <t>id_3305</t>
  </si>
  <si>
    <t>1.49155951130459e-313</t>
  </si>
  <si>
    <t>id_3323</t>
  </si>
  <si>
    <t>1.49155956071115e-313</t>
  </si>
  <si>
    <t>id_3329</t>
  </si>
  <si>
    <t>Jericho_C</t>
  </si>
  <si>
    <t>1.73471389420208e-313</t>
  </si>
  <si>
    <t>Jericho</t>
  </si>
  <si>
    <t>id_3334</t>
  </si>
  <si>
    <t>1.73486211389583e-313</t>
  </si>
  <si>
    <t>id_3335</t>
  </si>
  <si>
    <t>1.73486211883649e-313</t>
  </si>
  <si>
    <t>id_3336</t>
  </si>
  <si>
    <t>1.73486212377714e-313</t>
  </si>
  <si>
    <t>id_3337</t>
  </si>
  <si>
    <t>1.7348621287178e-313</t>
  </si>
  <si>
    <t>id_3338</t>
  </si>
  <si>
    <t>1.73486213365846e-313</t>
  </si>
  <si>
    <t>id_3340</t>
  </si>
  <si>
    <t>1.73669015678544e-313</t>
  </si>
  <si>
    <t>id_3342</t>
  </si>
  <si>
    <t>1.7366901617261e-313</t>
  </si>
  <si>
    <t>id_3344</t>
  </si>
  <si>
    <t>1.73757947494796e-313</t>
  </si>
  <si>
    <t>id_3348</t>
  </si>
  <si>
    <t>1.73757948482927e-313</t>
  </si>
  <si>
    <t>id_3350</t>
  </si>
  <si>
    <t>1.73757948976993e-313</t>
  </si>
  <si>
    <t>id_3352</t>
  </si>
  <si>
    <t>1.73757949471058e-313</t>
  </si>
  <si>
    <t>id_3359</t>
  </si>
  <si>
    <t>1.73832058329803e-313</t>
  </si>
  <si>
    <t>?????????????</t>
  </si>
  <si>
    <t>id_3400</t>
  </si>
  <si>
    <t>1.73871595439046e-313</t>
  </si>
  <si>
    <t>id_3445</t>
  </si>
  <si>
    <t>1.73948162768444e-313</t>
  </si>
  <si>
    <t>?????? ????</t>
  </si>
  <si>
    <t>id_3465</t>
  </si>
  <si>
    <t>Jerusalem(j2)_C</t>
  </si>
  <si>
    <t>1.9856498406655e-313</t>
  </si>
  <si>
    <t>Jerusalem(j2)</t>
  </si>
  <si>
    <t>????????? ???????????</t>
  </si>
  <si>
    <t>id_3467</t>
  </si>
  <si>
    <t>1.98564985054682e-313</t>
  </si>
  <si>
    <t>id_3468</t>
  </si>
  <si>
    <t>1.98564985548747e-313</t>
  </si>
  <si>
    <t>id_3471</t>
  </si>
  <si>
    <t>1.98564987030944e-313</t>
  </si>
  <si>
    <t>id_3479</t>
  </si>
  <si>
    <t>1.98572394557172e-313</t>
  </si>
  <si>
    <t>id_3501</t>
  </si>
  <si>
    <t>1.98584747680515e-313</t>
  </si>
  <si>
    <t>id_3578</t>
  </si>
  <si>
    <t>1.98587243700158e-313</t>
  </si>
  <si>
    <t>?????? ????????? ???????</t>
  </si>
  <si>
    <t>id_3587</t>
  </si>
  <si>
    <t>1.98589688332033e-313</t>
  </si>
  <si>
    <t>Jerusalem(j2)_B</t>
  </si>
  <si>
    <t>id_3599</t>
  </si>
  <si>
    <t>1.98592157677072e-313</t>
  </si>
  <si>
    <t>id_3601</t>
  </si>
  <si>
    <t>1.98592158171137e-313</t>
  </si>
  <si>
    <t>id_3615</t>
  </si>
  <si>
    <t>1.98594628499366e-313</t>
  </si>
  <si>
    <t>id_3649</t>
  </si>
  <si>
    <t>1.98606979152381e-313</t>
  </si>
  <si>
    <t>??????? ???? ????????</t>
  </si>
  <si>
    <t>id_3671</t>
  </si>
  <si>
    <t>1.98614390137069e-313</t>
  </si>
  <si>
    <t>??????? ????????</t>
  </si>
  <si>
    <t>id_368</t>
  </si>
  <si>
    <t>5.06170354459683e-315</t>
  </si>
  <si>
    <t>id_3699</t>
  </si>
  <si>
    <t>1.98621802109888e-313</t>
  </si>
  <si>
    <t>id_37</t>
  </si>
  <si>
    <t>4.95547943074096e-315</t>
  </si>
  <si>
    <t>id_3746</t>
  </si>
  <si>
    <t>1.9863415869169e-313</t>
  </si>
  <si>
    <t>id_3751</t>
  </si>
  <si>
    <t>1.98634161162018e-313</t>
  </si>
  <si>
    <t>id_3765</t>
  </si>
  <si>
    <t>1.98634166097734e-313</t>
  </si>
  <si>
    <t>id_3767</t>
  </si>
  <si>
    <t>1.9863416659674e-313</t>
  </si>
  <si>
    <t>id_3771</t>
  </si>
  <si>
    <t>1.98634168078937e-313</t>
  </si>
  <si>
    <t>id_379</t>
  </si>
  <si>
    <t>5.07158831103252e-315</t>
  </si>
  <si>
    <t>5.07158831597318e-315</t>
  </si>
  <si>
    <t>Jenin_B</t>
  </si>
  <si>
    <t>id_380</t>
  </si>
  <si>
    <t>id_3801</t>
  </si>
  <si>
    <t>1.98663801148244e-313</t>
  </si>
  <si>
    <t>??????????????</t>
  </si>
  <si>
    <t>id_3804</t>
  </si>
  <si>
    <t>1.98663802136375e-313</t>
  </si>
  <si>
    <t>id_383</t>
  </si>
  <si>
    <t>5.07158930410447e-315</t>
  </si>
  <si>
    <t>id_3884</t>
  </si>
  <si>
    <t>1.9867614933093e-313</t>
  </si>
  <si>
    <t>??? ?????????? (??????)</t>
  </si>
  <si>
    <t>id_3902</t>
  </si>
  <si>
    <t>1.98686035090438e-313</t>
  </si>
  <si>
    <t>??????????? ????????????</t>
  </si>
  <si>
    <t>id_3913</t>
  </si>
  <si>
    <t>Bethlehem_C</t>
  </si>
  <si>
    <t>2.23401663588924e-313</t>
  </si>
  <si>
    <t>Bethlehem</t>
  </si>
  <si>
    <t>id_3919</t>
  </si>
  <si>
    <t>2.23404133917153e-313</t>
  </si>
  <si>
    <t>id_3925</t>
  </si>
  <si>
    <t>2.2340413539935e-313</t>
  </si>
  <si>
    <t>id_3946</t>
  </si>
  <si>
    <t>2.23406610658355e-313</t>
  </si>
  <si>
    <t>Bethlehem_A</t>
  </si>
  <si>
    <t>id_3955</t>
  </si>
  <si>
    <t>2.23409075067677e-313</t>
  </si>
  <si>
    <t>????????? ??????</t>
  </si>
  <si>
    <t>id_3957</t>
  </si>
  <si>
    <t>2.23409075561743e-313</t>
  </si>
  <si>
    <t>id_4005</t>
  </si>
  <si>
    <t>2.23421437578268e-313</t>
  </si>
  <si>
    <t>???? ?????</t>
  </si>
  <si>
    <t>id_4007</t>
  </si>
  <si>
    <t>2.23421438072333e-313</t>
  </si>
  <si>
    <t>id_4011</t>
  </si>
  <si>
    <t>2.23421439060465e-313</t>
  </si>
  <si>
    <t>id_4013</t>
  </si>
  <si>
    <t>2.23421440048596e-313</t>
  </si>
  <si>
    <t>id_4031</t>
  </si>
  <si>
    <t>2.2343130802174e-313</t>
  </si>
  <si>
    <t>id_4092</t>
  </si>
  <si>
    <t>2.23436266958627e-313</t>
  </si>
  <si>
    <t>id_41</t>
  </si>
  <si>
    <t>4.95548041887226e-315</t>
  </si>
  <si>
    <t>id_4140</t>
  </si>
  <si>
    <t>2.23443671026396e-313</t>
  </si>
  <si>
    <t>id_4142</t>
  </si>
  <si>
    <t>2.23443671520462e-313</t>
  </si>
  <si>
    <t>id_4177</t>
  </si>
  <si>
    <t>2.23451071635705e-313</t>
  </si>
  <si>
    <t>id_4288</t>
  </si>
  <si>
    <t>2.2349306622253e-313</t>
  </si>
  <si>
    <t>Bethlehem_B</t>
  </si>
  <si>
    <t>id_4299</t>
  </si>
  <si>
    <t>2.23495538037896e-313</t>
  </si>
  <si>
    <t>id_4307</t>
  </si>
  <si>
    <t>2.23495540508225e-313</t>
  </si>
  <si>
    <t>id_4309</t>
  </si>
  <si>
    <t>2.2349554100229e-313</t>
  </si>
  <si>
    <t>id_4322</t>
  </si>
  <si>
    <t>2.23507890173108e-313</t>
  </si>
  <si>
    <t>????? (???? ????)</t>
  </si>
  <si>
    <t>id_433</t>
  </si>
  <si>
    <t>5.09875797396928e-315</t>
  </si>
  <si>
    <t>???? ????????</t>
  </si>
  <si>
    <t>id_4367</t>
  </si>
  <si>
    <t>2.23549883776742e-313</t>
  </si>
  <si>
    <t>id_4389</t>
  </si>
  <si>
    <t>2.23562239370413e-313</t>
  </si>
  <si>
    <t>id_4393</t>
  </si>
  <si>
    <t>2.23562240358545e-313</t>
  </si>
  <si>
    <t>id_4452</t>
  </si>
  <si>
    <t>Hebron_C</t>
  </si>
  <si>
    <t>2.48243292166872e-313</t>
  </si>
  <si>
    <t>Hebron</t>
  </si>
  <si>
    <t>id_4497</t>
  </si>
  <si>
    <t>2.48287757086867e-313</t>
  </si>
  <si>
    <t>id_4505</t>
  </si>
  <si>
    <t>2.48287759557195e-313</t>
  </si>
  <si>
    <t>id_4595</t>
  </si>
  <si>
    <t>2.4832728727919e-313</t>
  </si>
  <si>
    <t>id_4724</t>
  </si>
  <si>
    <t>2.48337168592107e-313</t>
  </si>
  <si>
    <t>id_4747</t>
  </si>
  <si>
    <t>2.48357413915136e-313</t>
  </si>
  <si>
    <t>Hebron_B</t>
  </si>
  <si>
    <t>???? ????</t>
  </si>
  <si>
    <t>id_476</t>
  </si>
  <si>
    <t>5.10865707324935e-315</t>
  </si>
  <si>
    <t>id_477</t>
  </si>
  <si>
    <t>5.12099092803214e-315</t>
  </si>
  <si>
    <t>id_4793</t>
  </si>
  <si>
    <t>2.48359405498695e-313</t>
  </si>
  <si>
    <t>id_4798</t>
  </si>
  <si>
    <t>2.48359406980892e-313</t>
  </si>
  <si>
    <t>id_4837</t>
  </si>
  <si>
    <t>2.48405337793658e-313</t>
  </si>
  <si>
    <t>??????? (??????)</t>
  </si>
  <si>
    <t>id_4843</t>
  </si>
  <si>
    <t>H2</t>
  </si>
  <si>
    <t>2.48406327911093e-313</t>
  </si>
  <si>
    <t>Hebron_H2</t>
  </si>
  <si>
    <t>_H2</t>
  </si>
  <si>
    <t>id_4845</t>
  </si>
  <si>
    <t>2.48406328899225e-313</t>
  </si>
  <si>
    <t>id_4846</t>
  </si>
  <si>
    <t>2.4840632939329e-313</t>
  </si>
  <si>
    <t>id_4851</t>
  </si>
  <si>
    <t>2.48406331369553e-313</t>
  </si>
  <si>
    <t>id_4857</t>
  </si>
  <si>
    <t>2.4840633285175e-313</t>
  </si>
  <si>
    <t>id_4869</t>
  </si>
  <si>
    <t>2.48406336310209e-313</t>
  </si>
  <si>
    <t>id_4870</t>
  </si>
  <si>
    <t>2.48406336794394e-313</t>
  </si>
  <si>
    <t>id_4877</t>
  </si>
  <si>
    <t>2.48406339768669e-313</t>
  </si>
  <si>
    <t>id_4879</t>
  </si>
  <si>
    <t>2.48406340262735e-313</t>
  </si>
  <si>
    <t>id_4898</t>
  </si>
  <si>
    <t>2.48406347179654e-313</t>
  </si>
  <si>
    <t>id_4900</t>
  </si>
  <si>
    <t>2.48406348167785e-313</t>
  </si>
  <si>
    <t>id_4902</t>
  </si>
  <si>
    <t>2.48406348661851e-313</t>
  </si>
  <si>
    <t>id_4909</t>
  </si>
  <si>
    <t>2.48406350628232e-313</t>
  </si>
  <si>
    <t>id_4926</t>
  </si>
  <si>
    <t>2.48406357555032e-313</t>
  </si>
  <si>
    <t>id_4931</t>
  </si>
  <si>
    <t>2.48406359037229e-313</t>
  </si>
  <si>
    <t>id_4934</t>
  </si>
  <si>
    <t>2.48406360519426e-313</t>
  </si>
  <si>
    <t>id_4937</t>
  </si>
  <si>
    <t>2.48406361497676e-313</t>
  </si>
  <si>
    <t>id_4942</t>
  </si>
  <si>
    <t>2.48406362989754e-313</t>
  </si>
  <si>
    <t>id_4947</t>
  </si>
  <si>
    <t>2.48406365460083e-313</t>
  </si>
  <si>
    <t>id_4953</t>
  </si>
  <si>
    <t>2.48406367436345e-313</t>
  </si>
  <si>
    <t>id_4957</t>
  </si>
  <si>
    <t>2.48406368414595e-313</t>
  </si>
  <si>
    <t>id_4960</t>
  </si>
  <si>
    <t>2.48406368908661e-313</t>
  </si>
  <si>
    <t>id_4963</t>
  </si>
  <si>
    <t>2.48406369896792e-313</t>
  </si>
  <si>
    <t>id_5092</t>
  </si>
  <si>
    <t>2.48406423749947e-313</t>
  </si>
  <si>
    <t>id_5153</t>
  </si>
  <si>
    <t>2.48406452889939e-313</t>
  </si>
  <si>
    <t>Hebron_A</t>
  </si>
  <si>
    <t>id_5155</t>
  </si>
  <si>
    <t>2.48406453393886e-313</t>
  </si>
  <si>
    <t>id_5186</t>
  </si>
  <si>
    <t>2.4840646328508e-313</t>
  </si>
  <si>
    <t>id_5188</t>
  </si>
  <si>
    <t>2.48406463779146e-313</t>
  </si>
  <si>
    <t>id_5195</t>
  </si>
  <si>
    <t>2.48406465755409e-313</t>
  </si>
  <si>
    <t>id_5200</t>
  </si>
  <si>
    <t>2.48406467237606e-313</t>
  </si>
  <si>
    <t>id_5208</t>
  </si>
  <si>
    <t>2.48406469698052e-313</t>
  </si>
  <si>
    <t>id_5229</t>
  </si>
  <si>
    <t>2.48407314056241e-313</t>
  </si>
  <si>
    <t>???????  ?????</t>
  </si>
  <si>
    <t>id_5389</t>
  </si>
  <si>
    <t>2.48435995555114e-313</t>
  </si>
  <si>
    <t>id_5415</t>
  </si>
  <si>
    <t>2.48455732489534e-313</t>
  </si>
  <si>
    <t>id_5489</t>
  </si>
  <si>
    <t>2.48517490695264e-313</t>
  </si>
  <si>
    <t>id_5567</t>
  </si>
  <si>
    <t>2.48574324538821e-313</t>
  </si>
  <si>
    <t>id_5612</t>
  </si>
  <si>
    <t>2.48574344311328e-313</t>
  </si>
  <si>
    <t>id_5632</t>
  </si>
  <si>
    <t>2.48577273132476e-313</t>
  </si>
  <si>
    <t>????? ????? (????????)</t>
  </si>
  <si>
    <t>id_5652</t>
  </si>
  <si>
    <t>2.48599012514959e-313</t>
  </si>
  <si>
    <t>id_5724</t>
  </si>
  <si>
    <t>2.48636079780157e-313</t>
  </si>
  <si>
    <t>id_5734</t>
  </si>
  <si>
    <t>2.48636082744551e-313</t>
  </si>
  <si>
    <t>id_59</t>
  </si>
  <si>
    <t>4.95795568775792e-315</t>
  </si>
  <si>
    <t>?????? ????????????</t>
  </si>
  <si>
    <t>id_652</t>
  </si>
  <si>
    <t>5.23957112962485e-315</t>
  </si>
  <si>
    <t>id_674</t>
  </si>
  <si>
    <t>5.24944898408215e-315</t>
  </si>
  <si>
    <t>id_680</t>
  </si>
  <si>
    <t>5.24945046627909e-315</t>
  </si>
  <si>
    <t>id_690</t>
  </si>
  <si>
    <t>Tubas_C</t>
  </si>
  <si>
    <t>2.49107903722033e-314</t>
  </si>
  <si>
    <t>Tubas</t>
  </si>
  <si>
    <t>id_696</t>
  </si>
  <si>
    <t>2.49256128356441e-314</t>
  </si>
  <si>
    <t>id_697</t>
  </si>
  <si>
    <t>2.49280826698077e-314</t>
  </si>
  <si>
    <t>id_698</t>
  </si>
  <si>
    <t>2.49354936544953e-314</t>
  </si>
  <si>
    <t>??????? ??? ????????</t>
  </si>
  <si>
    <t>id_699</t>
  </si>
  <si>
    <t>2.49453749674122e-314</t>
  </si>
  <si>
    <t>id_719</t>
  </si>
  <si>
    <t>2.49755129718085e-314</t>
  </si>
  <si>
    <t>id_720</t>
  </si>
  <si>
    <t>2.4979959562621e-314</t>
  </si>
  <si>
    <t>id_721</t>
  </si>
  <si>
    <t>2.49898408755379e-314</t>
  </si>
  <si>
    <t>id_747</t>
  </si>
  <si>
    <t>2.50046747024886e-314</t>
  </si>
  <si>
    <t>id_808</t>
  </si>
  <si>
    <t>2.51336139784777e-314</t>
  </si>
  <si>
    <t>id_811</t>
  </si>
  <si>
    <t>2.51336154606746e-314</t>
  </si>
  <si>
    <t>id_822</t>
  </si>
  <si>
    <t>4.95498475887658e-314</t>
  </si>
  <si>
    <t>id_824</t>
  </si>
  <si>
    <t>4.95498480828314e-314</t>
  </si>
  <si>
    <t>id_834</t>
  </si>
  <si>
    <t>4.95498505531596e-314</t>
  </si>
  <si>
    <t>id_838</t>
  </si>
  <si>
    <t>4.95498515412909e-314</t>
  </si>
  <si>
    <t>id_839</t>
  </si>
  <si>
    <t>4.95696067561399e-314</t>
  </si>
  <si>
    <t>??????? ?????</t>
  </si>
  <si>
    <t>id_867</t>
  </si>
  <si>
    <t>4.95819583972859e-314</t>
  </si>
  <si>
    <t>????????? ???????</t>
  </si>
  <si>
    <t>id_920</t>
  </si>
  <si>
    <t>4.96437240140008e-314</t>
  </si>
  <si>
    <t>id_943</t>
  </si>
  <si>
    <t>4.96758308699957e-314</t>
  </si>
  <si>
    <t>id_97</t>
  </si>
  <si>
    <t>4.97030386550377e-315</t>
  </si>
  <si>
    <t>id_971</t>
  </si>
  <si>
    <t>4.97005361285504e-314</t>
  </si>
  <si>
    <t>id_1</t>
  </si>
  <si>
    <t>2.23453540471856e-313</t>
  </si>
  <si>
    <t>id_100</t>
  </si>
  <si>
    <t>2.4828281049668e-313</t>
  </si>
  <si>
    <t>????????? ?????????*</t>
  </si>
  <si>
    <t>id_102</t>
  </si>
  <si>
    <t>2.48282810990746e-313</t>
  </si>
  <si>
    <t>id_103</t>
  </si>
  <si>
    <t>2.48282811484811e-313</t>
  </si>
  <si>
    <t>id_104</t>
  </si>
  <si>
    <t>2.48282811978877e-313</t>
  </si>
  <si>
    <t>id_106</t>
  </si>
  <si>
    <t>2.48282812472942e-313</t>
  </si>
  <si>
    <t>id_107</t>
  </si>
  <si>
    <t>2.48282812967008e-313</t>
  </si>
  <si>
    <t>id_108</t>
  </si>
  <si>
    <t>2.48282812971949e-313</t>
  </si>
  <si>
    <t>id_11</t>
  </si>
  <si>
    <t>2.23453545412513e-313</t>
  </si>
  <si>
    <t>id_111</t>
  </si>
  <si>
    <t>2.48282813955139e-313</t>
  </si>
  <si>
    <t>id_113</t>
  </si>
  <si>
    <t>2.48282814449205e-313</t>
  </si>
  <si>
    <t>id_116</t>
  </si>
  <si>
    <t>2.23414015220189e-313</t>
  </si>
  <si>
    <t>????????? ????????</t>
  </si>
  <si>
    <t>id_118</t>
  </si>
  <si>
    <t>2.2341401620832e-313</t>
  </si>
  <si>
    <t>id_119</t>
  </si>
  <si>
    <t>2.48468084125739e-313</t>
  </si>
  <si>
    <t>????????? ?????????</t>
  </si>
  <si>
    <t>id_122</t>
  </si>
  <si>
    <t>2.48468085607936e-313</t>
  </si>
  <si>
    <t>id_124</t>
  </si>
  <si>
    <t>2.48468086596067e-313</t>
  </si>
  <si>
    <t>id_125</t>
  </si>
  <si>
    <t>2.48468087090133e-313</t>
  </si>
  <si>
    <t>id_128</t>
  </si>
  <si>
    <t>2.48468088078264e-313</t>
  </si>
  <si>
    <t>id_130</t>
  </si>
  <si>
    <t>2.4846808857233e-313</t>
  </si>
  <si>
    <t>id_136</t>
  </si>
  <si>
    <t>1.49059607830514e-313</t>
  </si>
  <si>
    <t>Ramallah_B</t>
  </si>
  <si>
    <t>id_14</t>
  </si>
  <si>
    <t>2.23453546894709e-313</t>
  </si>
  <si>
    <t>id_141</t>
  </si>
  <si>
    <t>1.49059610300842e-313</t>
  </si>
  <si>
    <t>id_144</t>
  </si>
  <si>
    <t>1.49059611288973e-313</t>
  </si>
  <si>
    <t>id_148</t>
  </si>
  <si>
    <t>1.73898756193979e-313</t>
  </si>
  <si>
    <t>Jericho_A</t>
  </si>
  <si>
    <t>????????? ???????? ?????</t>
  </si>
  <si>
    <t>id_149</t>
  </si>
  <si>
    <t>1.73898756688045e-313</t>
  </si>
  <si>
    <t>id_15</t>
  </si>
  <si>
    <t>2.23453547388775e-313</t>
  </si>
  <si>
    <t>id_151</t>
  </si>
  <si>
    <t>1.73898757676176e-313</t>
  </si>
  <si>
    <t>id_152</t>
  </si>
  <si>
    <t>1.73898758170242e-313</t>
  </si>
  <si>
    <t>id_153</t>
  </si>
  <si>
    <t>1.73898758664307e-313</t>
  </si>
  <si>
    <t>id_155</t>
  </si>
  <si>
    <t>1.73898759158373e-313</t>
  </si>
  <si>
    <t>1.73898759652439e-313</t>
  </si>
  <si>
    <t>id_160</t>
  </si>
  <si>
    <t>1.73898761134636e-313</t>
  </si>
  <si>
    <t>id_162</t>
  </si>
  <si>
    <t>1.73898762122767e-313</t>
  </si>
  <si>
    <t>id_167</t>
  </si>
  <si>
    <t>7.45698234845434e-314</t>
  </si>
  <si>
    <t>????????? ??????? )??????(</t>
  </si>
  <si>
    <t>id_168</t>
  </si>
  <si>
    <t>7.45698239786091e-314</t>
  </si>
  <si>
    <t>id_169</t>
  </si>
  <si>
    <t>7.45698244726747e-314</t>
  </si>
  <si>
    <t>7.4569825460806e-314</t>
  </si>
  <si>
    <t>id_174</t>
  </si>
  <si>
    <t>7.45693289198913e-314</t>
  </si>
  <si>
    <t>????????? ???????) ??????(</t>
  </si>
  <si>
    <t>id_182</t>
  </si>
  <si>
    <t>7.45693328724165e-314</t>
  </si>
  <si>
    <t>id_183</t>
  </si>
  <si>
    <t>7.45693333664821e-314</t>
  </si>
  <si>
    <t>id_24</t>
  </si>
  <si>
    <t>2.23409076539993e-313</t>
  </si>
  <si>
    <t>id_25</t>
  </si>
  <si>
    <t>7.45841503952009e-314</t>
  </si>
  <si>
    <t>???????? ???????</t>
  </si>
  <si>
    <t>id_26</t>
  </si>
  <si>
    <t>7.45841508892665e-314</t>
  </si>
  <si>
    <t>id_27</t>
  </si>
  <si>
    <t>7.45841513833322e-314</t>
  </si>
  <si>
    <t>7.45841538536604e-314</t>
  </si>
  <si>
    <t>id_33</t>
  </si>
  <si>
    <t>7.4584154347726e-314</t>
  </si>
  <si>
    <t>id_34</t>
  </si>
  <si>
    <t>7.45841548417917e-314</t>
  </si>
  <si>
    <t>7.45841563239886e-314</t>
  </si>
  <si>
    <t>id_38</t>
  </si>
  <si>
    <t>7.45841568180543e-314</t>
  </si>
  <si>
    <t>id_40</t>
  </si>
  <si>
    <t>7.45841578061856e-314</t>
  </si>
  <si>
    <t>7.45841583002512e-314</t>
  </si>
  <si>
    <t>id_43</t>
  </si>
  <si>
    <t>7.45841592883825e-314</t>
  </si>
  <si>
    <t>id_45</t>
  </si>
  <si>
    <t>7.45841602765138e-314</t>
  </si>
  <si>
    <t>id_46</t>
  </si>
  <si>
    <t>7.45841607705794e-314</t>
  </si>
  <si>
    <t>id_47</t>
  </si>
  <si>
    <t>7.45841612646451e-314</t>
  </si>
  <si>
    <t>id_5</t>
  </si>
  <si>
    <t>2.23453542448119e-313</t>
  </si>
  <si>
    <t>id_50</t>
  </si>
  <si>
    <t>1.73844409961068e-313</t>
  </si>
  <si>
    <t>????????? ????? ?????????</t>
  </si>
  <si>
    <t>id_54</t>
  </si>
  <si>
    <t>1.7384441193733e-313</t>
  </si>
  <si>
    <t>id_55</t>
  </si>
  <si>
    <t>7.45446251435336e-314</t>
  </si>
  <si>
    <t>????????? ????? ???? ?????</t>
  </si>
  <si>
    <t>id_56</t>
  </si>
  <si>
    <t>7.45446256375992e-314</t>
  </si>
  <si>
    <t>id_57</t>
  </si>
  <si>
    <t>7.45446261316649e-314</t>
  </si>
  <si>
    <t>id_58</t>
  </si>
  <si>
    <t>7.45446266257305e-314</t>
  </si>
  <si>
    <t>7.45446271197962e-314</t>
  </si>
  <si>
    <t>id_6</t>
  </si>
  <si>
    <t>2.23453542942184e-313</t>
  </si>
  <si>
    <t>id_60</t>
  </si>
  <si>
    <t>7.45446276138618e-314</t>
  </si>
  <si>
    <t>id_61</t>
  </si>
  <si>
    <t>2.50491287431575e-314</t>
  </si>
  <si>
    <t>Tubas_A</t>
  </si>
  <si>
    <t>id_62</t>
  </si>
  <si>
    <t>2.50491292372231e-314</t>
  </si>
  <si>
    <t>id_64</t>
  </si>
  <si>
    <t>2.50491302253544e-314</t>
  </si>
  <si>
    <t>id_65</t>
  </si>
  <si>
    <t>2.50491307194201e-314</t>
  </si>
  <si>
    <t>id_67</t>
  </si>
  <si>
    <t>2.50491317075514e-314</t>
  </si>
  <si>
    <t>id_68</t>
  </si>
  <si>
    <t>2.5049132201617e-314</t>
  </si>
  <si>
    <t>id_69</t>
  </si>
  <si>
    <t>4.97128857835525e-314</t>
  </si>
  <si>
    <t>???????? ????? ?????</t>
  </si>
  <si>
    <t>id_7</t>
  </si>
  <si>
    <t>2.2345354343625e-313</t>
  </si>
  <si>
    <t>id_70</t>
  </si>
  <si>
    <t>4.97128862776182e-314</t>
  </si>
  <si>
    <t>id_72</t>
  </si>
  <si>
    <t>4.97128872657495e-314</t>
  </si>
  <si>
    <t>id_73</t>
  </si>
  <si>
    <t>4.97128877598151e-314</t>
  </si>
  <si>
    <t>id_76</t>
  </si>
  <si>
    <t>4.97128892420121e-314</t>
  </si>
  <si>
    <t>id_77</t>
  </si>
  <si>
    <t>4.97128897360777e-314</t>
  </si>
  <si>
    <t>id_82</t>
  </si>
  <si>
    <t>4.97202967682401e-314</t>
  </si>
  <si>
    <t>???????? ?????????</t>
  </si>
  <si>
    <t>id_83</t>
  </si>
  <si>
    <t>4.97202972623058e-314</t>
  </si>
  <si>
    <t>id_86</t>
  </si>
  <si>
    <t>4.97202987445027e-314</t>
  </si>
  <si>
    <t>id_87</t>
  </si>
  <si>
    <t>4.97202992385684e-314</t>
  </si>
  <si>
    <t>id_88</t>
  </si>
  <si>
    <t>4.9720299732634e-314</t>
  </si>
  <si>
    <t>id_9</t>
  </si>
  <si>
    <t>2.23453544424381e-313</t>
  </si>
  <si>
    <t>id_91</t>
  </si>
  <si>
    <t>4.9720301214831e-314</t>
  </si>
  <si>
    <t>id_94</t>
  </si>
  <si>
    <t>4.97203026970279e-314</t>
  </si>
  <si>
    <t>id_95</t>
  </si>
  <si>
    <t>4.97203031910935e-314</t>
  </si>
  <si>
    <t>Camps</t>
  </si>
  <si>
    <t>Column1</t>
  </si>
  <si>
    <t>Column2</t>
  </si>
  <si>
    <t>bethlehem_C</t>
  </si>
  <si>
    <t>hebron_C</t>
  </si>
  <si>
    <t>jenin_C</t>
  </si>
  <si>
    <t>jericho_C</t>
  </si>
  <si>
    <t>jerusalem_2_C</t>
  </si>
  <si>
    <t>nablus_C</t>
  </si>
  <si>
    <t>qalqiliya_C</t>
  </si>
  <si>
    <t>ramallah_C</t>
  </si>
  <si>
    <t>salfit_C</t>
  </si>
  <si>
    <t>tubas_C</t>
  </si>
  <si>
    <t>tulkarm_C</t>
  </si>
  <si>
    <t>Tulkarm</t>
  </si>
  <si>
    <t>Tulkarm_B</t>
  </si>
  <si>
    <t>Tulkarm_A</t>
  </si>
  <si>
    <t>Tulkarm_C</t>
  </si>
  <si>
    <t>strata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</si>
</sst>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345" totalsRowShown="0">
  <tableColumns count="22">
    <tableColumn id="1" name="Column1"/>
    <tableColumn id="2" name="id_sampl"/>
    <tableColumn id="3" name="Survey"/>
    <tableColumn id="4" name="strata_id"/>
    <tableColumn id="5" name="psu" dataDxfId="1"/>
    <tableColumn id="6" name="nr_hhs"/>
    <tableColumn id="7" name="locality_code"/>
    <tableColumn id="8" name="gov_code"/>
    <tableColumn id="9" name="gov_name"/>
    <tableColumn id="10" name="gov_area"/>
    <tableColumn id="11" name="enum_area"/>
    <tableColumn id="12" name="oslo_area"/>
    <tableColumn id="13" name="Oslo_Area2"/>
    <tableColumn id="14" name="strata"/>
    <tableColumn id="15" name="locality.name"/>
    <tableColumn id="16" name="West.Bank.or.Gaza.Strip"/>
    <tableColumn id="17" name="psu_id"/>
    <tableColumn id="18" name="pop_numbers"/>
    <tableColumn id="19" name="SumDist"/>
    <tableColumn id="20" name="proba"/>
    <tableColumn id="21" name="survey_buffer"/>
    <tableColumn id="22" name="Column2" dataDxfId="0">
      <calculatedColumnFormula>(Table1[[#This Row],[survey_buffer]]/Table1[[#This Row],[pop_numbers]])*100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5"/>
  <sheetViews>
    <sheetView tabSelected="1" workbookViewId="0">
      <selection activeCell="N1" sqref="N1"/>
    </sheetView>
  </sheetViews>
  <sheetFormatPr defaultRowHeight="14.4" x14ac:dyDescent="0.3"/>
  <cols>
    <col min="1" max="1" width="10.21875" customWidth="1"/>
    <col min="2" max="2" width="10.33203125" customWidth="1"/>
    <col min="4" max="4" width="10.21875" customWidth="1"/>
    <col min="5" max="5" width="11.6640625" customWidth="1"/>
    <col min="6" max="6" width="8.77734375" customWidth="1"/>
    <col min="7" max="7" width="13.6640625" customWidth="1"/>
    <col min="8" max="8" width="10.77734375" customWidth="1"/>
    <col min="9" max="9" width="11.44140625" customWidth="1"/>
    <col min="10" max="10" width="10.44140625" customWidth="1"/>
    <col min="11" max="11" width="12.33203125" customWidth="1"/>
    <col min="12" max="12" width="11" customWidth="1"/>
    <col min="13" max="13" width="12.44140625" customWidth="1"/>
    <col min="14" max="14" width="13.77734375" customWidth="1"/>
    <col min="15" max="15" width="13.88671875" customWidth="1"/>
    <col min="16" max="16" width="23.109375" customWidth="1"/>
    <col min="17" max="17" width="8.77734375" customWidth="1"/>
    <col min="18" max="18" width="14.5546875" customWidth="1"/>
    <col min="19" max="19" width="9.6640625" customWidth="1"/>
    <col min="20" max="20" width="8.77734375" customWidth="1"/>
    <col min="21" max="21" width="14.44140625" customWidth="1"/>
  </cols>
  <sheetData>
    <row r="1" spans="1:22" x14ac:dyDescent="0.3">
      <c r="A1" t="s">
        <v>803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820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804</v>
      </c>
    </row>
    <row r="2" spans="1:22" x14ac:dyDescent="0.3">
      <c r="A2">
        <v>6</v>
      </c>
      <c r="B2" t="s">
        <v>32</v>
      </c>
      <c r="C2">
        <v>8</v>
      </c>
      <c r="D2" t="s">
        <v>33</v>
      </c>
      <c r="E2" s="1" t="s">
        <v>34</v>
      </c>
      <c r="F2">
        <v>103</v>
      </c>
      <c r="G2">
        <v>100645</v>
      </c>
      <c r="H2">
        <v>10</v>
      </c>
      <c r="I2" t="s">
        <v>816</v>
      </c>
      <c r="J2" t="s">
        <v>817</v>
      </c>
      <c r="K2">
        <v>85</v>
      </c>
      <c r="L2">
        <v>2</v>
      </c>
      <c r="M2" t="s">
        <v>35</v>
      </c>
      <c r="N2" t="s">
        <v>33</v>
      </c>
      <c r="O2" t="s">
        <v>22</v>
      </c>
      <c r="P2" t="s">
        <v>23</v>
      </c>
      <c r="Q2" s="1" t="s">
        <v>34</v>
      </c>
      <c r="R2">
        <v>103</v>
      </c>
      <c r="S2">
        <v>465190</v>
      </c>
      <c r="T2">
        <v>2.2141490573744101E-4</v>
      </c>
      <c r="U2">
        <v>8</v>
      </c>
      <c r="V2">
        <f>(Table1[[#This Row],[survey_buffer]]/Table1[[#This Row],[pop_numbers]])*100</f>
        <v>7.7669902912621351</v>
      </c>
    </row>
    <row r="3" spans="1:22" x14ac:dyDescent="0.3">
      <c r="A3">
        <v>8</v>
      </c>
      <c r="B3" t="s">
        <v>38</v>
      </c>
      <c r="C3">
        <v>8</v>
      </c>
      <c r="D3" t="s">
        <v>33</v>
      </c>
      <c r="E3" s="1" t="s">
        <v>39</v>
      </c>
      <c r="F3">
        <v>61</v>
      </c>
      <c r="G3">
        <v>100645</v>
      </c>
      <c r="H3">
        <v>10</v>
      </c>
      <c r="I3" t="s">
        <v>816</v>
      </c>
      <c r="J3" t="s">
        <v>818</v>
      </c>
      <c r="K3">
        <v>107</v>
      </c>
      <c r="L3">
        <v>1</v>
      </c>
      <c r="M3" t="s">
        <v>40</v>
      </c>
      <c r="N3" t="s">
        <v>33</v>
      </c>
      <c r="O3" t="s">
        <v>22</v>
      </c>
      <c r="P3" t="s">
        <v>23</v>
      </c>
      <c r="Q3" s="1" t="s">
        <v>39</v>
      </c>
      <c r="R3">
        <v>61</v>
      </c>
      <c r="S3">
        <v>465190</v>
      </c>
      <c r="T3">
        <v>1.31129216019261E-4</v>
      </c>
      <c r="U3">
        <v>8</v>
      </c>
      <c r="V3">
        <f>(Table1[[#This Row],[survey_buffer]]/Table1[[#This Row],[pop_numbers]])*100</f>
        <v>13.114754098360656</v>
      </c>
    </row>
    <row r="4" spans="1:22" x14ac:dyDescent="0.3">
      <c r="A4">
        <v>16</v>
      </c>
      <c r="B4" t="s">
        <v>63</v>
      </c>
      <c r="C4">
        <v>8</v>
      </c>
      <c r="D4" t="s">
        <v>33</v>
      </c>
      <c r="E4" s="1" t="s">
        <v>64</v>
      </c>
      <c r="F4">
        <v>150</v>
      </c>
      <c r="G4">
        <v>150820</v>
      </c>
      <c r="H4">
        <v>15</v>
      </c>
      <c r="I4" t="s">
        <v>55</v>
      </c>
      <c r="J4" t="s">
        <v>65</v>
      </c>
      <c r="K4">
        <v>13</v>
      </c>
      <c r="L4">
        <v>2</v>
      </c>
      <c r="M4" t="s">
        <v>35</v>
      </c>
      <c r="N4" t="s">
        <v>33</v>
      </c>
      <c r="O4" t="s">
        <v>66</v>
      </c>
      <c r="P4" t="s">
        <v>23</v>
      </c>
      <c r="Q4" s="1" t="s">
        <v>64</v>
      </c>
      <c r="R4">
        <v>150</v>
      </c>
      <c r="S4">
        <v>465190</v>
      </c>
      <c r="T4">
        <v>3.2244889185064198E-4</v>
      </c>
      <c r="U4">
        <v>8</v>
      </c>
      <c r="V4">
        <f>(Table1[[#This Row],[survey_buffer]]/Table1[[#This Row],[pop_numbers]])*100</f>
        <v>5.3333333333333339</v>
      </c>
    </row>
    <row r="5" spans="1:22" x14ac:dyDescent="0.3">
      <c r="A5">
        <v>17</v>
      </c>
      <c r="B5" t="s">
        <v>67</v>
      </c>
      <c r="C5">
        <v>8</v>
      </c>
      <c r="D5" t="s">
        <v>33</v>
      </c>
      <c r="E5" s="1" t="s">
        <v>68</v>
      </c>
      <c r="F5">
        <v>135</v>
      </c>
      <c r="G5">
        <v>150820</v>
      </c>
      <c r="H5">
        <v>15</v>
      </c>
      <c r="I5" t="s">
        <v>55</v>
      </c>
      <c r="J5" t="s">
        <v>65</v>
      </c>
      <c r="K5">
        <v>14</v>
      </c>
      <c r="L5">
        <v>2</v>
      </c>
      <c r="M5" t="s">
        <v>35</v>
      </c>
      <c r="N5" t="s">
        <v>33</v>
      </c>
      <c r="O5" t="s">
        <v>66</v>
      </c>
      <c r="P5" t="s">
        <v>23</v>
      </c>
      <c r="Q5" s="1" t="s">
        <v>68</v>
      </c>
      <c r="R5">
        <v>135</v>
      </c>
      <c r="S5">
        <v>465190</v>
      </c>
      <c r="T5">
        <v>2.9020400266557801E-4</v>
      </c>
      <c r="U5">
        <v>8</v>
      </c>
      <c r="V5">
        <f>(Table1[[#This Row],[survey_buffer]]/Table1[[#This Row],[pop_numbers]])*100</f>
        <v>5.9259259259259265</v>
      </c>
    </row>
    <row r="6" spans="1:22" x14ac:dyDescent="0.3">
      <c r="A6">
        <v>20</v>
      </c>
      <c r="B6" t="s">
        <v>76</v>
      </c>
      <c r="C6">
        <v>8</v>
      </c>
      <c r="D6" t="s">
        <v>33</v>
      </c>
      <c r="E6" s="1" t="s">
        <v>77</v>
      </c>
      <c r="F6">
        <v>128</v>
      </c>
      <c r="G6">
        <v>150920</v>
      </c>
      <c r="H6">
        <v>15</v>
      </c>
      <c r="I6" t="s">
        <v>55</v>
      </c>
      <c r="J6" t="s">
        <v>78</v>
      </c>
      <c r="K6">
        <v>53</v>
      </c>
      <c r="L6">
        <v>1</v>
      </c>
      <c r="M6" t="s">
        <v>40</v>
      </c>
      <c r="N6" t="s">
        <v>33</v>
      </c>
      <c r="O6" t="s">
        <v>56</v>
      </c>
      <c r="P6" t="s">
        <v>23</v>
      </c>
      <c r="Q6" s="1" t="s">
        <v>77</v>
      </c>
      <c r="R6">
        <v>128</v>
      </c>
      <c r="S6">
        <v>465190</v>
      </c>
      <c r="T6">
        <v>2.7515638771254803E-4</v>
      </c>
      <c r="U6">
        <v>8</v>
      </c>
      <c r="V6">
        <f>(Table1[[#This Row],[survey_buffer]]/Table1[[#This Row],[pop_numbers]])*100</f>
        <v>6.25</v>
      </c>
    </row>
    <row r="7" spans="1:22" x14ac:dyDescent="0.3">
      <c r="A7">
        <v>21</v>
      </c>
      <c r="B7" t="s">
        <v>79</v>
      </c>
      <c r="C7">
        <v>8</v>
      </c>
      <c r="D7" t="s">
        <v>33</v>
      </c>
      <c r="E7" s="1" t="s">
        <v>80</v>
      </c>
      <c r="F7">
        <v>137</v>
      </c>
      <c r="G7">
        <v>150920</v>
      </c>
      <c r="H7">
        <v>15</v>
      </c>
      <c r="I7" t="s">
        <v>55</v>
      </c>
      <c r="J7" t="s">
        <v>78</v>
      </c>
      <c r="K7">
        <v>58</v>
      </c>
      <c r="L7">
        <v>1</v>
      </c>
      <c r="M7" t="s">
        <v>40</v>
      </c>
      <c r="N7" t="s">
        <v>33</v>
      </c>
      <c r="O7" t="s">
        <v>56</v>
      </c>
      <c r="P7" t="s">
        <v>23</v>
      </c>
      <c r="Q7" s="1" t="s">
        <v>80</v>
      </c>
      <c r="R7">
        <v>137</v>
      </c>
      <c r="S7">
        <v>465190</v>
      </c>
      <c r="T7">
        <v>2.9450332122358598E-4</v>
      </c>
      <c r="U7">
        <v>8</v>
      </c>
      <c r="V7">
        <f>(Table1[[#This Row],[survey_buffer]]/Table1[[#This Row],[pop_numbers]])*100</f>
        <v>5.8394160583941606</v>
      </c>
    </row>
    <row r="8" spans="1:22" ht="14.55" customHeight="1" x14ac:dyDescent="0.3">
      <c r="A8">
        <v>26</v>
      </c>
      <c r="B8" t="s">
        <v>89</v>
      </c>
      <c r="C8">
        <v>8</v>
      </c>
      <c r="D8" t="s">
        <v>33</v>
      </c>
      <c r="E8" s="1" t="s">
        <v>90</v>
      </c>
      <c r="F8">
        <v>106</v>
      </c>
      <c r="G8">
        <v>150920</v>
      </c>
      <c r="H8">
        <v>15</v>
      </c>
      <c r="I8" t="s">
        <v>55</v>
      </c>
      <c r="J8" t="s">
        <v>78</v>
      </c>
      <c r="K8">
        <v>157</v>
      </c>
      <c r="L8">
        <v>1</v>
      </c>
      <c r="M8" t="s">
        <v>40</v>
      </c>
      <c r="N8" t="s">
        <v>33</v>
      </c>
      <c r="O8" t="s">
        <v>56</v>
      </c>
      <c r="P8" t="s">
        <v>23</v>
      </c>
      <c r="Q8" s="1" t="s">
        <v>90</v>
      </c>
      <c r="R8">
        <v>106</v>
      </c>
      <c r="S8">
        <v>465190</v>
      </c>
      <c r="T8">
        <v>2.2786388357445299E-4</v>
      </c>
      <c r="U8">
        <v>8</v>
      </c>
      <c r="V8">
        <f>(Table1[[#This Row],[survey_buffer]]/Table1[[#This Row],[pop_numbers]])*100</f>
        <v>7.5471698113207548</v>
      </c>
    </row>
    <row r="9" spans="1:22" x14ac:dyDescent="0.3">
      <c r="A9">
        <v>29</v>
      </c>
      <c r="B9" t="s">
        <v>97</v>
      </c>
      <c r="C9">
        <v>8</v>
      </c>
      <c r="D9" t="s">
        <v>33</v>
      </c>
      <c r="E9" s="1" t="s">
        <v>98</v>
      </c>
      <c r="F9">
        <v>132</v>
      </c>
      <c r="G9">
        <v>150920</v>
      </c>
      <c r="H9">
        <v>15</v>
      </c>
      <c r="I9" t="s">
        <v>55</v>
      </c>
      <c r="J9" t="s">
        <v>78</v>
      </c>
      <c r="K9">
        <v>184</v>
      </c>
      <c r="L9">
        <v>1</v>
      </c>
      <c r="M9" t="s">
        <v>40</v>
      </c>
      <c r="N9" t="s">
        <v>33</v>
      </c>
      <c r="O9" t="s">
        <v>56</v>
      </c>
      <c r="P9" t="s">
        <v>23</v>
      </c>
      <c r="Q9" s="1" t="s">
        <v>98</v>
      </c>
      <c r="R9">
        <v>132</v>
      </c>
      <c r="S9">
        <v>465190</v>
      </c>
      <c r="T9">
        <v>2.83755024828565E-4</v>
      </c>
      <c r="U9">
        <v>8</v>
      </c>
      <c r="V9">
        <f>(Table1[[#This Row],[survey_buffer]]/Table1[[#This Row],[pop_numbers]])*100</f>
        <v>6.0606060606060606</v>
      </c>
    </row>
    <row r="10" spans="1:22" ht="14.55" customHeight="1" x14ac:dyDescent="0.3">
      <c r="A10">
        <v>30</v>
      </c>
      <c r="B10" t="s">
        <v>99</v>
      </c>
      <c r="C10">
        <v>8</v>
      </c>
      <c r="D10" t="s">
        <v>33</v>
      </c>
      <c r="E10" s="1" t="s">
        <v>100</v>
      </c>
      <c r="F10">
        <v>151</v>
      </c>
      <c r="G10">
        <v>150920</v>
      </c>
      <c r="H10">
        <v>15</v>
      </c>
      <c r="I10" t="s">
        <v>55</v>
      </c>
      <c r="J10" t="s">
        <v>78</v>
      </c>
      <c r="K10">
        <v>212</v>
      </c>
      <c r="L10">
        <v>1</v>
      </c>
      <c r="M10" t="s">
        <v>40</v>
      </c>
      <c r="N10" t="s">
        <v>33</v>
      </c>
      <c r="O10" t="s">
        <v>56</v>
      </c>
      <c r="P10" t="s">
        <v>23</v>
      </c>
      <c r="Q10" s="1" t="s">
        <v>100</v>
      </c>
      <c r="R10">
        <v>151</v>
      </c>
      <c r="S10">
        <v>465190</v>
      </c>
      <c r="T10">
        <v>3.2459855112964599E-4</v>
      </c>
      <c r="U10">
        <v>8</v>
      </c>
      <c r="V10">
        <f>(Table1[[#This Row],[survey_buffer]]/Table1[[#This Row],[pop_numbers]])*100</f>
        <v>5.298013245033113</v>
      </c>
    </row>
    <row r="11" spans="1:22" ht="14.55" customHeight="1" x14ac:dyDescent="0.3">
      <c r="A11">
        <v>46</v>
      </c>
      <c r="B11" t="s">
        <v>136</v>
      </c>
      <c r="C11">
        <v>8</v>
      </c>
      <c r="D11" t="s">
        <v>33</v>
      </c>
      <c r="E11" s="1" t="s">
        <v>137</v>
      </c>
      <c r="F11">
        <v>99</v>
      </c>
      <c r="G11">
        <v>151385</v>
      </c>
      <c r="H11">
        <v>15</v>
      </c>
      <c r="I11" t="s">
        <v>55</v>
      </c>
      <c r="J11" t="s">
        <v>65</v>
      </c>
      <c r="K11">
        <v>2</v>
      </c>
      <c r="L11">
        <v>2</v>
      </c>
      <c r="M11" t="s">
        <v>35</v>
      </c>
      <c r="N11" t="s">
        <v>33</v>
      </c>
      <c r="O11" t="s">
        <v>138</v>
      </c>
      <c r="P11" t="s">
        <v>23</v>
      </c>
      <c r="Q11" s="1" t="s">
        <v>137</v>
      </c>
      <c r="R11">
        <v>99</v>
      </c>
      <c r="S11">
        <v>465190</v>
      </c>
      <c r="T11">
        <v>2.1281626862142399E-4</v>
      </c>
      <c r="U11">
        <v>8</v>
      </c>
      <c r="V11">
        <f>(Table1[[#This Row],[survey_buffer]]/Table1[[#This Row],[pop_numbers]])*100</f>
        <v>8.0808080808080813</v>
      </c>
    </row>
    <row r="12" spans="1:22" ht="14.55" customHeight="1" x14ac:dyDescent="0.3">
      <c r="A12">
        <v>47</v>
      </c>
      <c r="B12" t="s">
        <v>139</v>
      </c>
      <c r="C12">
        <v>8</v>
      </c>
      <c r="D12" t="s">
        <v>33</v>
      </c>
      <c r="E12" s="1" t="s">
        <v>140</v>
      </c>
      <c r="F12">
        <v>67</v>
      </c>
      <c r="G12">
        <v>200945</v>
      </c>
      <c r="H12">
        <v>20</v>
      </c>
      <c r="I12" t="s">
        <v>141</v>
      </c>
      <c r="J12" t="s">
        <v>142</v>
      </c>
      <c r="K12">
        <v>3</v>
      </c>
      <c r="L12">
        <v>2</v>
      </c>
      <c r="M12" t="s">
        <v>35</v>
      </c>
      <c r="N12" t="s">
        <v>33</v>
      </c>
      <c r="O12" t="s">
        <v>45</v>
      </c>
      <c r="P12" t="s">
        <v>23</v>
      </c>
      <c r="Q12" s="1" t="s">
        <v>140</v>
      </c>
      <c r="R12">
        <v>67</v>
      </c>
      <c r="S12">
        <v>465190</v>
      </c>
      <c r="T12">
        <v>1.44027171693287E-4</v>
      </c>
      <c r="U12">
        <v>8</v>
      </c>
      <c r="V12">
        <f>(Table1[[#This Row],[survey_buffer]]/Table1[[#This Row],[pop_numbers]])*100</f>
        <v>11.940298507462686</v>
      </c>
    </row>
    <row r="13" spans="1:22" ht="14.55" customHeight="1" x14ac:dyDescent="0.3">
      <c r="A13">
        <v>52</v>
      </c>
      <c r="B13" t="s">
        <v>152</v>
      </c>
      <c r="C13">
        <v>8</v>
      </c>
      <c r="D13" t="s">
        <v>33</v>
      </c>
      <c r="E13" s="1" t="s">
        <v>153</v>
      </c>
      <c r="F13">
        <v>126</v>
      </c>
      <c r="G13">
        <v>201040</v>
      </c>
      <c r="H13">
        <v>20</v>
      </c>
      <c r="I13" t="s">
        <v>141</v>
      </c>
      <c r="J13" t="s">
        <v>154</v>
      </c>
      <c r="K13">
        <v>36</v>
      </c>
      <c r="L13">
        <v>1</v>
      </c>
      <c r="M13" t="s">
        <v>40</v>
      </c>
      <c r="N13" t="s">
        <v>33</v>
      </c>
      <c r="O13" t="s">
        <v>155</v>
      </c>
      <c r="P13" t="s">
        <v>23</v>
      </c>
      <c r="Q13" s="1" t="s">
        <v>153</v>
      </c>
      <c r="R13">
        <v>126</v>
      </c>
      <c r="S13">
        <v>465190</v>
      </c>
      <c r="T13">
        <v>2.7085706915453897E-4</v>
      </c>
      <c r="U13">
        <v>8</v>
      </c>
      <c r="V13">
        <f>(Table1[[#This Row],[survey_buffer]]/Table1[[#This Row],[pop_numbers]])*100</f>
        <v>6.3492063492063489</v>
      </c>
    </row>
    <row r="14" spans="1:22" ht="14.55" customHeight="1" x14ac:dyDescent="0.3">
      <c r="A14">
        <v>59</v>
      </c>
      <c r="B14" t="s">
        <v>168</v>
      </c>
      <c r="C14">
        <v>8</v>
      </c>
      <c r="D14" t="s">
        <v>33</v>
      </c>
      <c r="E14" s="1" t="s">
        <v>169</v>
      </c>
      <c r="F14">
        <v>130</v>
      </c>
      <c r="G14">
        <v>201085</v>
      </c>
      <c r="H14">
        <v>20</v>
      </c>
      <c r="I14" t="s">
        <v>141</v>
      </c>
      <c r="J14" t="s">
        <v>142</v>
      </c>
      <c r="K14">
        <v>3</v>
      </c>
      <c r="L14">
        <v>2</v>
      </c>
      <c r="M14" t="s">
        <v>35</v>
      </c>
      <c r="N14" t="s">
        <v>33</v>
      </c>
      <c r="O14" t="s">
        <v>170</v>
      </c>
      <c r="P14" t="s">
        <v>23</v>
      </c>
      <c r="Q14" s="1" t="s">
        <v>169</v>
      </c>
      <c r="R14">
        <v>130</v>
      </c>
      <c r="S14">
        <v>465190</v>
      </c>
      <c r="T14">
        <v>2.79455706270556E-4</v>
      </c>
      <c r="U14">
        <v>8</v>
      </c>
      <c r="V14">
        <f>(Table1[[#This Row],[survey_buffer]]/Table1[[#This Row],[pop_numbers]])*100</f>
        <v>6.1538461538461542</v>
      </c>
    </row>
    <row r="15" spans="1:22" ht="14.55" customHeight="1" x14ac:dyDescent="0.3">
      <c r="A15">
        <v>106</v>
      </c>
      <c r="B15" t="s">
        <v>274</v>
      </c>
      <c r="C15">
        <v>8</v>
      </c>
      <c r="D15" t="s">
        <v>33</v>
      </c>
      <c r="E15" s="1" t="s">
        <v>275</v>
      </c>
      <c r="F15">
        <v>128</v>
      </c>
      <c r="G15">
        <v>10185</v>
      </c>
      <c r="H15">
        <v>1</v>
      </c>
      <c r="I15" t="s">
        <v>74</v>
      </c>
      <c r="J15" t="s">
        <v>276</v>
      </c>
      <c r="K15">
        <v>12</v>
      </c>
      <c r="L15">
        <v>1</v>
      </c>
      <c r="M15" t="s">
        <v>40</v>
      </c>
      <c r="N15" t="s">
        <v>33</v>
      </c>
      <c r="O15" t="s">
        <v>277</v>
      </c>
      <c r="P15" t="s">
        <v>23</v>
      </c>
      <c r="Q15" s="1" t="s">
        <v>275</v>
      </c>
      <c r="R15">
        <v>128</v>
      </c>
      <c r="S15">
        <v>465190</v>
      </c>
      <c r="T15">
        <v>2.7515638771254803E-4</v>
      </c>
      <c r="U15">
        <v>8</v>
      </c>
      <c r="V15">
        <f>(Table1[[#This Row],[survey_buffer]]/Table1[[#This Row],[pop_numbers]])*100</f>
        <v>6.25</v>
      </c>
    </row>
    <row r="16" spans="1:22" ht="14.55" customHeight="1" x14ac:dyDescent="0.3">
      <c r="A16">
        <v>135</v>
      </c>
      <c r="B16" t="s">
        <v>342</v>
      </c>
      <c r="C16">
        <v>8</v>
      </c>
      <c r="D16" t="s">
        <v>33</v>
      </c>
      <c r="E16" s="1" t="s">
        <v>343</v>
      </c>
      <c r="F16">
        <v>103</v>
      </c>
      <c r="G16">
        <v>401950</v>
      </c>
      <c r="H16">
        <v>40</v>
      </c>
      <c r="I16" t="s">
        <v>327</v>
      </c>
      <c r="J16" t="s">
        <v>344</v>
      </c>
      <c r="K16">
        <v>4</v>
      </c>
      <c r="L16">
        <v>2</v>
      </c>
      <c r="M16" t="s">
        <v>35</v>
      </c>
      <c r="N16" t="s">
        <v>33</v>
      </c>
      <c r="O16" t="s">
        <v>62</v>
      </c>
      <c r="P16" t="s">
        <v>23</v>
      </c>
      <c r="Q16" s="1" t="s">
        <v>343</v>
      </c>
      <c r="R16">
        <v>103</v>
      </c>
      <c r="S16">
        <v>465190</v>
      </c>
      <c r="T16">
        <v>2.2141490573744101E-4</v>
      </c>
      <c r="U16">
        <v>8</v>
      </c>
      <c r="V16">
        <f>(Table1[[#This Row],[survey_buffer]]/Table1[[#This Row],[pop_numbers]])*100</f>
        <v>7.7669902912621351</v>
      </c>
    </row>
    <row r="17" spans="1:22" x14ac:dyDescent="0.3">
      <c r="A17">
        <v>146</v>
      </c>
      <c r="B17" t="s">
        <v>367</v>
      </c>
      <c r="C17">
        <v>8</v>
      </c>
      <c r="D17" t="s">
        <v>33</v>
      </c>
      <c r="E17" s="1" t="s">
        <v>368</v>
      </c>
      <c r="F17">
        <v>105</v>
      </c>
      <c r="G17">
        <v>402040</v>
      </c>
      <c r="H17">
        <v>40</v>
      </c>
      <c r="I17" t="s">
        <v>327</v>
      </c>
      <c r="J17" t="s">
        <v>344</v>
      </c>
      <c r="K17">
        <v>28</v>
      </c>
      <c r="L17">
        <v>2</v>
      </c>
      <c r="M17" t="s">
        <v>35</v>
      </c>
      <c r="N17" t="s">
        <v>33</v>
      </c>
      <c r="O17" t="s">
        <v>56</v>
      </c>
      <c r="P17" t="s">
        <v>23</v>
      </c>
      <c r="Q17" s="1" t="s">
        <v>368</v>
      </c>
      <c r="R17">
        <v>105</v>
      </c>
      <c r="S17">
        <v>465190</v>
      </c>
      <c r="T17">
        <v>2.2571422429544901E-4</v>
      </c>
      <c r="U17">
        <v>8</v>
      </c>
      <c r="V17">
        <f>(Table1[[#This Row],[survey_buffer]]/Table1[[#This Row],[pop_numbers]])*100</f>
        <v>7.6190476190476195</v>
      </c>
    </row>
    <row r="18" spans="1:22" x14ac:dyDescent="0.3">
      <c r="A18">
        <v>149</v>
      </c>
      <c r="B18" t="s">
        <v>373</v>
      </c>
      <c r="C18">
        <v>8</v>
      </c>
      <c r="D18" t="s">
        <v>33</v>
      </c>
      <c r="E18" s="1" t="s">
        <v>374</v>
      </c>
      <c r="F18">
        <v>90</v>
      </c>
      <c r="G18">
        <v>10265</v>
      </c>
      <c r="H18">
        <v>1</v>
      </c>
      <c r="I18" t="s">
        <v>74</v>
      </c>
      <c r="J18" t="s">
        <v>376</v>
      </c>
      <c r="K18">
        <v>9</v>
      </c>
      <c r="L18">
        <v>2</v>
      </c>
      <c r="M18" t="s">
        <v>35</v>
      </c>
      <c r="N18" t="s">
        <v>33</v>
      </c>
      <c r="O18" t="s">
        <v>254</v>
      </c>
      <c r="P18" t="s">
        <v>23</v>
      </c>
      <c r="Q18" s="1" t="s">
        <v>374</v>
      </c>
      <c r="R18">
        <v>90</v>
      </c>
      <c r="S18">
        <v>465190</v>
      </c>
      <c r="T18">
        <v>1.9346933511038501E-4</v>
      </c>
      <c r="U18">
        <v>8</v>
      </c>
      <c r="V18">
        <f>(Table1[[#This Row],[survey_buffer]]/Table1[[#This Row],[pop_numbers]])*100</f>
        <v>8.8888888888888893</v>
      </c>
    </row>
    <row r="19" spans="1:22" ht="14.55" customHeight="1" x14ac:dyDescent="0.3">
      <c r="A19">
        <v>159</v>
      </c>
      <c r="B19" t="s">
        <v>399</v>
      </c>
      <c r="C19">
        <v>8</v>
      </c>
      <c r="D19" t="s">
        <v>33</v>
      </c>
      <c r="E19" s="1" t="s">
        <v>400</v>
      </c>
      <c r="F19">
        <v>127</v>
      </c>
      <c r="G19">
        <v>452180</v>
      </c>
      <c r="H19">
        <v>45</v>
      </c>
      <c r="I19" t="s">
        <v>394</v>
      </c>
      <c r="J19" t="s">
        <v>401</v>
      </c>
      <c r="K19">
        <v>14</v>
      </c>
      <c r="L19">
        <v>1</v>
      </c>
      <c r="M19" t="s">
        <v>40</v>
      </c>
      <c r="N19" t="s">
        <v>33</v>
      </c>
      <c r="O19" t="s">
        <v>380</v>
      </c>
      <c r="P19" t="s">
        <v>23</v>
      </c>
      <c r="Q19" s="1" t="s">
        <v>400</v>
      </c>
      <c r="R19">
        <v>127</v>
      </c>
      <c r="S19">
        <v>465190</v>
      </c>
      <c r="T19">
        <v>2.7300672843354299E-4</v>
      </c>
      <c r="U19">
        <v>8</v>
      </c>
      <c r="V19">
        <f>(Table1[[#This Row],[survey_buffer]]/Table1[[#This Row],[pop_numbers]])*100</f>
        <v>6.2992125984251963</v>
      </c>
    </row>
    <row r="20" spans="1:22" ht="14.55" customHeight="1" x14ac:dyDescent="0.3">
      <c r="A20">
        <v>172</v>
      </c>
      <c r="B20" t="s">
        <v>428</v>
      </c>
      <c r="C20">
        <v>8</v>
      </c>
      <c r="D20" t="s">
        <v>33</v>
      </c>
      <c r="E20" s="1" t="s">
        <v>429</v>
      </c>
      <c r="F20">
        <v>37</v>
      </c>
      <c r="G20">
        <v>452355</v>
      </c>
      <c r="H20">
        <v>45</v>
      </c>
      <c r="I20" t="s">
        <v>394</v>
      </c>
      <c r="J20" t="s">
        <v>430</v>
      </c>
      <c r="K20">
        <v>2</v>
      </c>
      <c r="L20">
        <v>2</v>
      </c>
      <c r="M20" t="s">
        <v>35</v>
      </c>
      <c r="N20" t="s">
        <v>33</v>
      </c>
      <c r="O20" t="s">
        <v>22</v>
      </c>
      <c r="P20" t="s">
        <v>23</v>
      </c>
      <c r="Q20" s="1" t="s">
        <v>429</v>
      </c>
      <c r="R20">
        <v>37</v>
      </c>
      <c r="S20">
        <v>465190</v>
      </c>
      <c r="T20" s="1">
        <v>7.9537393323158298E-5</v>
      </c>
      <c r="U20">
        <v>8</v>
      </c>
      <c r="V20">
        <f>(Table1[[#This Row],[survey_buffer]]/Table1[[#This Row],[pop_numbers]])*100</f>
        <v>21.621621621621621</v>
      </c>
    </row>
    <row r="21" spans="1:22" x14ac:dyDescent="0.3">
      <c r="A21">
        <v>186</v>
      </c>
      <c r="B21" t="s">
        <v>461</v>
      </c>
      <c r="C21">
        <v>8</v>
      </c>
      <c r="D21" t="s">
        <v>33</v>
      </c>
      <c r="E21" s="1" t="s">
        <v>462</v>
      </c>
      <c r="F21">
        <v>68</v>
      </c>
      <c r="G21">
        <v>502681</v>
      </c>
      <c r="H21">
        <v>50</v>
      </c>
      <c r="I21" t="s">
        <v>452</v>
      </c>
      <c r="J21" t="s">
        <v>463</v>
      </c>
      <c r="K21">
        <v>2</v>
      </c>
      <c r="L21">
        <v>2</v>
      </c>
      <c r="M21" t="s">
        <v>35</v>
      </c>
      <c r="N21" t="s">
        <v>33</v>
      </c>
      <c r="O21" t="s">
        <v>464</v>
      </c>
      <c r="P21" t="s">
        <v>23</v>
      </c>
      <c r="Q21" s="1" t="s">
        <v>462</v>
      </c>
      <c r="R21">
        <v>68</v>
      </c>
      <c r="S21">
        <v>465190</v>
      </c>
      <c r="T21">
        <v>1.4617683097229101E-4</v>
      </c>
      <c r="U21">
        <v>8</v>
      </c>
      <c r="V21">
        <f>(Table1[[#This Row],[survey_buffer]]/Table1[[#This Row],[pop_numbers]])*100</f>
        <v>11.76470588235294</v>
      </c>
    </row>
    <row r="22" spans="1:22" x14ac:dyDescent="0.3">
      <c r="A22">
        <v>216</v>
      </c>
      <c r="B22" t="s">
        <v>527</v>
      </c>
      <c r="C22">
        <v>8</v>
      </c>
      <c r="D22" t="s">
        <v>33</v>
      </c>
      <c r="E22" s="1" t="s">
        <v>528</v>
      </c>
      <c r="F22">
        <v>113</v>
      </c>
      <c r="G22">
        <v>502780</v>
      </c>
      <c r="H22">
        <v>50</v>
      </c>
      <c r="I22" t="s">
        <v>452</v>
      </c>
      <c r="J22" t="s">
        <v>529</v>
      </c>
      <c r="K22">
        <v>258</v>
      </c>
      <c r="L22">
        <v>1</v>
      </c>
      <c r="M22" t="s">
        <v>40</v>
      </c>
      <c r="N22" t="s">
        <v>33</v>
      </c>
      <c r="O22" t="s">
        <v>56</v>
      </c>
      <c r="P22" t="s">
        <v>23</v>
      </c>
      <c r="Q22" s="1" t="s">
        <v>528</v>
      </c>
      <c r="R22">
        <v>113</v>
      </c>
      <c r="S22">
        <v>465190</v>
      </c>
      <c r="T22">
        <v>2.42911498527483E-4</v>
      </c>
      <c r="U22">
        <v>8</v>
      </c>
      <c r="V22">
        <f>(Table1[[#This Row],[survey_buffer]]/Table1[[#This Row],[pop_numbers]])*100</f>
        <v>7.0796460176991154</v>
      </c>
    </row>
    <row r="23" spans="1:22" ht="14.55" customHeight="1" x14ac:dyDescent="0.3">
      <c r="A23">
        <v>227</v>
      </c>
      <c r="B23" t="s">
        <v>551</v>
      </c>
      <c r="C23">
        <v>8</v>
      </c>
      <c r="D23" t="s">
        <v>33</v>
      </c>
      <c r="E23" s="1" t="s">
        <v>552</v>
      </c>
      <c r="F23">
        <v>98</v>
      </c>
      <c r="G23">
        <v>503120</v>
      </c>
      <c r="H23">
        <v>50</v>
      </c>
      <c r="I23" t="s">
        <v>452</v>
      </c>
      <c r="J23" t="s">
        <v>529</v>
      </c>
      <c r="K23">
        <v>34</v>
      </c>
      <c r="L23">
        <v>1</v>
      </c>
      <c r="M23" t="s">
        <v>40</v>
      </c>
      <c r="N23" t="s">
        <v>33</v>
      </c>
      <c r="O23" t="s">
        <v>51</v>
      </c>
      <c r="P23" t="s">
        <v>23</v>
      </c>
      <c r="Q23" s="1" t="s">
        <v>552</v>
      </c>
      <c r="R23">
        <v>98</v>
      </c>
      <c r="S23">
        <v>465190</v>
      </c>
      <c r="T23">
        <v>2.10666609342419E-4</v>
      </c>
      <c r="U23">
        <v>8</v>
      </c>
      <c r="V23">
        <f>(Table1[[#This Row],[survey_buffer]]/Table1[[#This Row],[pop_numbers]])*100</f>
        <v>8.1632653061224492</v>
      </c>
    </row>
    <row r="24" spans="1:22" ht="14.55" customHeight="1" x14ac:dyDescent="0.3">
      <c r="A24">
        <v>231</v>
      </c>
      <c r="B24" t="s">
        <v>560</v>
      </c>
      <c r="C24">
        <v>8</v>
      </c>
      <c r="D24" t="s">
        <v>33</v>
      </c>
      <c r="E24" s="1" t="s">
        <v>561</v>
      </c>
      <c r="F24">
        <v>132</v>
      </c>
      <c r="G24">
        <v>503245</v>
      </c>
      <c r="H24">
        <v>50</v>
      </c>
      <c r="I24" t="s">
        <v>452</v>
      </c>
      <c r="J24" t="s">
        <v>529</v>
      </c>
      <c r="K24">
        <v>28</v>
      </c>
      <c r="L24">
        <v>1</v>
      </c>
      <c r="M24" t="s">
        <v>40</v>
      </c>
      <c r="N24" t="s">
        <v>33</v>
      </c>
      <c r="O24" t="s">
        <v>318</v>
      </c>
      <c r="P24" t="s">
        <v>23</v>
      </c>
      <c r="Q24" s="1" t="s">
        <v>561</v>
      </c>
      <c r="R24">
        <v>132</v>
      </c>
      <c r="S24">
        <v>465190</v>
      </c>
      <c r="T24">
        <v>2.83755024828565E-4</v>
      </c>
      <c r="U24">
        <v>8</v>
      </c>
      <c r="V24">
        <f>(Table1[[#This Row],[survey_buffer]]/Table1[[#This Row],[pop_numbers]])*100</f>
        <v>6.0606060606060606</v>
      </c>
    </row>
    <row r="25" spans="1:22" ht="14.55" customHeight="1" x14ac:dyDescent="0.3">
      <c r="A25">
        <v>232</v>
      </c>
      <c r="B25" t="s">
        <v>562</v>
      </c>
      <c r="C25">
        <v>8</v>
      </c>
      <c r="D25" t="s">
        <v>33</v>
      </c>
      <c r="E25" s="1" t="s">
        <v>563</v>
      </c>
      <c r="F25">
        <v>137</v>
      </c>
      <c r="G25">
        <v>503245</v>
      </c>
      <c r="H25">
        <v>50</v>
      </c>
      <c r="I25" t="s">
        <v>452</v>
      </c>
      <c r="J25" t="s">
        <v>529</v>
      </c>
      <c r="K25">
        <v>34</v>
      </c>
      <c r="L25">
        <v>1</v>
      </c>
      <c r="M25" t="s">
        <v>40</v>
      </c>
      <c r="N25" t="s">
        <v>33</v>
      </c>
      <c r="O25" t="s">
        <v>318</v>
      </c>
      <c r="P25" t="s">
        <v>23</v>
      </c>
      <c r="Q25" s="1" t="s">
        <v>563</v>
      </c>
      <c r="R25">
        <v>137</v>
      </c>
      <c r="S25">
        <v>465190</v>
      </c>
      <c r="T25">
        <v>2.9450332122358598E-4</v>
      </c>
      <c r="U25">
        <v>8</v>
      </c>
      <c r="V25">
        <f>(Table1[[#This Row],[survey_buffer]]/Table1[[#This Row],[pop_numbers]])*100</f>
        <v>5.8394160583941606</v>
      </c>
    </row>
    <row r="26" spans="1:22" ht="14.55" customHeight="1" x14ac:dyDescent="0.3">
      <c r="A26">
        <v>256</v>
      </c>
      <c r="B26" t="s">
        <v>616</v>
      </c>
      <c r="C26">
        <v>8</v>
      </c>
      <c r="D26" t="s">
        <v>33</v>
      </c>
      <c r="E26" s="1" t="s">
        <v>617</v>
      </c>
      <c r="F26">
        <v>110</v>
      </c>
      <c r="G26">
        <v>10060</v>
      </c>
      <c r="H26">
        <v>1</v>
      </c>
      <c r="I26" t="s">
        <v>74</v>
      </c>
      <c r="J26" t="s">
        <v>376</v>
      </c>
      <c r="K26">
        <v>7</v>
      </c>
      <c r="L26">
        <v>2</v>
      </c>
      <c r="M26" t="s">
        <v>35</v>
      </c>
      <c r="N26" t="s">
        <v>33</v>
      </c>
      <c r="O26" t="s">
        <v>22</v>
      </c>
      <c r="P26" t="s">
        <v>23</v>
      </c>
      <c r="Q26" s="1" t="s">
        <v>617</v>
      </c>
      <c r="R26">
        <v>110</v>
      </c>
      <c r="S26">
        <v>465190</v>
      </c>
      <c r="T26">
        <v>2.3646252069047099E-4</v>
      </c>
      <c r="U26">
        <v>8</v>
      </c>
      <c r="V26">
        <f>(Table1[[#This Row],[survey_buffer]]/Table1[[#This Row],[pop_numbers]])*100</f>
        <v>7.2727272727272725</v>
      </c>
    </row>
    <row r="27" spans="1:22" x14ac:dyDescent="0.3">
      <c r="A27">
        <v>156</v>
      </c>
      <c r="B27" t="s">
        <v>391</v>
      </c>
      <c r="C27">
        <v>16</v>
      </c>
      <c r="D27" t="s">
        <v>392</v>
      </c>
      <c r="E27" s="1" t="s">
        <v>393</v>
      </c>
      <c r="F27">
        <v>142</v>
      </c>
      <c r="G27">
        <v>452170</v>
      </c>
      <c r="H27">
        <v>45</v>
      </c>
      <c r="I27" t="s">
        <v>394</v>
      </c>
      <c r="J27" t="s">
        <v>392</v>
      </c>
      <c r="K27">
        <v>1</v>
      </c>
      <c r="L27">
        <v>3</v>
      </c>
      <c r="M27" t="s">
        <v>21</v>
      </c>
      <c r="N27" t="s">
        <v>805</v>
      </c>
      <c r="O27" t="s">
        <v>22</v>
      </c>
      <c r="P27" t="s">
        <v>23</v>
      </c>
      <c r="Q27" s="1" t="s">
        <v>393</v>
      </c>
      <c r="R27">
        <v>142</v>
      </c>
      <c r="S27">
        <v>6157</v>
      </c>
      <c r="T27">
        <v>2.30631801201884E-2</v>
      </c>
      <c r="U27">
        <v>16</v>
      </c>
      <c r="V27">
        <f>(Table1[[#This Row],[survey_buffer]]/Table1[[#This Row],[pop_numbers]])*100</f>
        <v>11.267605633802818</v>
      </c>
    </row>
    <row r="28" spans="1:22" ht="14.55" customHeight="1" x14ac:dyDescent="0.3">
      <c r="A28">
        <v>157</v>
      </c>
      <c r="B28" t="s">
        <v>395</v>
      </c>
      <c r="C28">
        <v>8</v>
      </c>
      <c r="D28" t="s">
        <v>392</v>
      </c>
      <c r="E28" s="1" t="s">
        <v>396</v>
      </c>
      <c r="F28">
        <v>127</v>
      </c>
      <c r="G28">
        <v>452175</v>
      </c>
      <c r="H28">
        <v>45</v>
      </c>
      <c r="I28" t="s">
        <v>394</v>
      </c>
      <c r="J28" t="s">
        <v>392</v>
      </c>
      <c r="K28">
        <v>1</v>
      </c>
      <c r="L28">
        <v>3</v>
      </c>
      <c r="M28" t="s">
        <v>21</v>
      </c>
      <c r="N28" t="s">
        <v>805</v>
      </c>
      <c r="O28" t="s">
        <v>56</v>
      </c>
      <c r="P28" t="s">
        <v>23</v>
      </c>
      <c r="Q28" s="1" t="s">
        <v>396</v>
      </c>
      <c r="R28">
        <v>127</v>
      </c>
      <c r="S28">
        <v>6157</v>
      </c>
      <c r="T28">
        <v>2.0626928699041699E-2</v>
      </c>
      <c r="U28">
        <v>8</v>
      </c>
      <c r="V28">
        <f>(Table1[[#This Row],[survey_buffer]]/Table1[[#This Row],[pop_numbers]])*100</f>
        <v>6.2992125984251963</v>
      </c>
    </row>
    <row r="29" spans="1:22" ht="14.55" customHeight="1" x14ac:dyDescent="0.3">
      <c r="A29">
        <v>158</v>
      </c>
      <c r="B29" t="s">
        <v>397</v>
      </c>
      <c r="C29">
        <v>8</v>
      </c>
      <c r="D29" t="s">
        <v>392</v>
      </c>
      <c r="E29" s="1" t="s">
        <v>398</v>
      </c>
      <c r="F29">
        <v>63</v>
      </c>
      <c r="G29">
        <v>452175</v>
      </c>
      <c r="H29">
        <v>45</v>
      </c>
      <c r="I29" t="s">
        <v>394</v>
      </c>
      <c r="J29" t="s">
        <v>392</v>
      </c>
      <c r="K29">
        <v>4</v>
      </c>
      <c r="L29">
        <v>3</v>
      </c>
      <c r="M29" t="s">
        <v>21</v>
      </c>
      <c r="N29" t="s">
        <v>805</v>
      </c>
      <c r="O29" t="s">
        <v>56</v>
      </c>
      <c r="P29" t="s">
        <v>23</v>
      </c>
      <c r="Q29" s="1" t="s">
        <v>398</v>
      </c>
      <c r="R29">
        <v>63</v>
      </c>
      <c r="S29">
        <v>6157</v>
      </c>
      <c r="T29">
        <v>1.0232255968816001E-2</v>
      </c>
      <c r="U29">
        <v>8</v>
      </c>
      <c r="V29">
        <f>(Table1[[#This Row],[survey_buffer]]/Table1[[#This Row],[pop_numbers]])*100</f>
        <v>12.698412698412698</v>
      </c>
    </row>
    <row r="30" spans="1:22" x14ac:dyDescent="0.3">
      <c r="A30">
        <v>160</v>
      </c>
      <c r="B30" t="s">
        <v>402</v>
      </c>
      <c r="C30">
        <v>8</v>
      </c>
      <c r="D30" t="s">
        <v>392</v>
      </c>
      <c r="E30" s="1" t="s">
        <v>403</v>
      </c>
      <c r="F30">
        <v>75</v>
      </c>
      <c r="G30">
        <v>452185</v>
      </c>
      <c r="H30">
        <v>45</v>
      </c>
      <c r="I30" t="s">
        <v>394</v>
      </c>
      <c r="J30" t="s">
        <v>392</v>
      </c>
      <c r="K30">
        <v>2</v>
      </c>
      <c r="L30">
        <v>3</v>
      </c>
      <c r="M30" t="s">
        <v>21</v>
      </c>
      <c r="N30" t="s">
        <v>805</v>
      </c>
      <c r="O30" t="s">
        <v>404</v>
      </c>
      <c r="P30" t="s">
        <v>23</v>
      </c>
      <c r="Q30" s="1" t="s">
        <v>403</v>
      </c>
      <c r="R30">
        <v>75</v>
      </c>
      <c r="S30">
        <v>6157</v>
      </c>
      <c r="T30">
        <v>1.21812571057333E-2</v>
      </c>
      <c r="U30">
        <v>8</v>
      </c>
      <c r="V30">
        <f>(Table1[[#This Row],[survey_buffer]]/Table1[[#This Row],[pop_numbers]])*100</f>
        <v>10.666666666666668</v>
      </c>
    </row>
    <row r="31" spans="1:22" x14ac:dyDescent="0.3">
      <c r="A31">
        <v>161</v>
      </c>
      <c r="B31" t="s">
        <v>405</v>
      </c>
      <c r="C31">
        <v>16</v>
      </c>
      <c r="D31" t="s">
        <v>392</v>
      </c>
      <c r="E31" s="1" t="s">
        <v>406</v>
      </c>
      <c r="F31">
        <v>87</v>
      </c>
      <c r="G31">
        <v>452185</v>
      </c>
      <c r="H31">
        <v>45</v>
      </c>
      <c r="I31" t="s">
        <v>394</v>
      </c>
      <c r="J31" t="s">
        <v>392</v>
      </c>
      <c r="K31">
        <v>3</v>
      </c>
      <c r="L31">
        <v>3</v>
      </c>
      <c r="M31" t="s">
        <v>21</v>
      </c>
      <c r="N31" t="s">
        <v>805</v>
      </c>
      <c r="O31" t="s">
        <v>404</v>
      </c>
      <c r="P31" t="s">
        <v>23</v>
      </c>
      <c r="Q31" s="1" t="s">
        <v>406</v>
      </c>
      <c r="R31">
        <v>87</v>
      </c>
      <c r="S31">
        <v>6157</v>
      </c>
      <c r="T31">
        <v>1.4130258242650601E-2</v>
      </c>
      <c r="U31">
        <v>16</v>
      </c>
      <c r="V31">
        <f>(Table1[[#This Row],[survey_buffer]]/Table1[[#This Row],[pop_numbers]])*100</f>
        <v>18.390804597701148</v>
      </c>
    </row>
    <row r="32" spans="1:22" ht="14.55" customHeight="1" x14ac:dyDescent="0.3">
      <c r="A32">
        <v>162</v>
      </c>
      <c r="B32" t="s">
        <v>407</v>
      </c>
      <c r="C32">
        <v>8</v>
      </c>
      <c r="D32" t="s">
        <v>392</v>
      </c>
      <c r="E32" s="1" t="s">
        <v>408</v>
      </c>
      <c r="F32">
        <v>64</v>
      </c>
      <c r="G32">
        <v>452210</v>
      </c>
      <c r="H32">
        <v>45</v>
      </c>
      <c r="I32" t="s">
        <v>394</v>
      </c>
      <c r="J32" t="s">
        <v>392</v>
      </c>
      <c r="K32">
        <v>24</v>
      </c>
      <c r="L32">
        <v>3</v>
      </c>
      <c r="M32" t="s">
        <v>21</v>
      </c>
      <c r="N32" t="s">
        <v>805</v>
      </c>
      <c r="O32" t="s">
        <v>409</v>
      </c>
      <c r="P32" t="s">
        <v>23</v>
      </c>
      <c r="Q32" s="1" t="s">
        <v>408</v>
      </c>
      <c r="R32">
        <v>64</v>
      </c>
      <c r="S32">
        <v>6157</v>
      </c>
      <c r="T32">
        <v>1.0394672730225801E-2</v>
      </c>
      <c r="U32">
        <v>8</v>
      </c>
      <c r="V32">
        <f>(Table1[[#This Row],[survey_buffer]]/Table1[[#This Row],[pop_numbers]])*100</f>
        <v>12.5</v>
      </c>
    </row>
    <row r="33" spans="1:22" ht="14.55" customHeight="1" x14ac:dyDescent="0.3">
      <c r="A33">
        <v>163</v>
      </c>
      <c r="B33" t="s">
        <v>410</v>
      </c>
      <c r="C33">
        <v>8</v>
      </c>
      <c r="D33" t="s">
        <v>392</v>
      </c>
      <c r="E33" s="1" t="s">
        <v>411</v>
      </c>
      <c r="F33">
        <v>28</v>
      </c>
      <c r="G33">
        <v>452210</v>
      </c>
      <c r="H33">
        <v>45</v>
      </c>
      <c r="I33" t="s">
        <v>394</v>
      </c>
      <c r="J33" t="s">
        <v>392</v>
      </c>
      <c r="K33">
        <v>25</v>
      </c>
      <c r="L33">
        <v>3</v>
      </c>
      <c r="M33" t="s">
        <v>21</v>
      </c>
      <c r="N33" t="s">
        <v>805</v>
      </c>
      <c r="O33" t="s">
        <v>409</v>
      </c>
      <c r="P33" t="s">
        <v>23</v>
      </c>
      <c r="Q33" s="1" t="s">
        <v>411</v>
      </c>
      <c r="R33">
        <v>28</v>
      </c>
      <c r="S33">
        <v>6157</v>
      </c>
      <c r="T33">
        <v>4.5476693194737702E-3</v>
      </c>
      <c r="U33">
        <v>8</v>
      </c>
      <c r="V33">
        <f>(Table1[[#This Row],[survey_buffer]]/Table1[[#This Row],[pop_numbers]])*100</f>
        <v>28.571428571428569</v>
      </c>
    </row>
    <row r="34" spans="1:22" ht="14.55" customHeight="1" x14ac:dyDescent="0.3">
      <c r="A34">
        <v>164</v>
      </c>
      <c r="B34" t="s">
        <v>412</v>
      </c>
      <c r="C34">
        <v>24</v>
      </c>
      <c r="D34" t="s">
        <v>392</v>
      </c>
      <c r="E34" s="1" t="s">
        <v>413</v>
      </c>
      <c r="F34">
        <v>65</v>
      </c>
      <c r="G34">
        <v>452210</v>
      </c>
      <c r="H34">
        <v>45</v>
      </c>
      <c r="I34" t="s">
        <v>394</v>
      </c>
      <c r="J34" t="s">
        <v>392</v>
      </c>
      <c r="K34">
        <v>27</v>
      </c>
      <c r="L34">
        <v>3</v>
      </c>
      <c r="M34" t="s">
        <v>21</v>
      </c>
      <c r="N34" t="s">
        <v>805</v>
      </c>
      <c r="O34" t="s">
        <v>409</v>
      </c>
      <c r="P34" t="s">
        <v>23</v>
      </c>
      <c r="Q34" s="1" t="s">
        <v>413</v>
      </c>
      <c r="R34">
        <v>65</v>
      </c>
      <c r="S34">
        <v>6157</v>
      </c>
      <c r="T34">
        <v>1.05570894916355E-2</v>
      </c>
      <c r="U34">
        <v>24</v>
      </c>
      <c r="V34">
        <f>(Table1[[#This Row],[survey_buffer]]/Table1[[#This Row],[pop_numbers]])*100</f>
        <v>36.923076923076927</v>
      </c>
    </row>
    <row r="35" spans="1:22" ht="14.55" customHeight="1" x14ac:dyDescent="0.3">
      <c r="A35">
        <v>165</v>
      </c>
      <c r="B35" t="s">
        <v>414</v>
      </c>
      <c r="C35">
        <v>8</v>
      </c>
      <c r="D35" t="s">
        <v>392</v>
      </c>
      <c r="E35" s="1" t="s">
        <v>415</v>
      </c>
      <c r="F35">
        <v>100</v>
      </c>
      <c r="G35">
        <v>452210</v>
      </c>
      <c r="H35">
        <v>45</v>
      </c>
      <c r="I35" t="s">
        <v>394</v>
      </c>
      <c r="J35" t="s">
        <v>392</v>
      </c>
      <c r="K35">
        <v>29</v>
      </c>
      <c r="L35">
        <v>3</v>
      </c>
      <c r="M35" t="s">
        <v>21</v>
      </c>
      <c r="N35" t="s">
        <v>805</v>
      </c>
      <c r="O35" t="s">
        <v>409</v>
      </c>
      <c r="P35" t="s">
        <v>23</v>
      </c>
      <c r="Q35" s="1" t="s">
        <v>415</v>
      </c>
      <c r="R35">
        <v>100</v>
      </c>
      <c r="S35">
        <v>6157</v>
      </c>
      <c r="T35">
        <v>1.6241676140977799E-2</v>
      </c>
      <c r="U35">
        <v>8</v>
      </c>
      <c r="V35">
        <f>(Table1[[#This Row],[survey_buffer]]/Table1[[#This Row],[pop_numbers]])*100</f>
        <v>8</v>
      </c>
    </row>
    <row r="36" spans="1:22" ht="14.55" customHeight="1" x14ac:dyDescent="0.3">
      <c r="A36">
        <v>166</v>
      </c>
      <c r="B36" t="s">
        <v>416</v>
      </c>
      <c r="C36">
        <v>8</v>
      </c>
      <c r="D36" t="s">
        <v>392</v>
      </c>
      <c r="E36" s="1" t="s">
        <v>417</v>
      </c>
      <c r="F36">
        <v>9</v>
      </c>
      <c r="G36">
        <v>452230</v>
      </c>
      <c r="H36">
        <v>45</v>
      </c>
      <c r="I36" t="s">
        <v>394</v>
      </c>
      <c r="J36" t="s">
        <v>392</v>
      </c>
      <c r="K36">
        <v>2</v>
      </c>
      <c r="L36">
        <v>3</v>
      </c>
      <c r="M36" t="s">
        <v>21</v>
      </c>
      <c r="N36" t="s">
        <v>805</v>
      </c>
      <c r="O36" t="s">
        <v>56</v>
      </c>
      <c r="P36" t="s">
        <v>23</v>
      </c>
      <c r="Q36" s="1" t="s">
        <v>417</v>
      </c>
      <c r="R36">
        <v>9</v>
      </c>
      <c r="S36">
        <v>6157</v>
      </c>
      <c r="T36">
        <v>1.461750852688E-3</v>
      </c>
      <c r="U36">
        <v>8</v>
      </c>
      <c r="V36">
        <f>(Table1[[#This Row],[survey_buffer]]/Table1[[#This Row],[pop_numbers]])*100</f>
        <v>88.888888888888886</v>
      </c>
    </row>
    <row r="37" spans="1:22" ht="14.55" customHeight="1" x14ac:dyDescent="0.3">
      <c r="A37">
        <v>167</v>
      </c>
      <c r="B37" t="s">
        <v>418</v>
      </c>
      <c r="C37">
        <v>8</v>
      </c>
      <c r="D37" t="s">
        <v>392</v>
      </c>
      <c r="E37" s="1" t="s">
        <v>419</v>
      </c>
      <c r="F37">
        <v>87</v>
      </c>
      <c r="G37">
        <v>452240</v>
      </c>
      <c r="H37">
        <v>45</v>
      </c>
      <c r="I37" t="s">
        <v>394</v>
      </c>
      <c r="J37" t="s">
        <v>392</v>
      </c>
      <c r="K37">
        <v>39</v>
      </c>
      <c r="L37">
        <v>3</v>
      </c>
      <c r="M37" t="s">
        <v>21</v>
      </c>
      <c r="N37" t="s">
        <v>805</v>
      </c>
      <c r="O37" t="s">
        <v>409</v>
      </c>
      <c r="P37" t="s">
        <v>23</v>
      </c>
      <c r="Q37" s="1" t="s">
        <v>419</v>
      </c>
      <c r="R37">
        <v>87</v>
      </c>
      <c r="S37">
        <v>6157</v>
      </c>
      <c r="T37">
        <v>1.4130258242650601E-2</v>
      </c>
      <c r="U37">
        <v>8</v>
      </c>
      <c r="V37">
        <f>(Table1[[#This Row],[survey_buffer]]/Table1[[#This Row],[pop_numbers]])*100</f>
        <v>9.1954022988505741</v>
      </c>
    </row>
    <row r="38" spans="1:22" ht="14.55" customHeight="1" x14ac:dyDescent="0.3">
      <c r="A38">
        <v>169</v>
      </c>
      <c r="B38" t="s">
        <v>422</v>
      </c>
      <c r="C38">
        <v>8</v>
      </c>
      <c r="D38" t="s">
        <v>392</v>
      </c>
      <c r="E38" s="1" t="s">
        <v>423</v>
      </c>
      <c r="F38">
        <v>57</v>
      </c>
      <c r="G38">
        <v>452255</v>
      </c>
      <c r="H38">
        <v>45</v>
      </c>
      <c r="I38" t="s">
        <v>394</v>
      </c>
      <c r="J38" t="s">
        <v>392</v>
      </c>
      <c r="K38">
        <v>25</v>
      </c>
      <c r="L38">
        <v>3</v>
      </c>
      <c r="M38" t="s">
        <v>21</v>
      </c>
      <c r="N38" t="s">
        <v>805</v>
      </c>
      <c r="O38" t="s">
        <v>409</v>
      </c>
      <c r="P38" t="s">
        <v>23</v>
      </c>
      <c r="Q38" s="1" t="s">
        <v>423</v>
      </c>
      <c r="R38">
        <v>57</v>
      </c>
      <c r="S38">
        <v>6157</v>
      </c>
      <c r="T38">
        <v>9.2577554003573197E-3</v>
      </c>
      <c r="U38">
        <v>8</v>
      </c>
      <c r="V38">
        <f>(Table1[[#This Row],[survey_buffer]]/Table1[[#This Row],[pop_numbers]])*100</f>
        <v>14.035087719298245</v>
      </c>
    </row>
    <row r="39" spans="1:22" ht="14.55" customHeight="1" x14ac:dyDescent="0.3">
      <c r="A39">
        <v>170</v>
      </c>
      <c r="B39" t="s">
        <v>424</v>
      </c>
      <c r="C39">
        <v>8</v>
      </c>
      <c r="D39" t="s">
        <v>392</v>
      </c>
      <c r="E39" s="1" t="s">
        <v>425</v>
      </c>
      <c r="F39">
        <v>23</v>
      </c>
      <c r="G39">
        <v>452255</v>
      </c>
      <c r="H39">
        <v>45</v>
      </c>
      <c r="I39" t="s">
        <v>394</v>
      </c>
      <c r="J39" t="s">
        <v>392</v>
      </c>
      <c r="K39">
        <v>26</v>
      </c>
      <c r="L39">
        <v>3</v>
      </c>
      <c r="M39" t="s">
        <v>21</v>
      </c>
      <c r="N39" t="s">
        <v>805</v>
      </c>
      <c r="O39" t="s">
        <v>409</v>
      </c>
      <c r="P39" t="s">
        <v>23</v>
      </c>
      <c r="Q39" s="1" t="s">
        <v>425</v>
      </c>
      <c r="R39">
        <v>23</v>
      </c>
      <c r="S39">
        <v>6157</v>
      </c>
      <c r="T39">
        <v>3.7355855124248799E-3</v>
      </c>
      <c r="U39">
        <v>8</v>
      </c>
      <c r="V39">
        <f>(Table1[[#This Row],[survey_buffer]]/Table1[[#This Row],[pop_numbers]])*100</f>
        <v>34.782608695652172</v>
      </c>
    </row>
    <row r="40" spans="1:22" ht="14.55" customHeight="1" x14ac:dyDescent="0.3">
      <c r="A40">
        <v>171</v>
      </c>
      <c r="B40" t="s">
        <v>426</v>
      </c>
      <c r="C40">
        <v>8</v>
      </c>
      <c r="D40" t="s">
        <v>392</v>
      </c>
      <c r="E40" s="1" t="s">
        <v>427</v>
      </c>
      <c r="F40">
        <v>132</v>
      </c>
      <c r="G40">
        <v>452270</v>
      </c>
      <c r="H40">
        <v>45</v>
      </c>
      <c r="I40" t="s">
        <v>394</v>
      </c>
      <c r="J40" t="s">
        <v>392</v>
      </c>
      <c r="K40">
        <v>4</v>
      </c>
      <c r="L40">
        <v>3</v>
      </c>
      <c r="M40" t="s">
        <v>21</v>
      </c>
      <c r="N40" t="s">
        <v>805</v>
      </c>
      <c r="O40" t="s">
        <v>56</v>
      </c>
      <c r="P40" t="s">
        <v>23</v>
      </c>
      <c r="Q40" s="1" t="s">
        <v>427</v>
      </c>
      <c r="R40">
        <v>132</v>
      </c>
      <c r="S40">
        <v>6157</v>
      </c>
      <c r="T40">
        <v>2.14390125060906E-2</v>
      </c>
      <c r="U40">
        <v>8</v>
      </c>
      <c r="V40">
        <f>(Table1[[#This Row],[survey_buffer]]/Table1[[#This Row],[pop_numbers]])*100</f>
        <v>6.0606060606060606</v>
      </c>
    </row>
    <row r="41" spans="1:22" ht="14.55" customHeight="1" x14ac:dyDescent="0.3">
      <c r="A41">
        <v>173</v>
      </c>
      <c r="B41" t="s">
        <v>431</v>
      </c>
      <c r="C41">
        <v>8</v>
      </c>
      <c r="D41" t="s">
        <v>392</v>
      </c>
      <c r="E41" s="1" t="s">
        <v>432</v>
      </c>
      <c r="F41">
        <v>8</v>
      </c>
      <c r="G41">
        <v>452360</v>
      </c>
      <c r="H41">
        <v>45</v>
      </c>
      <c r="I41" t="s">
        <v>394</v>
      </c>
      <c r="J41" t="s">
        <v>392</v>
      </c>
      <c r="K41">
        <v>5</v>
      </c>
      <c r="L41">
        <v>3</v>
      </c>
      <c r="M41" t="s">
        <v>21</v>
      </c>
      <c r="N41" t="s">
        <v>805</v>
      </c>
      <c r="O41" t="s">
        <v>22</v>
      </c>
      <c r="P41" t="s">
        <v>23</v>
      </c>
      <c r="Q41" s="1" t="s">
        <v>432</v>
      </c>
      <c r="R41">
        <v>8</v>
      </c>
      <c r="S41">
        <v>6157</v>
      </c>
      <c r="T41">
        <v>1.2993340912782201E-3</v>
      </c>
      <c r="U41">
        <v>8</v>
      </c>
      <c r="V41">
        <f>(Table1[[#This Row],[survey_buffer]]/Table1[[#This Row],[pop_numbers]])*100</f>
        <v>100</v>
      </c>
    </row>
    <row r="42" spans="1:22" ht="14.55" customHeight="1" x14ac:dyDescent="0.3">
      <c r="A42">
        <v>174</v>
      </c>
      <c r="B42" t="s">
        <v>433</v>
      </c>
      <c r="C42">
        <v>8</v>
      </c>
      <c r="D42" t="s">
        <v>392</v>
      </c>
      <c r="E42" s="1" t="s">
        <v>434</v>
      </c>
      <c r="F42">
        <v>72</v>
      </c>
      <c r="G42">
        <v>452360</v>
      </c>
      <c r="H42">
        <v>45</v>
      </c>
      <c r="I42" t="s">
        <v>394</v>
      </c>
      <c r="J42" t="s">
        <v>392</v>
      </c>
      <c r="K42">
        <v>10</v>
      </c>
      <c r="L42">
        <v>3</v>
      </c>
      <c r="M42" t="s">
        <v>21</v>
      </c>
      <c r="N42" t="s">
        <v>805</v>
      </c>
      <c r="O42" t="s">
        <v>22</v>
      </c>
      <c r="P42" t="s">
        <v>23</v>
      </c>
      <c r="Q42" s="1" t="s">
        <v>434</v>
      </c>
      <c r="R42">
        <v>72</v>
      </c>
      <c r="S42">
        <v>6157</v>
      </c>
      <c r="T42">
        <v>1.1694006821504E-2</v>
      </c>
      <c r="U42">
        <v>8</v>
      </c>
      <c r="V42">
        <f>(Table1[[#This Row],[survey_buffer]]/Table1[[#This Row],[pop_numbers]])*100</f>
        <v>11.111111111111111</v>
      </c>
    </row>
    <row r="43" spans="1:22" ht="14.55" customHeight="1" x14ac:dyDescent="0.3">
      <c r="A43">
        <v>175</v>
      </c>
      <c r="B43" t="s">
        <v>435</v>
      </c>
      <c r="C43">
        <v>8</v>
      </c>
      <c r="D43" t="s">
        <v>392</v>
      </c>
      <c r="E43" s="1" t="s">
        <v>436</v>
      </c>
      <c r="F43">
        <v>113</v>
      </c>
      <c r="G43">
        <v>452360</v>
      </c>
      <c r="H43">
        <v>45</v>
      </c>
      <c r="I43" t="s">
        <v>394</v>
      </c>
      <c r="J43" t="s">
        <v>392</v>
      </c>
      <c r="K43">
        <v>11</v>
      </c>
      <c r="L43">
        <v>3</v>
      </c>
      <c r="M43" t="s">
        <v>21</v>
      </c>
      <c r="N43" t="s">
        <v>805</v>
      </c>
      <c r="O43" t="s">
        <v>22</v>
      </c>
      <c r="P43" t="s">
        <v>23</v>
      </c>
      <c r="Q43" s="1" t="s">
        <v>436</v>
      </c>
      <c r="R43">
        <v>113</v>
      </c>
      <c r="S43">
        <v>6157</v>
      </c>
      <c r="T43">
        <v>1.83530940393049E-2</v>
      </c>
      <c r="U43">
        <v>8</v>
      </c>
      <c r="V43">
        <f>(Table1[[#This Row],[survey_buffer]]/Table1[[#This Row],[pop_numbers]])*100</f>
        <v>7.0796460176991154</v>
      </c>
    </row>
    <row r="44" spans="1:22" ht="14.55" customHeight="1" x14ac:dyDescent="0.3">
      <c r="A44">
        <v>176</v>
      </c>
      <c r="B44" t="s">
        <v>437</v>
      </c>
      <c r="C44">
        <v>16</v>
      </c>
      <c r="D44" t="s">
        <v>392</v>
      </c>
      <c r="E44" s="1" t="s">
        <v>438</v>
      </c>
      <c r="F44">
        <v>112</v>
      </c>
      <c r="G44">
        <v>452385</v>
      </c>
      <c r="H44">
        <v>45</v>
      </c>
      <c r="I44" t="s">
        <v>394</v>
      </c>
      <c r="J44" t="s">
        <v>392</v>
      </c>
      <c r="K44">
        <v>6</v>
      </c>
      <c r="L44">
        <v>3</v>
      </c>
      <c r="M44" t="s">
        <v>21</v>
      </c>
      <c r="N44" t="s">
        <v>805</v>
      </c>
      <c r="O44" t="s">
        <v>439</v>
      </c>
      <c r="P44" t="s">
        <v>23</v>
      </c>
      <c r="Q44" s="1" t="s">
        <v>438</v>
      </c>
      <c r="R44">
        <v>112</v>
      </c>
      <c r="S44">
        <v>6157</v>
      </c>
      <c r="T44">
        <v>1.8190677277895102E-2</v>
      </c>
      <c r="U44">
        <v>16</v>
      </c>
      <c r="V44">
        <f>(Table1[[#This Row],[survey_buffer]]/Table1[[#This Row],[pop_numbers]])*100</f>
        <v>14.285714285714285</v>
      </c>
    </row>
    <row r="45" spans="1:22" ht="14.55" customHeight="1" x14ac:dyDescent="0.3">
      <c r="A45">
        <v>178</v>
      </c>
      <c r="B45" t="s">
        <v>443</v>
      </c>
      <c r="C45">
        <v>8</v>
      </c>
      <c r="D45" t="s">
        <v>392</v>
      </c>
      <c r="E45" s="1" t="s">
        <v>444</v>
      </c>
      <c r="F45">
        <v>46</v>
      </c>
      <c r="G45">
        <v>452470</v>
      </c>
      <c r="H45">
        <v>45</v>
      </c>
      <c r="I45" t="s">
        <v>394</v>
      </c>
      <c r="J45" t="s">
        <v>392</v>
      </c>
      <c r="K45">
        <v>2</v>
      </c>
      <c r="L45">
        <v>3</v>
      </c>
      <c r="M45" t="s">
        <v>21</v>
      </c>
      <c r="N45" t="s">
        <v>805</v>
      </c>
      <c r="O45" t="s">
        <v>96</v>
      </c>
      <c r="P45" t="s">
        <v>23</v>
      </c>
      <c r="Q45" s="1" t="s">
        <v>444</v>
      </c>
      <c r="R45">
        <v>46</v>
      </c>
      <c r="S45">
        <v>6157</v>
      </c>
      <c r="T45">
        <v>7.4711710248497598E-3</v>
      </c>
      <c r="U45">
        <v>8</v>
      </c>
      <c r="V45">
        <f>(Table1[[#This Row],[survey_buffer]]/Table1[[#This Row],[pop_numbers]])*100</f>
        <v>17.391304347826086</v>
      </c>
    </row>
    <row r="46" spans="1:22" ht="14.55" customHeight="1" x14ac:dyDescent="0.3">
      <c r="A46">
        <v>179</v>
      </c>
      <c r="B46" t="s">
        <v>445</v>
      </c>
      <c r="C46">
        <v>8</v>
      </c>
      <c r="D46" t="s">
        <v>392</v>
      </c>
      <c r="E46" s="1" t="s">
        <v>446</v>
      </c>
      <c r="F46">
        <v>50</v>
      </c>
      <c r="G46">
        <v>452495</v>
      </c>
      <c r="H46">
        <v>45</v>
      </c>
      <c r="I46" t="s">
        <v>394</v>
      </c>
      <c r="J46" t="s">
        <v>392</v>
      </c>
      <c r="K46">
        <v>10</v>
      </c>
      <c r="L46">
        <v>3</v>
      </c>
      <c r="M46" t="s">
        <v>21</v>
      </c>
      <c r="N46" t="s">
        <v>805</v>
      </c>
      <c r="O46" t="s">
        <v>51</v>
      </c>
      <c r="P46" t="s">
        <v>23</v>
      </c>
      <c r="Q46" s="1" t="s">
        <v>446</v>
      </c>
      <c r="R46">
        <v>50</v>
      </c>
      <c r="S46">
        <v>6157</v>
      </c>
      <c r="T46">
        <v>8.1208380704888804E-3</v>
      </c>
      <c r="U46">
        <v>8</v>
      </c>
      <c r="V46">
        <f>(Table1[[#This Row],[survey_buffer]]/Table1[[#This Row],[pop_numbers]])*100</f>
        <v>16</v>
      </c>
    </row>
    <row r="47" spans="1:22" x14ac:dyDescent="0.3">
      <c r="A47">
        <v>180</v>
      </c>
      <c r="B47" t="s">
        <v>447</v>
      </c>
      <c r="C47">
        <v>8</v>
      </c>
      <c r="D47" t="s">
        <v>392</v>
      </c>
      <c r="E47" s="1" t="s">
        <v>448</v>
      </c>
      <c r="F47">
        <v>44</v>
      </c>
      <c r="G47">
        <v>452495</v>
      </c>
      <c r="H47">
        <v>45</v>
      </c>
      <c r="I47" t="s">
        <v>394</v>
      </c>
      <c r="J47" t="s">
        <v>392</v>
      </c>
      <c r="K47">
        <v>12</v>
      </c>
      <c r="L47">
        <v>3</v>
      </c>
      <c r="M47" t="s">
        <v>21</v>
      </c>
      <c r="N47" t="s">
        <v>805</v>
      </c>
      <c r="O47" t="s">
        <v>51</v>
      </c>
      <c r="P47" t="s">
        <v>23</v>
      </c>
      <c r="Q47" s="1" t="s">
        <v>448</v>
      </c>
      <c r="R47">
        <v>44</v>
      </c>
      <c r="S47">
        <v>6157</v>
      </c>
      <c r="T47">
        <v>7.1463375020302099E-3</v>
      </c>
      <c r="U47">
        <v>8</v>
      </c>
      <c r="V47">
        <f>(Table1[[#This Row],[survey_buffer]]/Table1[[#This Row],[pop_numbers]])*100</f>
        <v>18.181818181818183</v>
      </c>
    </row>
    <row r="48" spans="1:22" x14ac:dyDescent="0.3">
      <c r="A48">
        <v>258</v>
      </c>
      <c r="B48" t="s">
        <v>620</v>
      </c>
      <c r="C48">
        <v>5</v>
      </c>
      <c r="D48" t="s">
        <v>802</v>
      </c>
      <c r="E48" s="1" t="s">
        <v>621</v>
      </c>
      <c r="F48">
        <v>132</v>
      </c>
      <c r="G48">
        <v>452275</v>
      </c>
      <c r="H48">
        <v>45</v>
      </c>
      <c r="I48" t="s">
        <v>394</v>
      </c>
      <c r="J48" t="s">
        <v>401</v>
      </c>
      <c r="K48">
        <v>1</v>
      </c>
      <c r="L48">
        <v>1</v>
      </c>
      <c r="M48" t="s">
        <v>40</v>
      </c>
      <c r="N48" t="s">
        <v>802</v>
      </c>
      <c r="O48" t="s">
        <v>328</v>
      </c>
      <c r="P48" t="s">
        <v>23</v>
      </c>
      <c r="Q48">
        <v>452275001</v>
      </c>
      <c r="R48">
        <v>132</v>
      </c>
      <c r="S48">
        <v>20859</v>
      </c>
      <c r="T48">
        <v>6.3282036530993803E-3</v>
      </c>
      <c r="U48">
        <v>5</v>
      </c>
      <c r="V48">
        <f>(Table1[[#This Row],[survey_buffer]]/Table1[[#This Row],[pop_numbers]])*100</f>
        <v>3.7878787878787881</v>
      </c>
    </row>
    <row r="49" spans="1:22" ht="14.55" customHeight="1" x14ac:dyDescent="0.3">
      <c r="A49">
        <v>259</v>
      </c>
      <c r="B49" t="s">
        <v>622</v>
      </c>
      <c r="C49">
        <v>5</v>
      </c>
      <c r="D49" t="s">
        <v>802</v>
      </c>
      <c r="E49" s="1" t="s">
        <v>623</v>
      </c>
      <c r="F49">
        <v>118</v>
      </c>
      <c r="G49">
        <v>502530</v>
      </c>
      <c r="H49">
        <v>50</v>
      </c>
      <c r="I49" t="s">
        <v>452</v>
      </c>
      <c r="J49" t="s">
        <v>463</v>
      </c>
      <c r="K49">
        <v>3</v>
      </c>
      <c r="L49">
        <v>2</v>
      </c>
      <c r="M49" t="s">
        <v>35</v>
      </c>
      <c r="N49" t="s">
        <v>802</v>
      </c>
      <c r="O49" t="s">
        <v>624</v>
      </c>
      <c r="P49" t="s">
        <v>23</v>
      </c>
      <c r="Q49">
        <v>502530003</v>
      </c>
      <c r="R49">
        <v>118</v>
      </c>
      <c r="S49">
        <v>20859</v>
      </c>
      <c r="T49">
        <v>5.6570305383767203E-3</v>
      </c>
      <c r="U49">
        <v>5</v>
      </c>
      <c r="V49">
        <f>(Table1[[#This Row],[survey_buffer]]/Table1[[#This Row],[pop_numbers]])*100</f>
        <v>4.2372881355932197</v>
      </c>
    </row>
    <row r="50" spans="1:22" ht="14.55" customHeight="1" x14ac:dyDescent="0.3">
      <c r="A50">
        <v>260</v>
      </c>
      <c r="B50" t="s">
        <v>625</v>
      </c>
      <c r="C50">
        <v>10</v>
      </c>
      <c r="D50" t="s">
        <v>802</v>
      </c>
      <c r="E50" s="1" t="s">
        <v>626</v>
      </c>
      <c r="F50">
        <v>143</v>
      </c>
      <c r="G50">
        <v>502530</v>
      </c>
      <c r="H50">
        <v>50</v>
      </c>
      <c r="I50" t="s">
        <v>452</v>
      </c>
      <c r="J50" t="s">
        <v>463</v>
      </c>
      <c r="K50">
        <v>4</v>
      </c>
      <c r="L50">
        <v>2</v>
      </c>
      <c r="M50" t="s">
        <v>35</v>
      </c>
      <c r="N50" t="s">
        <v>802</v>
      </c>
      <c r="O50" t="s">
        <v>624</v>
      </c>
      <c r="P50" t="s">
        <v>23</v>
      </c>
      <c r="Q50">
        <v>502530004</v>
      </c>
      <c r="R50">
        <v>143</v>
      </c>
      <c r="S50">
        <v>20859</v>
      </c>
      <c r="T50">
        <v>6.8555539575243301E-3</v>
      </c>
      <c r="U50">
        <v>10</v>
      </c>
      <c r="V50">
        <f>(Table1[[#This Row],[survey_buffer]]/Table1[[#This Row],[pop_numbers]])*100</f>
        <v>6.9930069930069934</v>
      </c>
    </row>
    <row r="51" spans="1:22" ht="14.55" customHeight="1" x14ac:dyDescent="0.3">
      <c r="A51">
        <v>261</v>
      </c>
      <c r="B51" t="s">
        <v>627</v>
      </c>
      <c r="C51">
        <v>5</v>
      </c>
      <c r="D51" t="s">
        <v>802</v>
      </c>
      <c r="E51" s="1" t="s">
        <v>628</v>
      </c>
      <c r="F51">
        <v>137</v>
      </c>
      <c r="G51">
        <v>502530</v>
      </c>
      <c r="H51">
        <v>50</v>
      </c>
      <c r="I51" t="s">
        <v>452</v>
      </c>
      <c r="J51" t="s">
        <v>463</v>
      </c>
      <c r="K51">
        <v>5</v>
      </c>
      <c r="L51">
        <v>2</v>
      </c>
      <c r="M51" t="s">
        <v>35</v>
      </c>
      <c r="N51" t="s">
        <v>802</v>
      </c>
      <c r="O51" t="s">
        <v>624</v>
      </c>
      <c r="P51" t="s">
        <v>23</v>
      </c>
      <c r="Q51">
        <v>502530005</v>
      </c>
      <c r="R51">
        <v>137</v>
      </c>
      <c r="S51">
        <v>20859</v>
      </c>
      <c r="T51">
        <v>6.5679083369288996E-3</v>
      </c>
      <c r="U51">
        <v>5</v>
      </c>
      <c r="V51">
        <f>(Table1[[#This Row],[survey_buffer]]/Table1[[#This Row],[pop_numbers]])*100</f>
        <v>3.6496350364963499</v>
      </c>
    </row>
    <row r="52" spans="1:22" ht="14.55" customHeight="1" x14ac:dyDescent="0.3">
      <c r="A52">
        <v>262</v>
      </c>
      <c r="B52" t="s">
        <v>629</v>
      </c>
      <c r="C52">
        <v>10</v>
      </c>
      <c r="D52" t="s">
        <v>802</v>
      </c>
      <c r="E52" s="1" t="s">
        <v>630</v>
      </c>
      <c r="F52">
        <v>101</v>
      </c>
      <c r="G52">
        <v>502530</v>
      </c>
      <c r="H52">
        <v>50</v>
      </c>
      <c r="I52" t="s">
        <v>452</v>
      </c>
      <c r="J52" t="s">
        <v>463</v>
      </c>
      <c r="K52">
        <v>6</v>
      </c>
      <c r="L52">
        <v>2</v>
      </c>
      <c r="M52" t="s">
        <v>35</v>
      </c>
      <c r="N52" t="s">
        <v>802</v>
      </c>
      <c r="O52" t="s">
        <v>624</v>
      </c>
      <c r="P52" t="s">
        <v>23</v>
      </c>
      <c r="Q52">
        <v>502530006</v>
      </c>
      <c r="R52">
        <v>101</v>
      </c>
      <c r="S52">
        <v>20859</v>
      </c>
      <c r="T52">
        <v>4.8420346133563504E-3</v>
      </c>
      <c r="U52">
        <v>10</v>
      </c>
      <c r="V52">
        <f>(Table1[[#This Row],[survey_buffer]]/Table1[[#This Row],[pop_numbers]])*100</f>
        <v>9.9009900990099009</v>
      </c>
    </row>
    <row r="53" spans="1:22" x14ac:dyDescent="0.3">
      <c r="A53">
        <v>263</v>
      </c>
      <c r="B53" t="s">
        <v>631</v>
      </c>
      <c r="C53">
        <v>5</v>
      </c>
      <c r="D53" t="s">
        <v>802</v>
      </c>
      <c r="E53" s="1" t="s">
        <v>632</v>
      </c>
      <c r="F53">
        <v>177</v>
      </c>
      <c r="G53">
        <v>502530</v>
      </c>
      <c r="H53">
        <v>50</v>
      </c>
      <c r="I53" t="s">
        <v>452</v>
      </c>
      <c r="J53" t="s">
        <v>463</v>
      </c>
      <c r="K53">
        <v>7</v>
      </c>
      <c r="L53">
        <v>2</v>
      </c>
      <c r="M53" t="s">
        <v>35</v>
      </c>
      <c r="N53" t="s">
        <v>802</v>
      </c>
      <c r="O53" t="s">
        <v>624</v>
      </c>
      <c r="P53" t="s">
        <v>23</v>
      </c>
      <c r="Q53">
        <v>502530007</v>
      </c>
      <c r="R53">
        <v>177</v>
      </c>
      <c r="S53">
        <v>20859</v>
      </c>
      <c r="T53">
        <v>8.4855458075650796E-3</v>
      </c>
      <c r="U53">
        <v>5</v>
      </c>
      <c r="V53">
        <f>(Table1[[#This Row],[survey_buffer]]/Table1[[#This Row],[pop_numbers]])*100</f>
        <v>2.8248587570621471</v>
      </c>
    </row>
    <row r="54" spans="1:22" ht="14.55" customHeight="1" x14ac:dyDescent="0.3">
      <c r="A54">
        <v>264</v>
      </c>
      <c r="B54" t="s">
        <v>633</v>
      </c>
      <c r="C54">
        <v>5</v>
      </c>
      <c r="D54" t="s">
        <v>802</v>
      </c>
      <c r="E54" s="1" t="s">
        <v>634</v>
      </c>
      <c r="F54">
        <v>49</v>
      </c>
      <c r="G54">
        <v>502530</v>
      </c>
      <c r="H54">
        <v>50</v>
      </c>
      <c r="I54" t="s">
        <v>452</v>
      </c>
      <c r="J54" t="s">
        <v>463</v>
      </c>
      <c r="K54">
        <v>8</v>
      </c>
      <c r="L54">
        <v>2</v>
      </c>
      <c r="M54" t="s">
        <v>35</v>
      </c>
      <c r="N54" t="s">
        <v>802</v>
      </c>
      <c r="O54" t="s">
        <v>624</v>
      </c>
      <c r="P54" t="s">
        <v>23</v>
      </c>
      <c r="Q54">
        <v>502530008</v>
      </c>
      <c r="R54">
        <v>49</v>
      </c>
      <c r="S54">
        <v>20859</v>
      </c>
      <c r="T54">
        <v>2.3491059015293201E-3</v>
      </c>
      <c r="U54">
        <v>5</v>
      </c>
      <c r="V54">
        <f>(Table1[[#This Row],[survey_buffer]]/Table1[[#This Row],[pop_numbers]])*100</f>
        <v>10.204081632653061</v>
      </c>
    </row>
    <row r="55" spans="1:22" ht="14.55" customHeight="1" x14ac:dyDescent="0.3">
      <c r="A55">
        <v>265</v>
      </c>
      <c r="B55" t="s">
        <v>635</v>
      </c>
      <c r="C55">
        <v>5</v>
      </c>
      <c r="D55" t="s">
        <v>802</v>
      </c>
      <c r="E55" s="1" t="s">
        <v>636</v>
      </c>
      <c r="F55">
        <v>84</v>
      </c>
      <c r="G55">
        <v>502530</v>
      </c>
      <c r="H55">
        <v>50</v>
      </c>
      <c r="I55" t="s">
        <v>452</v>
      </c>
      <c r="J55" t="s">
        <v>450</v>
      </c>
      <c r="K55">
        <v>8</v>
      </c>
      <c r="L55">
        <v>3</v>
      </c>
      <c r="M55" t="s">
        <v>21</v>
      </c>
      <c r="N55" t="s">
        <v>802</v>
      </c>
      <c r="O55" t="s">
        <v>624</v>
      </c>
      <c r="P55" t="s">
        <v>23</v>
      </c>
      <c r="Q55">
        <v>502530008</v>
      </c>
      <c r="R55">
        <v>84</v>
      </c>
      <c r="S55">
        <v>20859</v>
      </c>
      <c r="T55">
        <v>4.02703868833597E-3</v>
      </c>
      <c r="U55">
        <v>5</v>
      </c>
      <c r="V55">
        <f>(Table1[[#This Row],[survey_buffer]]/Table1[[#This Row],[pop_numbers]])*100</f>
        <v>5.9523809523809517</v>
      </c>
    </row>
    <row r="56" spans="1:22" ht="14.55" customHeight="1" x14ac:dyDescent="0.3">
      <c r="A56">
        <v>266</v>
      </c>
      <c r="B56" t="s">
        <v>637</v>
      </c>
      <c r="C56">
        <v>5</v>
      </c>
      <c r="D56" t="s">
        <v>802</v>
      </c>
      <c r="E56" s="1" t="s">
        <v>638</v>
      </c>
      <c r="F56">
        <v>121</v>
      </c>
      <c r="G56">
        <v>452275</v>
      </c>
      <c r="H56">
        <v>45</v>
      </c>
      <c r="I56" t="s">
        <v>394</v>
      </c>
      <c r="J56" t="s">
        <v>401</v>
      </c>
      <c r="K56">
        <v>11</v>
      </c>
      <c r="L56">
        <v>1</v>
      </c>
      <c r="M56" t="s">
        <v>40</v>
      </c>
      <c r="N56" t="s">
        <v>802</v>
      </c>
      <c r="O56" t="s">
        <v>328</v>
      </c>
      <c r="P56" t="s">
        <v>23</v>
      </c>
      <c r="Q56">
        <v>452275011</v>
      </c>
      <c r="R56">
        <v>121</v>
      </c>
      <c r="S56">
        <v>20859</v>
      </c>
      <c r="T56">
        <v>5.8008533486744304E-3</v>
      </c>
      <c r="U56">
        <v>5</v>
      </c>
      <c r="V56">
        <f>(Table1[[#This Row],[survey_buffer]]/Table1[[#This Row],[pop_numbers]])*100</f>
        <v>4.1322314049586781</v>
      </c>
    </row>
    <row r="57" spans="1:22" ht="14.55" customHeight="1" x14ac:dyDescent="0.3">
      <c r="A57">
        <v>267</v>
      </c>
      <c r="B57" t="s">
        <v>639</v>
      </c>
      <c r="C57">
        <v>5</v>
      </c>
      <c r="D57" t="s">
        <v>802</v>
      </c>
      <c r="E57" s="1" t="s">
        <v>640</v>
      </c>
      <c r="F57">
        <v>152</v>
      </c>
      <c r="G57">
        <v>502530</v>
      </c>
      <c r="H57">
        <v>50</v>
      </c>
      <c r="I57" t="s">
        <v>452</v>
      </c>
      <c r="J57" t="s">
        <v>463</v>
      </c>
      <c r="K57">
        <v>10</v>
      </c>
      <c r="L57">
        <v>2</v>
      </c>
      <c r="M57" t="s">
        <v>35</v>
      </c>
      <c r="N57" t="s">
        <v>802</v>
      </c>
      <c r="O57" t="s">
        <v>624</v>
      </c>
      <c r="P57" t="s">
        <v>23</v>
      </c>
      <c r="Q57">
        <v>502530010</v>
      </c>
      <c r="R57">
        <v>152</v>
      </c>
      <c r="S57">
        <v>20859</v>
      </c>
      <c r="T57">
        <v>7.2870223884174698E-3</v>
      </c>
      <c r="U57">
        <v>5</v>
      </c>
      <c r="V57">
        <f>(Table1[[#This Row],[survey_buffer]]/Table1[[#This Row],[pop_numbers]])*100</f>
        <v>3.2894736842105261</v>
      </c>
    </row>
    <row r="58" spans="1:22" ht="14.55" customHeight="1" x14ac:dyDescent="0.3">
      <c r="A58">
        <v>268</v>
      </c>
      <c r="B58" t="s">
        <v>641</v>
      </c>
      <c r="C58">
        <v>15</v>
      </c>
      <c r="D58" t="s">
        <v>802</v>
      </c>
      <c r="E58" s="1" t="s">
        <v>642</v>
      </c>
      <c r="F58">
        <v>157</v>
      </c>
      <c r="G58">
        <v>502530</v>
      </c>
      <c r="H58">
        <v>50</v>
      </c>
      <c r="I58" t="s">
        <v>452</v>
      </c>
      <c r="J58" t="s">
        <v>463</v>
      </c>
      <c r="K58">
        <v>11</v>
      </c>
      <c r="L58">
        <v>2</v>
      </c>
      <c r="M58" t="s">
        <v>35</v>
      </c>
      <c r="N58" t="s">
        <v>802</v>
      </c>
      <c r="O58" t="s">
        <v>624</v>
      </c>
      <c r="P58" t="s">
        <v>23</v>
      </c>
      <c r="Q58">
        <v>502530011</v>
      </c>
      <c r="R58">
        <v>157</v>
      </c>
      <c r="S58">
        <v>20859</v>
      </c>
      <c r="T58">
        <v>7.5267270722469901E-3</v>
      </c>
      <c r="U58">
        <v>15</v>
      </c>
      <c r="V58">
        <f>(Table1[[#This Row],[survey_buffer]]/Table1[[#This Row],[pop_numbers]])*100</f>
        <v>9.5541401273885356</v>
      </c>
    </row>
    <row r="59" spans="1:22" ht="14.55" customHeight="1" x14ac:dyDescent="0.3">
      <c r="A59">
        <v>269</v>
      </c>
      <c r="B59" t="s">
        <v>643</v>
      </c>
      <c r="C59">
        <v>5</v>
      </c>
      <c r="D59" t="s">
        <v>802</v>
      </c>
      <c r="E59" s="1" t="s">
        <v>644</v>
      </c>
      <c r="F59">
        <v>110</v>
      </c>
      <c r="G59">
        <v>452195</v>
      </c>
      <c r="H59">
        <v>45</v>
      </c>
      <c r="I59" t="s">
        <v>394</v>
      </c>
      <c r="J59" t="s">
        <v>401</v>
      </c>
      <c r="K59">
        <v>1</v>
      </c>
      <c r="L59">
        <v>1</v>
      </c>
      <c r="M59" t="s">
        <v>40</v>
      </c>
      <c r="N59" t="s">
        <v>802</v>
      </c>
      <c r="O59" t="s">
        <v>645</v>
      </c>
      <c r="P59" t="s">
        <v>23</v>
      </c>
      <c r="Q59">
        <v>452195001</v>
      </c>
      <c r="R59">
        <v>110</v>
      </c>
      <c r="S59">
        <v>20859</v>
      </c>
      <c r="T59">
        <v>5.2735030442494796E-3</v>
      </c>
      <c r="U59">
        <v>5</v>
      </c>
      <c r="V59">
        <f>(Table1[[#This Row],[survey_buffer]]/Table1[[#This Row],[pop_numbers]])*100</f>
        <v>4.5454545454545459</v>
      </c>
    </row>
    <row r="60" spans="1:22" x14ac:dyDescent="0.3">
      <c r="A60">
        <v>270</v>
      </c>
      <c r="B60" t="s">
        <v>646</v>
      </c>
      <c r="C60">
        <v>5</v>
      </c>
      <c r="D60" t="s">
        <v>802</v>
      </c>
      <c r="E60" s="1" t="s">
        <v>647</v>
      </c>
      <c r="F60">
        <v>114</v>
      </c>
      <c r="G60">
        <v>452195</v>
      </c>
      <c r="H60">
        <v>45</v>
      </c>
      <c r="I60" t="s">
        <v>394</v>
      </c>
      <c r="J60" t="s">
        <v>401</v>
      </c>
      <c r="K60">
        <v>3</v>
      </c>
      <c r="L60">
        <v>1</v>
      </c>
      <c r="M60" t="s">
        <v>40</v>
      </c>
      <c r="N60" t="s">
        <v>802</v>
      </c>
      <c r="O60" t="s">
        <v>645</v>
      </c>
      <c r="P60" t="s">
        <v>23</v>
      </c>
      <c r="Q60">
        <v>452195003</v>
      </c>
      <c r="R60">
        <v>114</v>
      </c>
      <c r="S60">
        <v>20859</v>
      </c>
      <c r="T60">
        <v>5.4652667913131E-3</v>
      </c>
      <c r="U60">
        <v>5</v>
      </c>
      <c r="V60">
        <f>(Table1[[#This Row],[survey_buffer]]/Table1[[#This Row],[pop_numbers]])*100</f>
        <v>4.3859649122807012</v>
      </c>
    </row>
    <row r="61" spans="1:22" ht="14.55" customHeight="1" x14ac:dyDescent="0.3">
      <c r="A61">
        <v>271</v>
      </c>
      <c r="B61" t="s">
        <v>648</v>
      </c>
      <c r="C61">
        <v>5</v>
      </c>
      <c r="D61" t="s">
        <v>802</v>
      </c>
      <c r="E61" s="1" t="s">
        <v>649</v>
      </c>
      <c r="F61">
        <v>160</v>
      </c>
      <c r="G61">
        <v>502905</v>
      </c>
      <c r="H61">
        <v>50</v>
      </c>
      <c r="I61" t="s">
        <v>452</v>
      </c>
      <c r="J61" t="s">
        <v>463</v>
      </c>
      <c r="K61">
        <v>1</v>
      </c>
      <c r="L61">
        <v>2</v>
      </c>
      <c r="M61" t="s">
        <v>35</v>
      </c>
      <c r="N61" t="s">
        <v>802</v>
      </c>
      <c r="O61" t="s">
        <v>650</v>
      </c>
      <c r="P61" t="s">
        <v>23</v>
      </c>
      <c r="Q61">
        <v>502905001</v>
      </c>
      <c r="R61">
        <v>160</v>
      </c>
      <c r="S61">
        <v>20859</v>
      </c>
      <c r="T61">
        <v>7.6705498825447097E-3</v>
      </c>
      <c r="U61">
        <v>5</v>
      </c>
      <c r="V61">
        <f>(Table1[[#This Row],[survey_buffer]]/Table1[[#This Row],[pop_numbers]])*100</f>
        <v>3.125</v>
      </c>
    </row>
    <row r="62" spans="1:22" ht="14.55" customHeight="1" x14ac:dyDescent="0.3">
      <c r="A62">
        <v>272</v>
      </c>
      <c r="B62" t="s">
        <v>651</v>
      </c>
      <c r="C62">
        <v>5</v>
      </c>
      <c r="D62" t="s">
        <v>802</v>
      </c>
      <c r="E62" s="1" t="s">
        <v>652</v>
      </c>
      <c r="F62">
        <v>135</v>
      </c>
      <c r="G62">
        <v>502905</v>
      </c>
      <c r="H62">
        <v>50</v>
      </c>
      <c r="I62" t="s">
        <v>452</v>
      </c>
      <c r="J62" t="s">
        <v>463</v>
      </c>
      <c r="K62">
        <v>4</v>
      </c>
      <c r="L62">
        <v>2</v>
      </c>
      <c r="M62" t="s">
        <v>35</v>
      </c>
      <c r="N62" t="s">
        <v>802</v>
      </c>
      <c r="O62" t="s">
        <v>650</v>
      </c>
      <c r="P62" t="s">
        <v>23</v>
      </c>
      <c r="Q62">
        <v>502905004</v>
      </c>
      <c r="R62">
        <v>135</v>
      </c>
      <c r="S62">
        <v>20859</v>
      </c>
      <c r="T62">
        <v>6.4720264633970903E-3</v>
      </c>
      <c r="U62">
        <v>5</v>
      </c>
      <c r="V62">
        <f>(Table1[[#This Row],[survey_buffer]]/Table1[[#This Row],[pop_numbers]])*100</f>
        <v>3.7037037037037033</v>
      </c>
    </row>
    <row r="63" spans="1:22" ht="14.55" customHeight="1" x14ac:dyDescent="0.3">
      <c r="A63">
        <v>273</v>
      </c>
      <c r="B63" t="s">
        <v>653</v>
      </c>
      <c r="C63">
        <v>15</v>
      </c>
      <c r="D63" t="s">
        <v>802</v>
      </c>
      <c r="E63" s="1" t="s">
        <v>654</v>
      </c>
      <c r="F63">
        <v>137</v>
      </c>
      <c r="G63">
        <v>502905</v>
      </c>
      <c r="H63">
        <v>50</v>
      </c>
      <c r="I63" t="s">
        <v>452</v>
      </c>
      <c r="J63" t="s">
        <v>463</v>
      </c>
      <c r="K63">
        <v>6</v>
      </c>
      <c r="L63">
        <v>2</v>
      </c>
      <c r="M63" t="s">
        <v>35</v>
      </c>
      <c r="N63" t="s">
        <v>802</v>
      </c>
      <c r="O63" t="s">
        <v>650</v>
      </c>
      <c r="P63" t="s">
        <v>23</v>
      </c>
      <c r="Q63">
        <v>502905006</v>
      </c>
      <c r="R63">
        <v>137</v>
      </c>
      <c r="S63">
        <v>20859</v>
      </c>
      <c r="T63">
        <v>6.5679083369288996E-3</v>
      </c>
      <c r="U63">
        <v>15</v>
      </c>
      <c r="V63">
        <f>(Table1[[#This Row],[survey_buffer]]/Table1[[#This Row],[pop_numbers]])*100</f>
        <v>10.948905109489052</v>
      </c>
    </row>
    <row r="64" spans="1:22" ht="14.55" customHeight="1" x14ac:dyDescent="0.3">
      <c r="A64">
        <v>274</v>
      </c>
      <c r="B64" t="s">
        <v>655</v>
      </c>
      <c r="C64">
        <v>5</v>
      </c>
      <c r="D64" t="s">
        <v>802</v>
      </c>
      <c r="E64" s="1" t="s">
        <v>656</v>
      </c>
      <c r="F64">
        <v>164</v>
      </c>
      <c r="G64">
        <v>502905</v>
      </c>
      <c r="H64">
        <v>50</v>
      </c>
      <c r="I64" t="s">
        <v>452</v>
      </c>
      <c r="J64" t="s">
        <v>463</v>
      </c>
      <c r="K64">
        <v>7</v>
      </c>
      <c r="L64">
        <v>2</v>
      </c>
      <c r="M64" t="s">
        <v>35</v>
      </c>
      <c r="N64" t="s">
        <v>802</v>
      </c>
      <c r="O64" t="s">
        <v>650</v>
      </c>
      <c r="P64" t="s">
        <v>23</v>
      </c>
      <c r="Q64">
        <v>502905007</v>
      </c>
      <c r="R64">
        <v>164</v>
      </c>
      <c r="S64">
        <v>20859</v>
      </c>
      <c r="T64">
        <v>7.8623136296083196E-3</v>
      </c>
      <c r="U64">
        <v>5</v>
      </c>
      <c r="V64">
        <f>(Table1[[#This Row],[survey_buffer]]/Table1[[#This Row],[pop_numbers]])*100</f>
        <v>3.0487804878048781</v>
      </c>
    </row>
    <row r="65" spans="1:22" ht="14.55" customHeight="1" x14ac:dyDescent="0.3">
      <c r="A65">
        <v>275</v>
      </c>
      <c r="B65" t="s">
        <v>657</v>
      </c>
      <c r="C65">
        <v>5</v>
      </c>
      <c r="D65" t="s">
        <v>802</v>
      </c>
      <c r="E65" s="1" t="s">
        <v>658</v>
      </c>
      <c r="F65">
        <v>122</v>
      </c>
      <c r="G65">
        <v>502905</v>
      </c>
      <c r="H65">
        <v>50</v>
      </c>
      <c r="I65" t="s">
        <v>452</v>
      </c>
      <c r="J65" t="s">
        <v>463</v>
      </c>
      <c r="K65">
        <v>9</v>
      </c>
      <c r="L65">
        <v>2</v>
      </c>
      <c r="M65" t="s">
        <v>35</v>
      </c>
      <c r="N65" t="s">
        <v>802</v>
      </c>
      <c r="O65" t="s">
        <v>650</v>
      </c>
      <c r="P65" t="s">
        <v>23</v>
      </c>
      <c r="Q65">
        <v>502905009</v>
      </c>
      <c r="R65">
        <v>122</v>
      </c>
      <c r="S65">
        <v>20859</v>
      </c>
      <c r="T65">
        <v>5.8487942854403398E-3</v>
      </c>
      <c r="U65">
        <v>5</v>
      </c>
      <c r="V65">
        <f>(Table1[[#This Row],[survey_buffer]]/Table1[[#This Row],[pop_numbers]])*100</f>
        <v>4.0983606557377046</v>
      </c>
    </row>
    <row r="66" spans="1:22" ht="14.55" customHeight="1" x14ac:dyDescent="0.3">
      <c r="A66">
        <v>276</v>
      </c>
      <c r="B66" t="s">
        <v>659</v>
      </c>
      <c r="C66">
        <v>10</v>
      </c>
      <c r="D66" t="s">
        <v>802</v>
      </c>
      <c r="E66" s="1" t="s">
        <v>660</v>
      </c>
      <c r="F66">
        <v>149</v>
      </c>
      <c r="G66">
        <v>502905</v>
      </c>
      <c r="H66">
        <v>50</v>
      </c>
      <c r="I66" t="s">
        <v>452</v>
      </c>
      <c r="J66" t="s">
        <v>463</v>
      </c>
      <c r="K66">
        <v>10</v>
      </c>
      <c r="L66">
        <v>2</v>
      </c>
      <c r="M66" t="s">
        <v>35</v>
      </c>
      <c r="N66" t="s">
        <v>802</v>
      </c>
      <c r="O66" t="s">
        <v>650</v>
      </c>
      <c r="P66" t="s">
        <v>23</v>
      </c>
      <c r="Q66">
        <v>502905010</v>
      </c>
      <c r="R66">
        <v>149</v>
      </c>
      <c r="S66">
        <v>20859</v>
      </c>
      <c r="T66">
        <v>7.1431995781197598E-3</v>
      </c>
      <c r="U66">
        <v>10</v>
      </c>
      <c r="V66">
        <f>(Table1[[#This Row],[survey_buffer]]/Table1[[#This Row],[pop_numbers]])*100</f>
        <v>6.7114093959731544</v>
      </c>
    </row>
    <row r="67" spans="1:22" ht="14.55" customHeight="1" x14ac:dyDescent="0.3">
      <c r="A67">
        <v>277</v>
      </c>
      <c r="B67" t="s">
        <v>661</v>
      </c>
      <c r="C67">
        <v>5</v>
      </c>
      <c r="D67" t="s">
        <v>802</v>
      </c>
      <c r="E67" s="1" t="s">
        <v>662</v>
      </c>
      <c r="F67">
        <v>127</v>
      </c>
      <c r="G67">
        <v>301700</v>
      </c>
      <c r="H67">
        <v>30</v>
      </c>
      <c r="I67" t="s">
        <v>236</v>
      </c>
      <c r="J67" t="s">
        <v>663</v>
      </c>
      <c r="K67">
        <v>5</v>
      </c>
      <c r="L67">
        <v>2</v>
      </c>
      <c r="M67" t="s">
        <v>35</v>
      </c>
      <c r="N67" t="s">
        <v>802</v>
      </c>
      <c r="O67" t="s">
        <v>251</v>
      </c>
      <c r="P67" t="s">
        <v>23</v>
      </c>
      <c r="Q67">
        <v>301700005</v>
      </c>
      <c r="R67">
        <v>127</v>
      </c>
      <c r="S67">
        <v>20859</v>
      </c>
      <c r="T67">
        <v>6.08849896926986E-3</v>
      </c>
      <c r="U67">
        <v>5</v>
      </c>
      <c r="V67">
        <f>(Table1[[#This Row],[survey_buffer]]/Table1[[#This Row],[pop_numbers]])*100</f>
        <v>3.9370078740157481</v>
      </c>
    </row>
    <row r="68" spans="1:22" ht="14.55" customHeight="1" x14ac:dyDescent="0.3">
      <c r="A68">
        <v>278</v>
      </c>
      <c r="B68" t="s">
        <v>664</v>
      </c>
      <c r="C68">
        <v>5</v>
      </c>
      <c r="D68" t="s">
        <v>802</v>
      </c>
      <c r="E68" s="1" t="s">
        <v>665</v>
      </c>
      <c r="F68">
        <v>105</v>
      </c>
      <c r="G68">
        <v>452275</v>
      </c>
      <c r="H68">
        <v>45</v>
      </c>
      <c r="I68" t="s">
        <v>394</v>
      </c>
      <c r="J68" t="s">
        <v>401</v>
      </c>
      <c r="K68">
        <v>14</v>
      </c>
      <c r="L68">
        <v>1</v>
      </c>
      <c r="M68" t="s">
        <v>40</v>
      </c>
      <c r="N68" t="s">
        <v>802</v>
      </c>
      <c r="O68" t="s">
        <v>328</v>
      </c>
      <c r="P68" t="s">
        <v>23</v>
      </c>
      <c r="Q68">
        <v>452275014</v>
      </c>
      <c r="R68">
        <v>105</v>
      </c>
      <c r="S68">
        <v>20859</v>
      </c>
      <c r="T68">
        <v>5.0337983604199603E-3</v>
      </c>
      <c r="U68">
        <v>5</v>
      </c>
      <c r="V68">
        <f>(Table1[[#This Row],[survey_buffer]]/Table1[[#This Row],[pop_numbers]])*100</f>
        <v>4.7619047619047619</v>
      </c>
    </row>
    <row r="69" spans="1:22" ht="14.55" customHeight="1" x14ac:dyDescent="0.3">
      <c r="A69">
        <v>279</v>
      </c>
      <c r="B69" t="s">
        <v>666</v>
      </c>
      <c r="C69">
        <v>10</v>
      </c>
      <c r="D69" t="s">
        <v>802</v>
      </c>
      <c r="E69" s="1" t="s">
        <v>667</v>
      </c>
      <c r="F69">
        <v>121</v>
      </c>
      <c r="G69">
        <v>301700</v>
      </c>
      <c r="H69">
        <v>30</v>
      </c>
      <c r="I69" t="s">
        <v>236</v>
      </c>
      <c r="J69" t="s">
        <v>663</v>
      </c>
      <c r="K69">
        <v>10</v>
      </c>
      <c r="L69">
        <v>2</v>
      </c>
      <c r="M69" t="s">
        <v>35</v>
      </c>
      <c r="N69" t="s">
        <v>802</v>
      </c>
      <c r="O69" t="s">
        <v>251</v>
      </c>
      <c r="P69" t="s">
        <v>23</v>
      </c>
      <c r="Q69">
        <v>301700010</v>
      </c>
      <c r="R69">
        <v>121</v>
      </c>
      <c r="S69">
        <v>20859</v>
      </c>
      <c r="T69">
        <v>5.8008533486744304E-3</v>
      </c>
      <c r="U69">
        <v>10</v>
      </c>
      <c r="V69">
        <f>(Table1[[#This Row],[survey_buffer]]/Table1[[#This Row],[pop_numbers]])*100</f>
        <v>8.2644628099173563</v>
      </c>
    </row>
    <row r="70" spans="1:22" ht="14.55" customHeight="1" x14ac:dyDescent="0.3">
      <c r="A70">
        <v>280</v>
      </c>
      <c r="B70" t="s">
        <v>668</v>
      </c>
      <c r="C70">
        <v>5</v>
      </c>
      <c r="D70" t="s">
        <v>802</v>
      </c>
      <c r="E70" s="1" t="s">
        <v>669</v>
      </c>
      <c r="F70">
        <v>46</v>
      </c>
      <c r="G70">
        <v>301700</v>
      </c>
      <c r="H70">
        <v>30</v>
      </c>
      <c r="I70" t="s">
        <v>236</v>
      </c>
      <c r="J70" t="s">
        <v>663</v>
      </c>
      <c r="K70">
        <v>12</v>
      </c>
      <c r="L70">
        <v>2</v>
      </c>
      <c r="M70" t="s">
        <v>35</v>
      </c>
      <c r="N70" t="s">
        <v>802</v>
      </c>
      <c r="O70" t="s">
        <v>251</v>
      </c>
      <c r="P70" t="s">
        <v>23</v>
      </c>
      <c r="Q70">
        <v>301700012</v>
      </c>
      <c r="R70">
        <v>46</v>
      </c>
      <c r="S70">
        <v>20859</v>
      </c>
      <c r="T70">
        <v>2.2052830912316001E-3</v>
      </c>
      <c r="U70">
        <v>5</v>
      </c>
      <c r="V70">
        <f>(Table1[[#This Row],[survey_buffer]]/Table1[[#This Row],[pop_numbers]])*100</f>
        <v>10.869565217391305</v>
      </c>
    </row>
    <row r="71" spans="1:22" ht="14.55" customHeight="1" x14ac:dyDescent="0.3">
      <c r="A71">
        <v>281</v>
      </c>
      <c r="B71" t="s">
        <v>670</v>
      </c>
      <c r="C71">
        <v>5</v>
      </c>
      <c r="D71" t="s">
        <v>802</v>
      </c>
      <c r="E71" s="1" t="s">
        <v>671</v>
      </c>
      <c r="F71">
        <v>146</v>
      </c>
      <c r="G71">
        <v>351975</v>
      </c>
      <c r="H71">
        <v>35</v>
      </c>
      <c r="I71" t="s">
        <v>293</v>
      </c>
      <c r="J71" t="s">
        <v>672</v>
      </c>
      <c r="K71">
        <v>1</v>
      </c>
      <c r="L71">
        <v>1</v>
      </c>
      <c r="M71" t="s">
        <v>40</v>
      </c>
      <c r="N71" t="s">
        <v>802</v>
      </c>
      <c r="O71" t="s">
        <v>673</v>
      </c>
      <c r="P71" t="s">
        <v>23</v>
      </c>
      <c r="Q71">
        <v>351975001</v>
      </c>
      <c r="R71">
        <v>146</v>
      </c>
      <c r="S71">
        <v>20859</v>
      </c>
      <c r="T71">
        <v>6.9993767678220402E-3</v>
      </c>
      <c r="U71">
        <v>5</v>
      </c>
      <c r="V71">
        <f>(Table1[[#This Row],[survey_buffer]]/Table1[[#This Row],[pop_numbers]])*100</f>
        <v>3.4246575342465753</v>
      </c>
    </row>
    <row r="72" spans="1:22" ht="14.55" customHeight="1" x14ac:dyDescent="0.3">
      <c r="A72">
        <v>282</v>
      </c>
      <c r="B72" t="s">
        <v>674</v>
      </c>
      <c r="C72">
        <v>5</v>
      </c>
      <c r="D72" t="s">
        <v>802</v>
      </c>
      <c r="E72" s="1" t="s">
        <v>675</v>
      </c>
      <c r="F72">
        <v>123</v>
      </c>
      <c r="G72">
        <v>351975</v>
      </c>
      <c r="H72">
        <v>35</v>
      </c>
      <c r="I72" t="s">
        <v>293</v>
      </c>
      <c r="J72" t="s">
        <v>672</v>
      </c>
      <c r="K72">
        <v>2</v>
      </c>
      <c r="L72">
        <v>1</v>
      </c>
      <c r="M72" t="s">
        <v>40</v>
      </c>
      <c r="N72" t="s">
        <v>802</v>
      </c>
      <c r="O72" t="s">
        <v>673</v>
      </c>
      <c r="P72" t="s">
        <v>23</v>
      </c>
      <c r="Q72">
        <v>351975002</v>
      </c>
      <c r="R72">
        <v>123</v>
      </c>
      <c r="S72">
        <v>20859</v>
      </c>
      <c r="T72">
        <v>5.8967352222062397E-3</v>
      </c>
      <c r="U72">
        <v>5</v>
      </c>
      <c r="V72">
        <f>(Table1[[#This Row],[survey_buffer]]/Table1[[#This Row],[pop_numbers]])*100</f>
        <v>4.0650406504065035</v>
      </c>
    </row>
    <row r="73" spans="1:22" ht="14.55" customHeight="1" x14ac:dyDescent="0.3">
      <c r="A73">
        <v>283</v>
      </c>
      <c r="B73" t="s">
        <v>676</v>
      </c>
      <c r="C73">
        <v>5</v>
      </c>
      <c r="D73" t="s">
        <v>802</v>
      </c>
      <c r="E73" s="1" t="s">
        <v>677</v>
      </c>
      <c r="F73">
        <v>117</v>
      </c>
      <c r="G73">
        <v>452275</v>
      </c>
      <c r="H73">
        <v>45</v>
      </c>
      <c r="I73" t="s">
        <v>394</v>
      </c>
      <c r="J73" t="s">
        <v>401</v>
      </c>
      <c r="K73">
        <v>15</v>
      </c>
      <c r="L73">
        <v>1</v>
      </c>
      <c r="M73" t="s">
        <v>40</v>
      </c>
      <c r="N73" t="s">
        <v>802</v>
      </c>
      <c r="O73" t="s">
        <v>328</v>
      </c>
      <c r="P73" t="s">
        <v>23</v>
      </c>
      <c r="Q73">
        <v>452275015</v>
      </c>
      <c r="R73">
        <v>117</v>
      </c>
      <c r="S73">
        <v>20859</v>
      </c>
      <c r="T73">
        <v>5.6090896016108196E-3</v>
      </c>
      <c r="U73">
        <v>5</v>
      </c>
      <c r="V73">
        <f>(Table1[[#This Row],[survey_buffer]]/Table1[[#This Row],[pop_numbers]])*100</f>
        <v>4.2735042735042734</v>
      </c>
    </row>
    <row r="74" spans="1:22" ht="14.55" customHeight="1" x14ac:dyDescent="0.3">
      <c r="A74">
        <v>284</v>
      </c>
      <c r="B74" t="s">
        <v>678</v>
      </c>
      <c r="C74">
        <v>5</v>
      </c>
      <c r="D74" t="s">
        <v>802</v>
      </c>
      <c r="E74" s="1" t="s">
        <v>679</v>
      </c>
      <c r="F74">
        <v>121</v>
      </c>
      <c r="G74">
        <v>351975</v>
      </c>
      <c r="H74">
        <v>35</v>
      </c>
      <c r="I74" t="s">
        <v>293</v>
      </c>
      <c r="J74" t="s">
        <v>672</v>
      </c>
      <c r="K74">
        <v>4</v>
      </c>
      <c r="L74">
        <v>1</v>
      </c>
      <c r="M74" t="s">
        <v>40</v>
      </c>
      <c r="N74" t="s">
        <v>802</v>
      </c>
      <c r="O74" t="s">
        <v>673</v>
      </c>
      <c r="P74" t="s">
        <v>23</v>
      </c>
      <c r="Q74">
        <v>351975004</v>
      </c>
      <c r="R74">
        <v>121</v>
      </c>
      <c r="S74">
        <v>20859</v>
      </c>
      <c r="T74">
        <v>5.8008533486744304E-3</v>
      </c>
      <c r="U74">
        <v>5</v>
      </c>
      <c r="V74">
        <f>(Table1[[#This Row],[survey_buffer]]/Table1[[#This Row],[pop_numbers]])*100</f>
        <v>4.1322314049586781</v>
      </c>
    </row>
    <row r="75" spans="1:22" ht="14.55" customHeight="1" x14ac:dyDescent="0.3">
      <c r="A75">
        <v>285</v>
      </c>
      <c r="B75" t="s">
        <v>680</v>
      </c>
      <c r="C75">
        <v>5</v>
      </c>
      <c r="D75" t="s">
        <v>802</v>
      </c>
      <c r="E75" s="1" t="s">
        <v>681</v>
      </c>
      <c r="F75">
        <v>111</v>
      </c>
      <c r="G75">
        <v>351975</v>
      </c>
      <c r="H75">
        <v>35</v>
      </c>
      <c r="I75" t="s">
        <v>293</v>
      </c>
      <c r="J75" t="s">
        <v>672</v>
      </c>
      <c r="K75">
        <v>5</v>
      </c>
      <c r="L75">
        <v>1</v>
      </c>
      <c r="M75" t="s">
        <v>40</v>
      </c>
      <c r="N75" t="s">
        <v>802</v>
      </c>
      <c r="O75" t="s">
        <v>673</v>
      </c>
      <c r="P75" t="s">
        <v>23</v>
      </c>
      <c r="Q75">
        <v>351975005</v>
      </c>
      <c r="R75">
        <v>111</v>
      </c>
      <c r="S75">
        <v>20859</v>
      </c>
      <c r="T75">
        <v>5.3214439810153899E-3</v>
      </c>
      <c r="U75">
        <v>5</v>
      </c>
      <c r="V75">
        <f>(Table1[[#This Row],[survey_buffer]]/Table1[[#This Row],[pop_numbers]])*100</f>
        <v>4.5045045045045047</v>
      </c>
    </row>
    <row r="76" spans="1:22" ht="14.55" customHeight="1" x14ac:dyDescent="0.3">
      <c r="A76">
        <v>286</v>
      </c>
      <c r="B76" t="s">
        <v>682</v>
      </c>
      <c r="C76">
        <v>15</v>
      </c>
      <c r="D76" t="s">
        <v>802</v>
      </c>
      <c r="E76" s="1" t="s">
        <v>683</v>
      </c>
      <c r="F76">
        <v>124</v>
      </c>
      <c r="G76">
        <v>351975</v>
      </c>
      <c r="H76">
        <v>35</v>
      </c>
      <c r="I76" t="s">
        <v>293</v>
      </c>
      <c r="J76" t="s">
        <v>672</v>
      </c>
      <c r="K76">
        <v>6</v>
      </c>
      <c r="L76">
        <v>1</v>
      </c>
      <c r="M76" t="s">
        <v>40</v>
      </c>
      <c r="N76" t="s">
        <v>802</v>
      </c>
      <c r="O76" t="s">
        <v>673</v>
      </c>
      <c r="P76" t="s">
        <v>23</v>
      </c>
      <c r="Q76">
        <v>351975006</v>
      </c>
      <c r="R76">
        <v>124</v>
      </c>
      <c r="S76">
        <v>20859</v>
      </c>
      <c r="T76">
        <v>5.94467615897215E-3</v>
      </c>
      <c r="U76">
        <v>15</v>
      </c>
      <c r="V76">
        <f>(Table1[[#This Row],[survey_buffer]]/Table1[[#This Row],[pop_numbers]])*100</f>
        <v>12.096774193548388</v>
      </c>
    </row>
    <row r="77" spans="1:22" ht="14.55" customHeight="1" x14ac:dyDescent="0.3">
      <c r="A77">
        <v>287</v>
      </c>
      <c r="B77" t="s">
        <v>684</v>
      </c>
      <c r="C77">
        <v>10</v>
      </c>
      <c r="D77" t="s">
        <v>802</v>
      </c>
      <c r="E77" s="1" t="s">
        <v>685</v>
      </c>
      <c r="F77">
        <v>118</v>
      </c>
      <c r="G77">
        <v>351975</v>
      </c>
      <c r="H77">
        <v>35</v>
      </c>
      <c r="I77" t="s">
        <v>293</v>
      </c>
      <c r="J77" t="s">
        <v>672</v>
      </c>
      <c r="K77">
        <v>7</v>
      </c>
      <c r="L77">
        <v>1</v>
      </c>
      <c r="M77" t="s">
        <v>40</v>
      </c>
      <c r="N77" t="s">
        <v>802</v>
      </c>
      <c r="O77" t="s">
        <v>673</v>
      </c>
      <c r="P77" t="s">
        <v>23</v>
      </c>
      <c r="Q77">
        <v>351975007</v>
      </c>
      <c r="R77">
        <v>118</v>
      </c>
      <c r="S77">
        <v>20859</v>
      </c>
      <c r="T77">
        <v>5.6570305383767203E-3</v>
      </c>
      <c r="U77">
        <v>10</v>
      </c>
      <c r="V77">
        <f>(Table1[[#This Row],[survey_buffer]]/Table1[[#This Row],[pop_numbers]])*100</f>
        <v>8.4745762711864394</v>
      </c>
    </row>
    <row r="78" spans="1:22" ht="14.55" customHeight="1" x14ac:dyDescent="0.3">
      <c r="A78">
        <v>288</v>
      </c>
      <c r="B78" t="s">
        <v>94</v>
      </c>
      <c r="C78">
        <v>5</v>
      </c>
      <c r="D78" t="s">
        <v>802</v>
      </c>
      <c r="E78" s="1" t="s">
        <v>686</v>
      </c>
      <c r="F78">
        <v>97</v>
      </c>
      <c r="G78">
        <v>351975</v>
      </c>
      <c r="H78">
        <v>35</v>
      </c>
      <c r="I78" t="s">
        <v>293</v>
      </c>
      <c r="J78" t="s">
        <v>672</v>
      </c>
      <c r="K78">
        <v>8</v>
      </c>
      <c r="L78">
        <v>1</v>
      </c>
      <c r="M78" t="s">
        <v>40</v>
      </c>
      <c r="N78" t="s">
        <v>802</v>
      </c>
      <c r="O78" t="s">
        <v>673</v>
      </c>
      <c r="P78" t="s">
        <v>23</v>
      </c>
      <c r="Q78">
        <v>351975008</v>
      </c>
      <c r="R78">
        <v>97</v>
      </c>
      <c r="S78">
        <v>20859</v>
      </c>
      <c r="T78">
        <v>4.65027086629273E-3</v>
      </c>
      <c r="U78">
        <v>5</v>
      </c>
      <c r="V78">
        <f>(Table1[[#This Row],[survey_buffer]]/Table1[[#This Row],[pop_numbers]])*100</f>
        <v>5.1546391752577314</v>
      </c>
    </row>
    <row r="79" spans="1:22" ht="14.55" customHeight="1" x14ac:dyDescent="0.3">
      <c r="A79">
        <v>289</v>
      </c>
      <c r="B79" t="s">
        <v>687</v>
      </c>
      <c r="C79">
        <v>10</v>
      </c>
      <c r="D79" t="s">
        <v>802</v>
      </c>
      <c r="E79" s="1" t="s">
        <v>688</v>
      </c>
      <c r="F79">
        <v>136</v>
      </c>
      <c r="G79">
        <v>351975</v>
      </c>
      <c r="H79">
        <v>35</v>
      </c>
      <c r="I79" t="s">
        <v>293</v>
      </c>
      <c r="J79" t="s">
        <v>672</v>
      </c>
      <c r="K79">
        <v>11</v>
      </c>
      <c r="L79">
        <v>1</v>
      </c>
      <c r="M79" t="s">
        <v>40</v>
      </c>
      <c r="N79" t="s">
        <v>802</v>
      </c>
      <c r="O79" t="s">
        <v>673</v>
      </c>
      <c r="P79" t="s">
        <v>23</v>
      </c>
      <c r="Q79">
        <v>351975011</v>
      </c>
      <c r="R79">
        <v>136</v>
      </c>
      <c r="S79">
        <v>20859</v>
      </c>
      <c r="T79">
        <v>6.5199674001629997E-3</v>
      </c>
      <c r="U79">
        <v>10</v>
      </c>
      <c r="V79">
        <f>(Table1[[#This Row],[survey_buffer]]/Table1[[#This Row],[pop_numbers]])*100</f>
        <v>7.3529411764705888</v>
      </c>
    </row>
    <row r="80" spans="1:22" ht="14.55" customHeight="1" x14ac:dyDescent="0.3">
      <c r="A80">
        <v>290</v>
      </c>
      <c r="B80" t="s">
        <v>689</v>
      </c>
      <c r="C80">
        <v>5</v>
      </c>
      <c r="D80" t="s">
        <v>802</v>
      </c>
      <c r="E80" s="1" t="s">
        <v>690</v>
      </c>
      <c r="F80">
        <v>82</v>
      </c>
      <c r="G80">
        <v>351975</v>
      </c>
      <c r="H80">
        <v>35</v>
      </c>
      <c r="I80" t="s">
        <v>293</v>
      </c>
      <c r="J80" t="s">
        <v>672</v>
      </c>
      <c r="K80">
        <v>13</v>
      </c>
      <c r="L80">
        <v>1</v>
      </c>
      <c r="M80" t="s">
        <v>40</v>
      </c>
      <c r="N80" t="s">
        <v>802</v>
      </c>
      <c r="O80" t="s">
        <v>673</v>
      </c>
      <c r="P80" t="s">
        <v>23</v>
      </c>
      <c r="Q80">
        <v>351975013</v>
      </c>
      <c r="R80">
        <v>82</v>
      </c>
      <c r="S80">
        <v>20859</v>
      </c>
      <c r="T80">
        <v>3.9311568148041598E-3</v>
      </c>
      <c r="U80">
        <v>5</v>
      </c>
      <c r="V80">
        <f>(Table1[[#This Row],[survey_buffer]]/Table1[[#This Row],[pop_numbers]])*100</f>
        <v>6.0975609756097562</v>
      </c>
    </row>
    <row r="81" spans="1:22" ht="14.55" customHeight="1" x14ac:dyDescent="0.3">
      <c r="A81">
        <v>291</v>
      </c>
      <c r="B81" t="s">
        <v>691</v>
      </c>
      <c r="C81">
        <v>15</v>
      </c>
      <c r="D81" t="s">
        <v>802</v>
      </c>
      <c r="E81" s="1" t="s">
        <v>692</v>
      </c>
      <c r="F81">
        <v>120</v>
      </c>
      <c r="G81">
        <v>150931</v>
      </c>
      <c r="H81">
        <v>15</v>
      </c>
      <c r="I81" t="s">
        <v>55</v>
      </c>
      <c r="J81" t="s">
        <v>65</v>
      </c>
      <c r="K81">
        <v>3</v>
      </c>
      <c r="L81">
        <v>2</v>
      </c>
      <c r="M81" t="s">
        <v>35</v>
      </c>
      <c r="N81" t="s">
        <v>802</v>
      </c>
      <c r="O81" t="s">
        <v>693</v>
      </c>
      <c r="P81" t="s">
        <v>23</v>
      </c>
      <c r="Q81">
        <v>150931003</v>
      </c>
      <c r="R81">
        <v>120</v>
      </c>
      <c r="S81">
        <v>20859</v>
      </c>
      <c r="T81">
        <v>5.7529124119085296E-3</v>
      </c>
      <c r="U81">
        <v>15</v>
      </c>
      <c r="V81">
        <f>(Table1[[#This Row],[survey_buffer]]/Table1[[#This Row],[pop_numbers]])*100</f>
        <v>12.5</v>
      </c>
    </row>
    <row r="82" spans="1:22" ht="14.55" customHeight="1" x14ac:dyDescent="0.3">
      <c r="A82">
        <v>292</v>
      </c>
      <c r="B82" t="s">
        <v>694</v>
      </c>
      <c r="C82">
        <v>5</v>
      </c>
      <c r="D82" t="s">
        <v>802</v>
      </c>
      <c r="E82" s="1" t="s">
        <v>695</v>
      </c>
      <c r="F82">
        <v>117</v>
      </c>
      <c r="G82">
        <v>150931</v>
      </c>
      <c r="H82">
        <v>15</v>
      </c>
      <c r="I82" t="s">
        <v>55</v>
      </c>
      <c r="J82" t="s">
        <v>65</v>
      </c>
      <c r="K82">
        <v>4</v>
      </c>
      <c r="L82">
        <v>2</v>
      </c>
      <c r="M82" t="s">
        <v>35</v>
      </c>
      <c r="N82" t="s">
        <v>802</v>
      </c>
      <c r="O82" t="s">
        <v>693</v>
      </c>
      <c r="P82" t="s">
        <v>23</v>
      </c>
      <c r="Q82">
        <v>150931004</v>
      </c>
      <c r="R82">
        <v>117</v>
      </c>
      <c r="S82">
        <v>20859</v>
      </c>
      <c r="T82">
        <v>5.6090896016108196E-3</v>
      </c>
      <c r="U82">
        <v>5</v>
      </c>
      <c r="V82">
        <f>(Table1[[#This Row],[survey_buffer]]/Table1[[#This Row],[pop_numbers]])*100</f>
        <v>4.2735042735042734</v>
      </c>
    </row>
    <row r="83" spans="1:22" ht="14.55" customHeight="1" x14ac:dyDescent="0.3">
      <c r="A83">
        <v>293</v>
      </c>
      <c r="B83" t="s">
        <v>696</v>
      </c>
      <c r="C83">
        <v>5</v>
      </c>
      <c r="D83" t="s">
        <v>802</v>
      </c>
      <c r="E83" s="1" t="s">
        <v>697</v>
      </c>
      <c r="F83">
        <v>144</v>
      </c>
      <c r="G83">
        <v>150931</v>
      </c>
      <c r="H83">
        <v>15</v>
      </c>
      <c r="I83" t="s">
        <v>55</v>
      </c>
      <c r="J83" t="s">
        <v>65</v>
      </c>
      <c r="K83">
        <v>5</v>
      </c>
      <c r="L83">
        <v>2</v>
      </c>
      <c r="M83" t="s">
        <v>35</v>
      </c>
      <c r="N83" t="s">
        <v>802</v>
      </c>
      <c r="O83" t="s">
        <v>693</v>
      </c>
      <c r="P83" t="s">
        <v>23</v>
      </c>
      <c r="Q83">
        <v>150931005</v>
      </c>
      <c r="R83">
        <v>144</v>
      </c>
      <c r="S83">
        <v>20859</v>
      </c>
      <c r="T83">
        <v>6.90349489429023E-3</v>
      </c>
      <c r="U83">
        <v>5</v>
      </c>
      <c r="V83">
        <f>(Table1[[#This Row],[survey_buffer]]/Table1[[#This Row],[pop_numbers]])*100</f>
        <v>3.4722222222222223</v>
      </c>
    </row>
    <row r="84" spans="1:22" ht="14.55" customHeight="1" x14ac:dyDescent="0.3">
      <c r="A84">
        <v>294</v>
      </c>
      <c r="B84" t="s">
        <v>112</v>
      </c>
      <c r="C84">
        <v>5</v>
      </c>
      <c r="D84" t="s">
        <v>802</v>
      </c>
      <c r="E84" s="1" t="s">
        <v>698</v>
      </c>
      <c r="F84">
        <v>124</v>
      </c>
      <c r="G84">
        <v>150931</v>
      </c>
      <c r="H84">
        <v>15</v>
      </c>
      <c r="I84" t="s">
        <v>55</v>
      </c>
      <c r="J84" t="s">
        <v>65</v>
      </c>
      <c r="K84">
        <v>7</v>
      </c>
      <c r="L84">
        <v>2</v>
      </c>
      <c r="M84" t="s">
        <v>35</v>
      </c>
      <c r="N84" t="s">
        <v>802</v>
      </c>
      <c r="O84" t="s">
        <v>693</v>
      </c>
      <c r="P84" t="s">
        <v>23</v>
      </c>
      <c r="Q84">
        <v>150931007</v>
      </c>
      <c r="R84">
        <v>124</v>
      </c>
      <c r="S84">
        <v>20859</v>
      </c>
      <c r="T84">
        <v>5.94467615897215E-3</v>
      </c>
      <c r="U84">
        <v>5</v>
      </c>
      <c r="V84">
        <f>(Table1[[#This Row],[survey_buffer]]/Table1[[#This Row],[pop_numbers]])*100</f>
        <v>4.032258064516129</v>
      </c>
    </row>
    <row r="85" spans="1:22" ht="14.55" customHeight="1" x14ac:dyDescent="0.3">
      <c r="A85">
        <v>295</v>
      </c>
      <c r="B85" t="s">
        <v>699</v>
      </c>
      <c r="C85">
        <v>5</v>
      </c>
      <c r="D85" t="s">
        <v>802</v>
      </c>
      <c r="E85" s="1" t="s">
        <v>700</v>
      </c>
      <c r="F85">
        <v>158</v>
      </c>
      <c r="G85">
        <v>150930</v>
      </c>
      <c r="H85">
        <v>15</v>
      </c>
      <c r="I85" t="s">
        <v>55</v>
      </c>
      <c r="J85" t="s">
        <v>78</v>
      </c>
      <c r="K85">
        <v>2</v>
      </c>
      <c r="L85">
        <v>1</v>
      </c>
      <c r="M85" t="s">
        <v>40</v>
      </c>
      <c r="N85" t="s">
        <v>802</v>
      </c>
      <c r="O85" t="s">
        <v>701</v>
      </c>
      <c r="P85" t="s">
        <v>23</v>
      </c>
      <c r="Q85">
        <v>150930002</v>
      </c>
      <c r="R85">
        <v>158</v>
      </c>
      <c r="S85">
        <v>20859</v>
      </c>
      <c r="T85">
        <v>7.5746680090129003E-3</v>
      </c>
      <c r="U85">
        <v>5</v>
      </c>
      <c r="V85">
        <f>(Table1[[#This Row],[survey_buffer]]/Table1[[#This Row],[pop_numbers]])*100</f>
        <v>3.1645569620253164</v>
      </c>
    </row>
    <row r="86" spans="1:22" ht="14.55" customHeight="1" x14ac:dyDescent="0.3">
      <c r="A86">
        <v>296</v>
      </c>
      <c r="B86" t="s">
        <v>702</v>
      </c>
      <c r="C86">
        <v>10</v>
      </c>
      <c r="D86" t="s">
        <v>802</v>
      </c>
      <c r="E86" s="1" t="s">
        <v>703</v>
      </c>
      <c r="F86">
        <v>114</v>
      </c>
      <c r="G86">
        <v>150930</v>
      </c>
      <c r="H86">
        <v>15</v>
      </c>
      <c r="I86" t="s">
        <v>55</v>
      </c>
      <c r="J86" t="s">
        <v>78</v>
      </c>
      <c r="K86">
        <v>10</v>
      </c>
      <c r="L86">
        <v>1</v>
      </c>
      <c r="M86" t="s">
        <v>40</v>
      </c>
      <c r="N86" t="s">
        <v>802</v>
      </c>
      <c r="O86" t="s">
        <v>701</v>
      </c>
      <c r="P86" t="s">
        <v>23</v>
      </c>
      <c r="Q86">
        <v>150930010</v>
      </c>
      <c r="R86">
        <v>114</v>
      </c>
      <c r="S86">
        <v>20859</v>
      </c>
      <c r="T86">
        <v>5.4652667913131E-3</v>
      </c>
      <c r="U86">
        <v>10</v>
      </c>
      <c r="V86">
        <f>(Table1[[#This Row],[survey_buffer]]/Table1[[#This Row],[pop_numbers]])*100</f>
        <v>8.7719298245614024</v>
      </c>
    </row>
    <row r="87" spans="1:22" ht="14.55" customHeight="1" x14ac:dyDescent="0.3">
      <c r="A87">
        <v>297</v>
      </c>
      <c r="B87" t="s">
        <v>704</v>
      </c>
      <c r="C87">
        <v>10</v>
      </c>
      <c r="D87" t="s">
        <v>802</v>
      </c>
      <c r="E87" s="1" t="s">
        <v>705</v>
      </c>
      <c r="F87">
        <v>135</v>
      </c>
      <c r="G87">
        <v>150930</v>
      </c>
      <c r="H87">
        <v>15</v>
      </c>
      <c r="I87" t="s">
        <v>55</v>
      </c>
      <c r="J87" t="s">
        <v>78</v>
      </c>
      <c r="K87">
        <v>11</v>
      </c>
      <c r="L87">
        <v>1</v>
      </c>
      <c r="M87" t="s">
        <v>40</v>
      </c>
      <c r="N87" t="s">
        <v>802</v>
      </c>
      <c r="O87" t="s">
        <v>701</v>
      </c>
      <c r="P87" t="s">
        <v>23</v>
      </c>
      <c r="Q87">
        <v>150930011</v>
      </c>
      <c r="R87">
        <v>135</v>
      </c>
      <c r="S87">
        <v>20859</v>
      </c>
      <c r="T87">
        <v>6.4720264633970903E-3</v>
      </c>
      <c r="U87">
        <v>10</v>
      </c>
      <c r="V87">
        <f>(Table1[[#This Row],[survey_buffer]]/Table1[[#This Row],[pop_numbers]])*100</f>
        <v>7.4074074074074066</v>
      </c>
    </row>
    <row r="88" spans="1:22" ht="14.55" customHeight="1" x14ac:dyDescent="0.3">
      <c r="A88">
        <v>298</v>
      </c>
      <c r="B88" t="s">
        <v>706</v>
      </c>
      <c r="C88">
        <v>5</v>
      </c>
      <c r="D88" t="s">
        <v>802</v>
      </c>
      <c r="E88" s="1" t="s">
        <v>707</v>
      </c>
      <c r="F88">
        <v>118</v>
      </c>
      <c r="G88">
        <v>452185</v>
      </c>
      <c r="H88">
        <v>45</v>
      </c>
      <c r="I88" t="s">
        <v>394</v>
      </c>
      <c r="J88" t="s">
        <v>401</v>
      </c>
      <c r="K88">
        <v>5</v>
      </c>
      <c r="L88">
        <v>1</v>
      </c>
      <c r="M88" t="s">
        <v>40</v>
      </c>
      <c r="N88" t="s">
        <v>802</v>
      </c>
      <c r="O88" t="s">
        <v>404</v>
      </c>
      <c r="P88" t="s">
        <v>23</v>
      </c>
      <c r="Q88">
        <v>452185005</v>
      </c>
      <c r="R88">
        <v>118</v>
      </c>
      <c r="S88">
        <v>20859</v>
      </c>
      <c r="T88">
        <v>5.6570305383767203E-3</v>
      </c>
      <c r="U88">
        <v>5</v>
      </c>
      <c r="V88">
        <f>(Table1[[#This Row],[survey_buffer]]/Table1[[#This Row],[pop_numbers]])*100</f>
        <v>4.2372881355932197</v>
      </c>
    </row>
    <row r="89" spans="1:22" ht="14.55" customHeight="1" x14ac:dyDescent="0.3">
      <c r="A89">
        <v>299</v>
      </c>
      <c r="B89" t="s">
        <v>708</v>
      </c>
      <c r="C89">
        <v>5</v>
      </c>
      <c r="D89" t="s">
        <v>802</v>
      </c>
      <c r="E89" s="1" t="s">
        <v>709</v>
      </c>
      <c r="F89">
        <v>116</v>
      </c>
      <c r="G89">
        <v>150960</v>
      </c>
      <c r="H89">
        <v>15</v>
      </c>
      <c r="I89" t="s">
        <v>55</v>
      </c>
      <c r="J89" t="s">
        <v>78</v>
      </c>
      <c r="K89">
        <v>1</v>
      </c>
      <c r="L89">
        <v>1</v>
      </c>
      <c r="M89" t="s">
        <v>40</v>
      </c>
      <c r="N89" t="s">
        <v>802</v>
      </c>
      <c r="O89" t="s">
        <v>710</v>
      </c>
      <c r="P89" t="s">
        <v>23</v>
      </c>
      <c r="Q89">
        <v>150960001</v>
      </c>
      <c r="R89">
        <v>116</v>
      </c>
      <c r="S89">
        <v>20859</v>
      </c>
      <c r="T89">
        <v>5.5611486648449102E-3</v>
      </c>
      <c r="U89">
        <v>5</v>
      </c>
      <c r="V89">
        <f>(Table1[[#This Row],[survey_buffer]]/Table1[[#This Row],[pop_numbers]])*100</f>
        <v>4.3103448275862073</v>
      </c>
    </row>
    <row r="90" spans="1:22" ht="14.55" customHeight="1" x14ac:dyDescent="0.3">
      <c r="A90">
        <v>300</v>
      </c>
      <c r="B90" t="s">
        <v>711</v>
      </c>
      <c r="C90">
        <v>5</v>
      </c>
      <c r="D90" t="s">
        <v>802</v>
      </c>
      <c r="E90" s="1" t="s">
        <v>712</v>
      </c>
      <c r="F90">
        <v>128</v>
      </c>
      <c r="G90">
        <v>150960</v>
      </c>
      <c r="H90">
        <v>15</v>
      </c>
      <c r="I90" t="s">
        <v>55</v>
      </c>
      <c r="J90" t="s">
        <v>78</v>
      </c>
      <c r="K90">
        <v>2</v>
      </c>
      <c r="L90">
        <v>1</v>
      </c>
      <c r="M90" t="s">
        <v>40</v>
      </c>
      <c r="N90" t="s">
        <v>802</v>
      </c>
      <c r="O90" t="s">
        <v>710</v>
      </c>
      <c r="P90" t="s">
        <v>23</v>
      </c>
      <c r="Q90">
        <v>150960002</v>
      </c>
      <c r="R90">
        <v>128</v>
      </c>
      <c r="S90">
        <v>20859</v>
      </c>
      <c r="T90">
        <v>6.1364399060357599E-3</v>
      </c>
      <c r="U90">
        <v>5</v>
      </c>
      <c r="V90">
        <f>(Table1[[#This Row],[survey_buffer]]/Table1[[#This Row],[pop_numbers]])*100</f>
        <v>3.90625</v>
      </c>
    </row>
    <row r="91" spans="1:22" ht="14.55" customHeight="1" x14ac:dyDescent="0.3">
      <c r="A91">
        <v>301</v>
      </c>
      <c r="B91" t="s">
        <v>713</v>
      </c>
      <c r="C91">
        <v>5</v>
      </c>
      <c r="D91" t="s">
        <v>802</v>
      </c>
      <c r="E91" s="1" t="s">
        <v>714</v>
      </c>
      <c r="F91">
        <v>132</v>
      </c>
      <c r="G91">
        <v>150960</v>
      </c>
      <c r="H91">
        <v>15</v>
      </c>
      <c r="I91" t="s">
        <v>55</v>
      </c>
      <c r="J91" t="s">
        <v>78</v>
      </c>
      <c r="K91">
        <v>3</v>
      </c>
      <c r="L91">
        <v>1</v>
      </c>
      <c r="M91" t="s">
        <v>40</v>
      </c>
      <c r="N91" t="s">
        <v>802</v>
      </c>
      <c r="O91" t="s">
        <v>710</v>
      </c>
      <c r="P91" t="s">
        <v>23</v>
      </c>
      <c r="Q91">
        <v>150960003</v>
      </c>
      <c r="R91">
        <v>132</v>
      </c>
      <c r="S91">
        <v>20859</v>
      </c>
      <c r="T91">
        <v>6.3282036530993803E-3</v>
      </c>
      <c r="U91">
        <v>5</v>
      </c>
      <c r="V91">
        <f>(Table1[[#This Row],[survey_buffer]]/Table1[[#This Row],[pop_numbers]])*100</f>
        <v>3.7878787878787881</v>
      </c>
    </row>
    <row r="92" spans="1:22" ht="14.55" customHeight="1" x14ac:dyDescent="0.3">
      <c r="A92">
        <v>302</v>
      </c>
      <c r="B92" t="s">
        <v>278</v>
      </c>
      <c r="C92">
        <v>5</v>
      </c>
      <c r="D92" t="s">
        <v>802</v>
      </c>
      <c r="E92" s="1" t="s">
        <v>715</v>
      </c>
      <c r="F92">
        <v>128</v>
      </c>
      <c r="G92">
        <v>150960</v>
      </c>
      <c r="H92">
        <v>15</v>
      </c>
      <c r="I92" t="s">
        <v>55</v>
      </c>
      <c r="J92" t="s">
        <v>78</v>
      </c>
      <c r="K92">
        <v>8</v>
      </c>
      <c r="L92">
        <v>1</v>
      </c>
      <c r="M92" t="s">
        <v>40</v>
      </c>
      <c r="N92" t="s">
        <v>802</v>
      </c>
      <c r="O92" t="s">
        <v>710</v>
      </c>
      <c r="P92" t="s">
        <v>23</v>
      </c>
      <c r="Q92">
        <v>150960008</v>
      </c>
      <c r="R92">
        <v>128</v>
      </c>
      <c r="S92">
        <v>20859</v>
      </c>
      <c r="T92">
        <v>6.1364399060357599E-3</v>
      </c>
      <c r="U92">
        <v>5</v>
      </c>
      <c r="V92">
        <f>(Table1[[#This Row],[survey_buffer]]/Table1[[#This Row],[pop_numbers]])*100</f>
        <v>3.90625</v>
      </c>
    </row>
    <row r="93" spans="1:22" ht="14.55" customHeight="1" x14ac:dyDescent="0.3">
      <c r="A93">
        <v>303</v>
      </c>
      <c r="B93" t="s">
        <v>716</v>
      </c>
      <c r="C93">
        <v>5</v>
      </c>
      <c r="D93" t="s">
        <v>802</v>
      </c>
      <c r="E93" s="1" t="s">
        <v>717</v>
      </c>
      <c r="F93">
        <v>144</v>
      </c>
      <c r="G93">
        <v>150960</v>
      </c>
      <c r="H93">
        <v>15</v>
      </c>
      <c r="I93" t="s">
        <v>55</v>
      </c>
      <c r="J93" t="s">
        <v>78</v>
      </c>
      <c r="K93">
        <v>9</v>
      </c>
      <c r="L93">
        <v>1</v>
      </c>
      <c r="M93" t="s">
        <v>40</v>
      </c>
      <c r="N93" t="s">
        <v>802</v>
      </c>
      <c r="O93" t="s">
        <v>710</v>
      </c>
      <c r="P93" t="s">
        <v>23</v>
      </c>
      <c r="Q93">
        <v>150960009</v>
      </c>
      <c r="R93">
        <v>144</v>
      </c>
      <c r="S93">
        <v>20859</v>
      </c>
      <c r="T93">
        <v>6.90349489429023E-3</v>
      </c>
      <c r="U93">
        <v>5</v>
      </c>
      <c r="V93">
        <f>(Table1[[#This Row],[survey_buffer]]/Table1[[#This Row],[pop_numbers]])*100</f>
        <v>3.4722222222222223</v>
      </c>
    </row>
    <row r="94" spans="1:22" ht="14.55" customHeight="1" x14ac:dyDescent="0.3">
      <c r="A94">
        <v>304</v>
      </c>
      <c r="B94" t="s">
        <v>718</v>
      </c>
      <c r="C94">
        <v>15</v>
      </c>
      <c r="D94" t="s">
        <v>802</v>
      </c>
      <c r="E94" s="1" t="s">
        <v>719</v>
      </c>
      <c r="F94">
        <v>126</v>
      </c>
      <c r="G94">
        <v>150960</v>
      </c>
      <c r="H94">
        <v>15</v>
      </c>
      <c r="I94" t="s">
        <v>55</v>
      </c>
      <c r="J94" t="s">
        <v>78</v>
      </c>
      <c r="K94">
        <v>10</v>
      </c>
      <c r="L94">
        <v>1</v>
      </c>
      <c r="M94" t="s">
        <v>40</v>
      </c>
      <c r="N94" t="s">
        <v>802</v>
      </c>
      <c r="O94" t="s">
        <v>710</v>
      </c>
      <c r="P94" t="s">
        <v>23</v>
      </c>
      <c r="Q94">
        <v>150960010</v>
      </c>
      <c r="R94">
        <v>126</v>
      </c>
      <c r="S94">
        <v>20859</v>
      </c>
      <c r="T94">
        <v>6.0405580325039497E-3</v>
      </c>
      <c r="U94">
        <v>15</v>
      </c>
      <c r="V94">
        <f>(Table1[[#This Row],[survey_buffer]]/Table1[[#This Row],[pop_numbers]])*100</f>
        <v>11.904761904761903</v>
      </c>
    </row>
    <row r="95" spans="1:22" ht="14.55" customHeight="1" x14ac:dyDescent="0.3">
      <c r="A95">
        <v>305</v>
      </c>
      <c r="B95" t="s">
        <v>361</v>
      </c>
      <c r="C95">
        <v>10</v>
      </c>
      <c r="D95" t="s">
        <v>802</v>
      </c>
      <c r="E95" s="1" t="s">
        <v>720</v>
      </c>
      <c r="F95">
        <v>134</v>
      </c>
      <c r="G95">
        <v>150960</v>
      </c>
      <c r="H95">
        <v>15</v>
      </c>
      <c r="I95" t="s">
        <v>55</v>
      </c>
      <c r="J95" t="s">
        <v>78</v>
      </c>
      <c r="K95">
        <v>13</v>
      </c>
      <c r="L95">
        <v>1</v>
      </c>
      <c r="M95" t="s">
        <v>40</v>
      </c>
      <c r="N95" t="s">
        <v>802</v>
      </c>
      <c r="O95" t="s">
        <v>710</v>
      </c>
      <c r="P95" t="s">
        <v>23</v>
      </c>
      <c r="Q95">
        <v>150960013</v>
      </c>
      <c r="R95">
        <v>134</v>
      </c>
      <c r="S95">
        <v>20859</v>
      </c>
      <c r="T95">
        <v>6.4240855266311904E-3</v>
      </c>
      <c r="U95">
        <v>10</v>
      </c>
      <c r="V95">
        <f>(Table1[[#This Row],[survey_buffer]]/Table1[[#This Row],[pop_numbers]])*100</f>
        <v>7.4626865671641784</v>
      </c>
    </row>
    <row r="96" spans="1:22" ht="14.55" customHeight="1" x14ac:dyDescent="0.3">
      <c r="A96">
        <v>306</v>
      </c>
      <c r="B96" t="s">
        <v>721</v>
      </c>
      <c r="C96">
        <v>5</v>
      </c>
      <c r="D96" t="s">
        <v>802</v>
      </c>
      <c r="E96" s="1" t="s">
        <v>722</v>
      </c>
      <c r="F96">
        <v>109</v>
      </c>
      <c r="G96">
        <v>150960</v>
      </c>
      <c r="H96">
        <v>15</v>
      </c>
      <c r="I96" t="s">
        <v>55</v>
      </c>
      <c r="J96" t="s">
        <v>78</v>
      </c>
      <c r="K96">
        <v>14</v>
      </c>
      <c r="L96">
        <v>1</v>
      </c>
      <c r="M96" t="s">
        <v>40</v>
      </c>
      <c r="N96" t="s">
        <v>802</v>
      </c>
      <c r="O96" t="s">
        <v>710</v>
      </c>
      <c r="P96" t="s">
        <v>23</v>
      </c>
      <c r="Q96">
        <v>150960014</v>
      </c>
      <c r="R96">
        <v>109</v>
      </c>
      <c r="S96">
        <v>20859</v>
      </c>
      <c r="T96">
        <v>5.2255621074835798E-3</v>
      </c>
      <c r="U96">
        <v>5</v>
      </c>
      <c r="V96">
        <f>(Table1[[#This Row],[survey_buffer]]/Table1[[#This Row],[pop_numbers]])*100</f>
        <v>4.5871559633027523</v>
      </c>
    </row>
    <row r="97" spans="1:22" ht="14.55" customHeight="1" x14ac:dyDescent="0.3">
      <c r="A97">
        <v>307</v>
      </c>
      <c r="B97" t="s">
        <v>723</v>
      </c>
      <c r="C97">
        <v>5</v>
      </c>
      <c r="D97" t="s">
        <v>802</v>
      </c>
      <c r="E97" s="1" t="s">
        <v>724</v>
      </c>
      <c r="F97">
        <v>135</v>
      </c>
      <c r="G97">
        <v>150960</v>
      </c>
      <c r="H97">
        <v>15</v>
      </c>
      <c r="I97" t="s">
        <v>55</v>
      </c>
      <c r="J97" t="s">
        <v>78</v>
      </c>
      <c r="K97">
        <v>16</v>
      </c>
      <c r="L97">
        <v>1</v>
      </c>
      <c r="M97" t="s">
        <v>40</v>
      </c>
      <c r="N97" t="s">
        <v>802</v>
      </c>
      <c r="O97" t="s">
        <v>710</v>
      </c>
      <c r="P97" t="s">
        <v>23</v>
      </c>
      <c r="Q97">
        <v>150960016</v>
      </c>
      <c r="R97">
        <v>135</v>
      </c>
      <c r="S97">
        <v>20859</v>
      </c>
      <c r="T97">
        <v>6.4720264633970903E-3</v>
      </c>
      <c r="U97">
        <v>5</v>
      </c>
      <c r="V97">
        <f>(Table1[[#This Row],[survey_buffer]]/Table1[[#This Row],[pop_numbers]])*100</f>
        <v>3.7037037037037033</v>
      </c>
    </row>
    <row r="98" spans="1:22" ht="14.55" customHeight="1" x14ac:dyDescent="0.3">
      <c r="A98">
        <v>308</v>
      </c>
      <c r="B98" t="s">
        <v>420</v>
      </c>
      <c r="C98">
        <v>5</v>
      </c>
      <c r="D98" t="s">
        <v>802</v>
      </c>
      <c r="E98" s="1" t="s">
        <v>725</v>
      </c>
      <c r="F98">
        <v>161</v>
      </c>
      <c r="G98">
        <v>150960</v>
      </c>
      <c r="H98">
        <v>15</v>
      </c>
      <c r="I98" t="s">
        <v>55</v>
      </c>
      <c r="J98" t="s">
        <v>78</v>
      </c>
      <c r="K98">
        <v>17</v>
      </c>
      <c r="L98">
        <v>1</v>
      </c>
      <c r="M98" t="s">
        <v>40</v>
      </c>
      <c r="N98" t="s">
        <v>802</v>
      </c>
      <c r="O98" t="s">
        <v>710</v>
      </c>
      <c r="P98" t="s">
        <v>23</v>
      </c>
      <c r="Q98">
        <v>150960017</v>
      </c>
      <c r="R98">
        <v>161</v>
      </c>
      <c r="S98">
        <v>20859</v>
      </c>
      <c r="T98">
        <v>7.7184908193106104E-3</v>
      </c>
      <c r="U98">
        <v>5</v>
      </c>
      <c r="V98">
        <f>(Table1[[#This Row],[survey_buffer]]/Table1[[#This Row],[pop_numbers]])*100</f>
        <v>3.1055900621118013</v>
      </c>
    </row>
    <row r="99" spans="1:22" ht="14.55" customHeight="1" x14ac:dyDescent="0.3">
      <c r="A99">
        <v>309</v>
      </c>
      <c r="B99" t="s">
        <v>726</v>
      </c>
      <c r="C99">
        <v>5</v>
      </c>
      <c r="D99" t="s">
        <v>802</v>
      </c>
      <c r="E99" s="1" t="s">
        <v>727</v>
      </c>
      <c r="F99">
        <v>115</v>
      </c>
      <c r="G99">
        <v>150960</v>
      </c>
      <c r="H99">
        <v>15</v>
      </c>
      <c r="I99" t="s">
        <v>55</v>
      </c>
      <c r="J99" t="s">
        <v>78</v>
      </c>
      <c r="K99">
        <v>19</v>
      </c>
      <c r="L99">
        <v>1</v>
      </c>
      <c r="M99" t="s">
        <v>40</v>
      </c>
      <c r="N99" t="s">
        <v>802</v>
      </c>
      <c r="O99" t="s">
        <v>710</v>
      </c>
      <c r="P99" t="s">
        <v>23</v>
      </c>
      <c r="Q99">
        <v>150960019</v>
      </c>
      <c r="R99">
        <v>115</v>
      </c>
      <c r="S99">
        <v>20859</v>
      </c>
      <c r="T99">
        <v>5.5132077280790103E-3</v>
      </c>
      <c r="U99">
        <v>5</v>
      </c>
      <c r="V99">
        <f>(Table1[[#This Row],[survey_buffer]]/Table1[[#This Row],[pop_numbers]])*100</f>
        <v>4.3478260869565215</v>
      </c>
    </row>
    <row r="100" spans="1:22" ht="14.55" customHeight="1" x14ac:dyDescent="0.3">
      <c r="A100">
        <v>310</v>
      </c>
      <c r="B100" t="s">
        <v>728</v>
      </c>
      <c r="C100">
        <v>5</v>
      </c>
      <c r="D100" t="s">
        <v>802</v>
      </c>
      <c r="E100" s="1" t="s">
        <v>729</v>
      </c>
      <c r="F100">
        <v>148</v>
      </c>
      <c r="G100">
        <v>150960</v>
      </c>
      <c r="H100">
        <v>15</v>
      </c>
      <c r="I100" t="s">
        <v>55</v>
      </c>
      <c r="J100" t="s">
        <v>78</v>
      </c>
      <c r="K100">
        <v>21</v>
      </c>
      <c r="L100">
        <v>1</v>
      </c>
      <c r="M100" t="s">
        <v>40</v>
      </c>
      <c r="N100" t="s">
        <v>802</v>
      </c>
      <c r="O100" t="s">
        <v>710</v>
      </c>
      <c r="P100" t="s">
        <v>23</v>
      </c>
      <c r="Q100">
        <v>150960021</v>
      </c>
      <c r="R100">
        <v>148</v>
      </c>
      <c r="S100">
        <v>20859</v>
      </c>
      <c r="T100">
        <v>7.0952586413538504E-3</v>
      </c>
      <c r="U100">
        <v>5</v>
      </c>
      <c r="V100">
        <f>(Table1[[#This Row],[survey_buffer]]/Table1[[#This Row],[pop_numbers]])*100</f>
        <v>3.3783783783783785</v>
      </c>
    </row>
    <row r="101" spans="1:22" ht="14.55" customHeight="1" x14ac:dyDescent="0.3">
      <c r="A101">
        <v>311</v>
      </c>
      <c r="B101" t="s">
        <v>730</v>
      </c>
      <c r="C101">
        <v>5</v>
      </c>
      <c r="D101" t="s">
        <v>802</v>
      </c>
      <c r="E101" s="1" t="s">
        <v>731</v>
      </c>
      <c r="F101">
        <v>153</v>
      </c>
      <c r="G101">
        <v>150960</v>
      </c>
      <c r="H101">
        <v>15</v>
      </c>
      <c r="I101" t="s">
        <v>55</v>
      </c>
      <c r="J101" t="s">
        <v>78</v>
      </c>
      <c r="K101">
        <v>22</v>
      </c>
      <c r="L101">
        <v>1</v>
      </c>
      <c r="M101" t="s">
        <v>40</v>
      </c>
      <c r="N101" t="s">
        <v>802</v>
      </c>
      <c r="O101" t="s">
        <v>710</v>
      </c>
      <c r="P101" t="s">
        <v>23</v>
      </c>
      <c r="Q101">
        <v>150960022</v>
      </c>
      <c r="R101">
        <v>153</v>
      </c>
      <c r="S101">
        <v>20859</v>
      </c>
      <c r="T101">
        <v>7.3349633251833697E-3</v>
      </c>
      <c r="U101">
        <v>5</v>
      </c>
      <c r="V101">
        <f>(Table1[[#This Row],[survey_buffer]]/Table1[[#This Row],[pop_numbers]])*100</f>
        <v>3.2679738562091507</v>
      </c>
    </row>
    <row r="102" spans="1:22" ht="14.55" customHeight="1" x14ac:dyDescent="0.3">
      <c r="A102">
        <v>312</v>
      </c>
      <c r="B102" t="s">
        <v>732</v>
      </c>
      <c r="C102">
        <v>10</v>
      </c>
      <c r="D102" t="s">
        <v>802</v>
      </c>
      <c r="E102" s="1" t="s">
        <v>733</v>
      </c>
      <c r="F102">
        <v>139</v>
      </c>
      <c r="G102">
        <v>150960</v>
      </c>
      <c r="H102">
        <v>15</v>
      </c>
      <c r="I102" t="s">
        <v>55</v>
      </c>
      <c r="J102" t="s">
        <v>78</v>
      </c>
      <c r="K102">
        <v>23</v>
      </c>
      <c r="L102">
        <v>1</v>
      </c>
      <c r="M102" t="s">
        <v>40</v>
      </c>
      <c r="N102" t="s">
        <v>802</v>
      </c>
      <c r="O102" t="s">
        <v>710</v>
      </c>
      <c r="P102" t="s">
        <v>23</v>
      </c>
      <c r="Q102">
        <v>150960023</v>
      </c>
      <c r="R102">
        <v>139</v>
      </c>
      <c r="S102">
        <v>20859</v>
      </c>
      <c r="T102">
        <v>6.6637902104607098E-3</v>
      </c>
      <c r="U102">
        <v>10</v>
      </c>
      <c r="V102">
        <f>(Table1[[#This Row],[survey_buffer]]/Table1[[#This Row],[pop_numbers]])*100</f>
        <v>7.1942446043165464</v>
      </c>
    </row>
    <row r="103" spans="1:22" ht="14.55" customHeight="1" x14ac:dyDescent="0.3">
      <c r="A103">
        <v>313</v>
      </c>
      <c r="B103" t="s">
        <v>734</v>
      </c>
      <c r="C103">
        <v>5</v>
      </c>
      <c r="D103" t="s">
        <v>802</v>
      </c>
      <c r="E103" s="1" t="s">
        <v>735</v>
      </c>
      <c r="F103">
        <v>101</v>
      </c>
      <c r="G103">
        <v>452275</v>
      </c>
      <c r="H103">
        <v>45</v>
      </c>
      <c r="I103" t="s">
        <v>394</v>
      </c>
      <c r="J103" t="s">
        <v>401</v>
      </c>
      <c r="K103">
        <v>5</v>
      </c>
      <c r="L103">
        <v>1</v>
      </c>
      <c r="M103" t="s">
        <v>40</v>
      </c>
      <c r="N103" t="s">
        <v>802</v>
      </c>
      <c r="O103" t="s">
        <v>328</v>
      </c>
      <c r="P103" t="s">
        <v>23</v>
      </c>
      <c r="Q103">
        <v>452275005</v>
      </c>
      <c r="R103">
        <v>101</v>
      </c>
      <c r="S103">
        <v>20859</v>
      </c>
      <c r="T103">
        <v>4.8420346133563504E-3</v>
      </c>
      <c r="U103">
        <v>5</v>
      </c>
      <c r="V103">
        <f>(Table1[[#This Row],[survey_buffer]]/Table1[[#This Row],[pop_numbers]])*100</f>
        <v>4.9504950495049505</v>
      </c>
    </row>
    <row r="104" spans="1:22" ht="14.55" customHeight="1" x14ac:dyDescent="0.3">
      <c r="A104">
        <v>314</v>
      </c>
      <c r="B104" t="s">
        <v>736</v>
      </c>
      <c r="C104">
        <v>5</v>
      </c>
      <c r="D104" t="s">
        <v>802</v>
      </c>
      <c r="E104" s="1" t="s">
        <v>737</v>
      </c>
      <c r="F104">
        <v>126</v>
      </c>
      <c r="G104">
        <v>351865</v>
      </c>
      <c r="H104">
        <v>35</v>
      </c>
      <c r="I104" t="s">
        <v>293</v>
      </c>
      <c r="J104" t="s">
        <v>672</v>
      </c>
      <c r="K104">
        <v>3</v>
      </c>
      <c r="L104">
        <v>1</v>
      </c>
      <c r="M104" t="s">
        <v>40</v>
      </c>
      <c r="N104" t="s">
        <v>802</v>
      </c>
      <c r="O104" t="s">
        <v>738</v>
      </c>
      <c r="P104" t="s">
        <v>23</v>
      </c>
      <c r="Q104">
        <v>351865003</v>
      </c>
      <c r="R104">
        <v>126</v>
      </c>
      <c r="S104">
        <v>20859</v>
      </c>
      <c r="T104">
        <v>6.0405580325039497E-3</v>
      </c>
      <c r="U104">
        <v>5</v>
      </c>
      <c r="V104">
        <f>(Table1[[#This Row],[survey_buffer]]/Table1[[#This Row],[pop_numbers]])*100</f>
        <v>3.9682539682539679</v>
      </c>
    </row>
    <row r="105" spans="1:22" ht="14.55" customHeight="1" x14ac:dyDescent="0.3">
      <c r="A105">
        <v>315</v>
      </c>
      <c r="B105" t="s">
        <v>739</v>
      </c>
      <c r="C105">
        <v>5</v>
      </c>
      <c r="D105" t="s">
        <v>802</v>
      </c>
      <c r="E105" s="1" t="s">
        <v>740</v>
      </c>
      <c r="F105">
        <v>121</v>
      </c>
      <c r="G105">
        <v>351865</v>
      </c>
      <c r="H105">
        <v>35</v>
      </c>
      <c r="I105" t="s">
        <v>293</v>
      </c>
      <c r="J105" t="s">
        <v>672</v>
      </c>
      <c r="K105">
        <v>7</v>
      </c>
      <c r="L105">
        <v>1</v>
      </c>
      <c r="M105" t="s">
        <v>40</v>
      </c>
      <c r="N105" t="s">
        <v>802</v>
      </c>
      <c r="O105" t="s">
        <v>738</v>
      </c>
      <c r="P105" t="s">
        <v>23</v>
      </c>
      <c r="Q105">
        <v>351865007</v>
      </c>
      <c r="R105">
        <v>121</v>
      </c>
      <c r="S105">
        <v>20859</v>
      </c>
      <c r="T105">
        <v>5.8008533486744304E-3</v>
      </c>
      <c r="U105">
        <v>5</v>
      </c>
      <c r="V105">
        <f>(Table1[[#This Row],[survey_buffer]]/Table1[[#This Row],[pop_numbers]])*100</f>
        <v>4.1322314049586781</v>
      </c>
    </row>
    <row r="106" spans="1:22" ht="14.55" customHeight="1" x14ac:dyDescent="0.3">
      <c r="A106">
        <v>316</v>
      </c>
      <c r="B106" t="s">
        <v>741</v>
      </c>
      <c r="C106">
        <v>5</v>
      </c>
      <c r="D106" t="s">
        <v>802</v>
      </c>
      <c r="E106" s="1" t="s">
        <v>742</v>
      </c>
      <c r="F106">
        <v>151</v>
      </c>
      <c r="G106">
        <v>150880</v>
      </c>
      <c r="H106">
        <v>15</v>
      </c>
      <c r="I106" t="s">
        <v>55</v>
      </c>
      <c r="J106" t="s">
        <v>78</v>
      </c>
      <c r="K106">
        <v>1</v>
      </c>
      <c r="L106">
        <v>1</v>
      </c>
      <c r="M106" t="s">
        <v>40</v>
      </c>
      <c r="N106" t="s">
        <v>802</v>
      </c>
      <c r="O106" t="s">
        <v>743</v>
      </c>
      <c r="P106" t="s">
        <v>23</v>
      </c>
      <c r="Q106">
        <v>150880001</v>
      </c>
      <c r="R106">
        <v>151</v>
      </c>
      <c r="S106">
        <v>20859</v>
      </c>
      <c r="T106">
        <v>7.23908145165157E-3</v>
      </c>
      <c r="U106">
        <v>5</v>
      </c>
      <c r="V106">
        <f>(Table1[[#This Row],[survey_buffer]]/Table1[[#This Row],[pop_numbers]])*100</f>
        <v>3.3112582781456954</v>
      </c>
    </row>
    <row r="107" spans="1:22" x14ac:dyDescent="0.3">
      <c r="A107">
        <v>317</v>
      </c>
      <c r="B107" t="s">
        <v>744</v>
      </c>
      <c r="C107">
        <v>5</v>
      </c>
      <c r="D107" t="s">
        <v>802</v>
      </c>
      <c r="E107" s="1" t="s">
        <v>745</v>
      </c>
      <c r="F107">
        <v>127</v>
      </c>
      <c r="G107">
        <v>150880</v>
      </c>
      <c r="H107">
        <v>15</v>
      </c>
      <c r="I107" t="s">
        <v>55</v>
      </c>
      <c r="J107" t="s">
        <v>78</v>
      </c>
      <c r="K107">
        <v>2</v>
      </c>
      <c r="L107">
        <v>1</v>
      </c>
      <c r="M107" t="s">
        <v>40</v>
      </c>
      <c r="N107" t="s">
        <v>802</v>
      </c>
      <c r="O107" t="s">
        <v>743</v>
      </c>
      <c r="P107" t="s">
        <v>23</v>
      </c>
      <c r="Q107">
        <v>150880002</v>
      </c>
      <c r="R107">
        <v>127</v>
      </c>
      <c r="S107">
        <v>20859</v>
      </c>
      <c r="T107">
        <v>6.08849896926986E-3</v>
      </c>
      <c r="U107">
        <v>5</v>
      </c>
      <c r="V107">
        <f>(Table1[[#This Row],[survey_buffer]]/Table1[[#This Row],[pop_numbers]])*100</f>
        <v>3.9370078740157481</v>
      </c>
    </row>
    <row r="108" spans="1:22" ht="14.55" customHeight="1" x14ac:dyDescent="0.3">
      <c r="A108">
        <v>318</v>
      </c>
      <c r="B108" t="s">
        <v>746</v>
      </c>
      <c r="C108">
        <v>5</v>
      </c>
      <c r="D108" t="s">
        <v>802</v>
      </c>
      <c r="E108" s="1" t="s">
        <v>747</v>
      </c>
      <c r="F108">
        <v>144</v>
      </c>
      <c r="G108">
        <v>150880</v>
      </c>
      <c r="H108">
        <v>15</v>
      </c>
      <c r="I108" t="s">
        <v>55</v>
      </c>
      <c r="J108" t="s">
        <v>78</v>
      </c>
      <c r="K108">
        <v>3</v>
      </c>
      <c r="L108">
        <v>1</v>
      </c>
      <c r="M108" t="s">
        <v>40</v>
      </c>
      <c r="N108" t="s">
        <v>802</v>
      </c>
      <c r="O108" t="s">
        <v>743</v>
      </c>
      <c r="P108" t="s">
        <v>23</v>
      </c>
      <c r="Q108">
        <v>150880003</v>
      </c>
      <c r="R108">
        <v>144</v>
      </c>
      <c r="S108">
        <v>20859</v>
      </c>
      <c r="T108">
        <v>6.90349489429023E-3</v>
      </c>
      <c r="U108">
        <v>5</v>
      </c>
      <c r="V108">
        <f>(Table1[[#This Row],[survey_buffer]]/Table1[[#This Row],[pop_numbers]])*100</f>
        <v>3.4722222222222223</v>
      </c>
    </row>
    <row r="109" spans="1:22" ht="14.55" customHeight="1" x14ac:dyDescent="0.3">
      <c r="A109">
        <v>319</v>
      </c>
      <c r="B109" t="s">
        <v>748</v>
      </c>
      <c r="C109">
        <v>5</v>
      </c>
      <c r="D109" t="s">
        <v>802</v>
      </c>
      <c r="E109" s="1" t="s">
        <v>749</v>
      </c>
      <c r="F109">
        <v>114</v>
      </c>
      <c r="G109">
        <v>150880</v>
      </c>
      <c r="H109">
        <v>15</v>
      </c>
      <c r="I109" t="s">
        <v>55</v>
      </c>
      <c r="J109" t="s">
        <v>78</v>
      </c>
      <c r="K109">
        <v>4</v>
      </c>
      <c r="L109">
        <v>1</v>
      </c>
      <c r="M109" t="s">
        <v>40</v>
      </c>
      <c r="N109" t="s">
        <v>802</v>
      </c>
      <c r="O109" t="s">
        <v>743</v>
      </c>
      <c r="P109" t="s">
        <v>23</v>
      </c>
      <c r="Q109">
        <v>150880004</v>
      </c>
      <c r="R109">
        <v>114</v>
      </c>
      <c r="S109">
        <v>20859</v>
      </c>
      <c r="T109">
        <v>5.4652667913131E-3</v>
      </c>
      <c r="U109">
        <v>5</v>
      </c>
      <c r="V109">
        <f>(Table1[[#This Row],[survey_buffer]]/Table1[[#This Row],[pop_numbers]])*100</f>
        <v>4.3859649122807012</v>
      </c>
    </row>
    <row r="110" spans="1:22" ht="14.55" customHeight="1" x14ac:dyDescent="0.3">
      <c r="A110">
        <v>320</v>
      </c>
      <c r="B110" t="s">
        <v>564</v>
      </c>
      <c r="C110">
        <v>5</v>
      </c>
      <c r="D110" t="s">
        <v>802</v>
      </c>
      <c r="E110" s="1" t="s">
        <v>750</v>
      </c>
      <c r="F110">
        <v>114</v>
      </c>
      <c r="G110">
        <v>150880</v>
      </c>
      <c r="H110">
        <v>15</v>
      </c>
      <c r="I110" t="s">
        <v>55</v>
      </c>
      <c r="J110" t="s">
        <v>78</v>
      </c>
      <c r="K110">
        <v>5</v>
      </c>
      <c r="L110">
        <v>1</v>
      </c>
      <c r="M110" t="s">
        <v>40</v>
      </c>
      <c r="N110" t="s">
        <v>802</v>
      </c>
      <c r="O110" t="s">
        <v>743</v>
      </c>
      <c r="P110" t="s">
        <v>23</v>
      </c>
      <c r="Q110">
        <v>150880005</v>
      </c>
      <c r="R110">
        <v>114</v>
      </c>
      <c r="S110">
        <v>20859</v>
      </c>
      <c r="T110">
        <v>5.4652667913131E-3</v>
      </c>
      <c r="U110">
        <v>5</v>
      </c>
      <c r="V110">
        <f>(Table1[[#This Row],[survey_buffer]]/Table1[[#This Row],[pop_numbers]])*100</f>
        <v>4.3859649122807012</v>
      </c>
    </row>
    <row r="111" spans="1:22" ht="14.55" customHeight="1" x14ac:dyDescent="0.3">
      <c r="A111">
        <v>321</v>
      </c>
      <c r="B111" t="s">
        <v>751</v>
      </c>
      <c r="C111">
        <v>5</v>
      </c>
      <c r="D111" t="s">
        <v>802</v>
      </c>
      <c r="E111" s="1" t="s">
        <v>752</v>
      </c>
      <c r="F111">
        <v>95</v>
      </c>
      <c r="G111">
        <v>452275</v>
      </c>
      <c r="H111">
        <v>45</v>
      </c>
      <c r="I111" t="s">
        <v>394</v>
      </c>
      <c r="J111" t="s">
        <v>401</v>
      </c>
      <c r="K111">
        <v>6</v>
      </c>
      <c r="L111">
        <v>1</v>
      </c>
      <c r="M111" t="s">
        <v>40</v>
      </c>
      <c r="N111" t="s">
        <v>802</v>
      </c>
      <c r="O111" t="s">
        <v>328</v>
      </c>
      <c r="P111" t="s">
        <v>23</v>
      </c>
      <c r="Q111">
        <v>452275006</v>
      </c>
      <c r="R111">
        <v>95</v>
      </c>
      <c r="S111">
        <v>20859</v>
      </c>
      <c r="T111">
        <v>4.5543889927609198E-3</v>
      </c>
      <c r="U111">
        <v>5</v>
      </c>
      <c r="V111">
        <f>(Table1[[#This Row],[survey_buffer]]/Table1[[#This Row],[pop_numbers]])*100</f>
        <v>5.2631578947368416</v>
      </c>
    </row>
    <row r="112" spans="1:22" ht="14.55" customHeight="1" x14ac:dyDescent="0.3">
      <c r="A112">
        <v>322</v>
      </c>
      <c r="B112" t="s">
        <v>753</v>
      </c>
      <c r="C112">
        <v>5</v>
      </c>
      <c r="D112" t="s">
        <v>802</v>
      </c>
      <c r="E112" s="1" t="s">
        <v>754</v>
      </c>
      <c r="F112">
        <v>133</v>
      </c>
      <c r="G112">
        <v>150880</v>
      </c>
      <c r="H112">
        <v>15</v>
      </c>
      <c r="I112" t="s">
        <v>55</v>
      </c>
      <c r="J112" t="s">
        <v>78</v>
      </c>
      <c r="K112">
        <v>6</v>
      </c>
      <c r="L112">
        <v>1</v>
      </c>
      <c r="M112" t="s">
        <v>40</v>
      </c>
      <c r="N112" t="s">
        <v>802</v>
      </c>
      <c r="O112" t="s">
        <v>743</v>
      </c>
      <c r="P112" t="s">
        <v>23</v>
      </c>
      <c r="Q112">
        <v>150880006</v>
      </c>
      <c r="R112">
        <v>133</v>
      </c>
      <c r="S112">
        <v>20859</v>
      </c>
      <c r="T112">
        <v>6.3761445898652897E-3</v>
      </c>
      <c r="U112">
        <v>5</v>
      </c>
      <c r="V112">
        <f>(Table1[[#This Row],[survey_buffer]]/Table1[[#This Row],[pop_numbers]])*100</f>
        <v>3.7593984962406015</v>
      </c>
    </row>
    <row r="113" spans="1:22" ht="14.55" customHeight="1" x14ac:dyDescent="0.3">
      <c r="A113">
        <v>323</v>
      </c>
      <c r="B113" t="s">
        <v>755</v>
      </c>
      <c r="C113">
        <v>5</v>
      </c>
      <c r="D113" t="s">
        <v>802</v>
      </c>
      <c r="E113" s="1" t="s">
        <v>756</v>
      </c>
      <c r="F113">
        <v>138</v>
      </c>
      <c r="G113">
        <v>50700</v>
      </c>
      <c r="H113">
        <v>5</v>
      </c>
      <c r="I113" t="s">
        <v>576</v>
      </c>
      <c r="J113" t="s">
        <v>757</v>
      </c>
      <c r="K113">
        <v>1</v>
      </c>
      <c r="L113">
        <v>1</v>
      </c>
      <c r="M113" t="s">
        <v>40</v>
      </c>
      <c r="N113" t="s">
        <v>802</v>
      </c>
      <c r="O113" t="s">
        <v>251</v>
      </c>
      <c r="P113" t="s">
        <v>23</v>
      </c>
      <c r="Q113">
        <v>50700001</v>
      </c>
      <c r="R113">
        <v>138</v>
      </c>
      <c r="S113">
        <v>20859</v>
      </c>
      <c r="T113">
        <v>6.6158492736948099E-3</v>
      </c>
      <c r="U113">
        <v>5</v>
      </c>
      <c r="V113">
        <f>(Table1[[#This Row],[survey_buffer]]/Table1[[#This Row],[pop_numbers]])*100</f>
        <v>3.6231884057971016</v>
      </c>
    </row>
    <row r="114" spans="1:22" ht="14.55" customHeight="1" x14ac:dyDescent="0.3">
      <c r="A114">
        <v>324</v>
      </c>
      <c r="B114" t="s">
        <v>758</v>
      </c>
      <c r="C114">
        <v>5</v>
      </c>
      <c r="D114" t="s">
        <v>802</v>
      </c>
      <c r="E114" s="1" t="s">
        <v>759</v>
      </c>
      <c r="F114">
        <v>153</v>
      </c>
      <c r="G114">
        <v>50700</v>
      </c>
      <c r="H114">
        <v>5</v>
      </c>
      <c r="I114" t="s">
        <v>576</v>
      </c>
      <c r="J114" t="s">
        <v>757</v>
      </c>
      <c r="K114">
        <v>2</v>
      </c>
      <c r="L114">
        <v>1</v>
      </c>
      <c r="M114" t="s">
        <v>40</v>
      </c>
      <c r="N114" t="s">
        <v>802</v>
      </c>
      <c r="O114" t="s">
        <v>251</v>
      </c>
      <c r="P114" t="s">
        <v>23</v>
      </c>
      <c r="Q114">
        <v>50700002</v>
      </c>
      <c r="R114">
        <v>153</v>
      </c>
      <c r="S114">
        <v>20859</v>
      </c>
      <c r="T114">
        <v>7.3349633251833697E-3</v>
      </c>
      <c r="U114">
        <v>5</v>
      </c>
      <c r="V114">
        <f>(Table1[[#This Row],[survey_buffer]]/Table1[[#This Row],[pop_numbers]])*100</f>
        <v>3.2679738562091507</v>
      </c>
    </row>
    <row r="115" spans="1:22" ht="14.55" customHeight="1" x14ac:dyDescent="0.3">
      <c r="A115">
        <v>325</v>
      </c>
      <c r="B115" t="s">
        <v>760</v>
      </c>
      <c r="C115">
        <v>5</v>
      </c>
      <c r="D115" t="s">
        <v>802</v>
      </c>
      <c r="E115" s="1" t="s">
        <v>761</v>
      </c>
      <c r="F115">
        <v>139</v>
      </c>
      <c r="G115">
        <v>50700</v>
      </c>
      <c r="H115">
        <v>5</v>
      </c>
      <c r="I115" t="s">
        <v>576</v>
      </c>
      <c r="J115" t="s">
        <v>757</v>
      </c>
      <c r="K115">
        <v>4</v>
      </c>
      <c r="L115">
        <v>1</v>
      </c>
      <c r="M115" t="s">
        <v>40</v>
      </c>
      <c r="N115" t="s">
        <v>802</v>
      </c>
      <c r="O115" t="s">
        <v>251</v>
      </c>
      <c r="P115" t="s">
        <v>23</v>
      </c>
      <c r="Q115">
        <v>50700004</v>
      </c>
      <c r="R115">
        <v>139</v>
      </c>
      <c r="S115">
        <v>20859</v>
      </c>
      <c r="T115">
        <v>6.6637902104607098E-3</v>
      </c>
      <c r="U115">
        <v>5</v>
      </c>
      <c r="V115">
        <f>(Table1[[#This Row],[survey_buffer]]/Table1[[#This Row],[pop_numbers]])*100</f>
        <v>3.5971223021582732</v>
      </c>
    </row>
    <row r="116" spans="1:22" ht="14.55" customHeight="1" x14ac:dyDescent="0.3">
      <c r="A116">
        <v>326</v>
      </c>
      <c r="B116" t="s">
        <v>762</v>
      </c>
      <c r="C116">
        <v>5</v>
      </c>
      <c r="D116" t="s">
        <v>802</v>
      </c>
      <c r="E116" s="1" t="s">
        <v>763</v>
      </c>
      <c r="F116">
        <v>142</v>
      </c>
      <c r="G116">
        <v>50700</v>
      </c>
      <c r="H116">
        <v>5</v>
      </c>
      <c r="I116" t="s">
        <v>576</v>
      </c>
      <c r="J116" t="s">
        <v>757</v>
      </c>
      <c r="K116">
        <v>5</v>
      </c>
      <c r="L116">
        <v>1</v>
      </c>
      <c r="M116" t="s">
        <v>40</v>
      </c>
      <c r="N116" t="s">
        <v>802</v>
      </c>
      <c r="O116" t="s">
        <v>251</v>
      </c>
      <c r="P116" t="s">
        <v>23</v>
      </c>
      <c r="Q116">
        <v>50700005</v>
      </c>
      <c r="R116">
        <v>142</v>
      </c>
      <c r="S116">
        <v>20859</v>
      </c>
      <c r="T116">
        <v>6.8076130207584303E-3</v>
      </c>
      <c r="U116">
        <v>5</v>
      </c>
      <c r="V116">
        <f>(Table1[[#This Row],[survey_buffer]]/Table1[[#This Row],[pop_numbers]])*100</f>
        <v>3.5211267605633805</v>
      </c>
    </row>
    <row r="117" spans="1:22" ht="14.55" customHeight="1" x14ac:dyDescent="0.3">
      <c r="A117">
        <v>327</v>
      </c>
      <c r="B117" t="s">
        <v>764</v>
      </c>
      <c r="C117">
        <v>5</v>
      </c>
      <c r="D117" t="s">
        <v>802</v>
      </c>
      <c r="E117" s="1" t="s">
        <v>765</v>
      </c>
      <c r="F117">
        <v>140</v>
      </c>
      <c r="G117">
        <v>50700</v>
      </c>
      <c r="H117">
        <v>5</v>
      </c>
      <c r="I117" t="s">
        <v>576</v>
      </c>
      <c r="J117" t="s">
        <v>757</v>
      </c>
      <c r="K117">
        <v>7</v>
      </c>
      <c r="L117">
        <v>1</v>
      </c>
      <c r="M117" t="s">
        <v>40</v>
      </c>
      <c r="N117" t="s">
        <v>802</v>
      </c>
      <c r="O117" t="s">
        <v>251</v>
      </c>
      <c r="P117" t="s">
        <v>23</v>
      </c>
      <c r="Q117">
        <v>50700007</v>
      </c>
      <c r="R117">
        <v>140</v>
      </c>
      <c r="S117">
        <v>20859</v>
      </c>
      <c r="T117">
        <v>6.7117311472266201E-3</v>
      </c>
      <c r="U117">
        <v>5</v>
      </c>
      <c r="V117">
        <f>(Table1[[#This Row],[survey_buffer]]/Table1[[#This Row],[pop_numbers]])*100</f>
        <v>3.5714285714285712</v>
      </c>
    </row>
    <row r="118" spans="1:22" ht="14.55" customHeight="1" x14ac:dyDescent="0.3">
      <c r="A118">
        <v>328</v>
      </c>
      <c r="B118" t="s">
        <v>766</v>
      </c>
      <c r="C118">
        <v>5</v>
      </c>
      <c r="D118" t="s">
        <v>802</v>
      </c>
      <c r="E118" s="1" t="s">
        <v>767</v>
      </c>
      <c r="F118">
        <v>145</v>
      </c>
      <c r="G118">
        <v>50700</v>
      </c>
      <c r="H118">
        <v>5</v>
      </c>
      <c r="I118" t="s">
        <v>576</v>
      </c>
      <c r="J118" t="s">
        <v>757</v>
      </c>
      <c r="K118">
        <v>8</v>
      </c>
      <c r="L118">
        <v>1</v>
      </c>
      <c r="M118" t="s">
        <v>40</v>
      </c>
      <c r="N118" t="s">
        <v>802</v>
      </c>
      <c r="O118" t="s">
        <v>251</v>
      </c>
      <c r="P118" t="s">
        <v>23</v>
      </c>
      <c r="Q118">
        <v>50700008</v>
      </c>
      <c r="R118">
        <v>145</v>
      </c>
      <c r="S118">
        <v>20859</v>
      </c>
      <c r="T118">
        <v>6.9514358310561403E-3</v>
      </c>
      <c r="U118">
        <v>5</v>
      </c>
      <c r="V118">
        <f>(Table1[[#This Row],[survey_buffer]]/Table1[[#This Row],[pop_numbers]])*100</f>
        <v>3.4482758620689653</v>
      </c>
    </row>
    <row r="119" spans="1:22" ht="14.55" customHeight="1" x14ac:dyDescent="0.3">
      <c r="A119">
        <v>329</v>
      </c>
      <c r="B119" t="s">
        <v>768</v>
      </c>
      <c r="C119">
        <v>5</v>
      </c>
      <c r="D119" t="s">
        <v>802</v>
      </c>
      <c r="E119" s="1" t="s">
        <v>769</v>
      </c>
      <c r="F119">
        <v>110</v>
      </c>
      <c r="G119">
        <v>100620</v>
      </c>
      <c r="H119">
        <v>10</v>
      </c>
      <c r="I119" t="s">
        <v>816</v>
      </c>
      <c r="J119" t="s">
        <v>818</v>
      </c>
      <c r="K119">
        <v>1</v>
      </c>
      <c r="L119">
        <v>1</v>
      </c>
      <c r="M119" t="s">
        <v>40</v>
      </c>
      <c r="N119" t="s">
        <v>802</v>
      </c>
      <c r="O119" t="s">
        <v>770</v>
      </c>
      <c r="P119" t="s">
        <v>23</v>
      </c>
      <c r="Q119">
        <v>100620001</v>
      </c>
      <c r="R119">
        <v>110</v>
      </c>
      <c r="S119">
        <v>20859</v>
      </c>
      <c r="T119">
        <v>5.2735030442494796E-3</v>
      </c>
      <c r="U119">
        <v>5</v>
      </c>
      <c r="V119">
        <f>(Table1[[#This Row],[survey_buffer]]/Table1[[#This Row],[pop_numbers]])*100</f>
        <v>4.5454545454545459</v>
      </c>
    </row>
    <row r="120" spans="1:22" ht="14.55" customHeight="1" x14ac:dyDescent="0.3">
      <c r="A120">
        <v>330</v>
      </c>
      <c r="B120" t="s">
        <v>771</v>
      </c>
      <c r="C120">
        <v>10</v>
      </c>
      <c r="D120" t="s">
        <v>802</v>
      </c>
      <c r="E120" s="1" t="s">
        <v>772</v>
      </c>
      <c r="F120">
        <v>139</v>
      </c>
      <c r="G120">
        <v>452275</v>
      </c>
      <c r="H120">
        <v>45</v>
      </c>
      <c r="I120" t="s">
        <v>394</v>
      </c>
      <c r="J120" t="s">
        <v>401</v>
      </c>
      <c r="K120">
        <v>7</v>
      </c>
      <c r="L120">
        <v>1</v>
      </c>
      <c r="M120" t="s">
        <v>40</v>
      </c>
      <c r="N120" t="s">
        <v>802</v>
      </c>
      <c r="O120" t="s">
        <v>328</v>
      </c>
      <c r="P120" t="s">
        <v>23</v>
      </c>
      <c r="Q120">
        <v>452275007</v>
      </c>
      <c r="R120">
        <v>139</v>
      </c>
      <c r="S120">
        <v>20859</v>
      </c>
      <c r="T120">
        <v>6.6637902104607098E-3</v>
      </c>
      <c r="U120">
        <v>10</v>
      </c>
      <c r="V120">
        <f>(Table1[[#This Row],[survey_buffer]]/Table1[[#This Row],[pop_numbers]])*100</f>
        <v>7.1942446043165464</v>
      </c>
    </row>
    <row r="121" spans="1:22" ht="14.55" customHeight="1" x14ac:dyDescent="0.3">
      <c r="A121">
        <v>331</v>
      </c>
      <c r="B121" t="s">
        <v>773</v>
      </c>
      <c r="C121">
        <v>5</v>
      </c>
      <c r="D121" t="s">
        <v>802</v>
      </c>
      <c r="E121" s="1" t="s">
        <v>774</v>
      </c>
      <c r="F121">
        <v>133</v>
      </c>
      <c r="G121">
        <v>100620</v>
      </c>
      <c r="H121">
        <v>10</v>
      </c>
      <c r="I121" t="s">
        <v>816</v>
      </c>
      <c r="J121" t="s">
        <v>818</v>
      </c>
      <c r="K121">
        <v>2</v>
      </c>
      <c r="L121">
        <v>1</v>
      </c>
      <c r="M121" t="s">
        <v>40</v>
      </c>
      <c r="N121" t="s">
        <v>802</v>
      </c>
      <c r="O121" t="s">
        <v>770</v>
      </c>
      <c r="P121" t="s">
        <v>23</v>
      </c>
      <c r="Q121">
        <v>100620002</v>
      </c>
      <c r="R121">
        <v>133</v>
      </c>
      <c r="S121">
        <v>20859</v>
      </c>
      <c r="T121">
        <v>6.3761445898652897E-3</v>
      </c>
      <c r="U121">
        <v>5</v>
      </c>
      <c r="V121">
        <f>(Table1[[#This Row],[survey_buffer]]/Table1[[#This Row],[pop_numbers]])*100</f>
        <v>3.7593984962406015</v>
      </c>
    </row>
    <row r="122" spans="1:22" ht="14.55" customHeight="1" x14ac:dyDescent="0.3">
      <c r="A122">
        <v>332</v>
      </c>
      <c r="B122" t="s">
        <v>775</v>
      </c>
      <c r="C122">
        <v>15</v>
      </c>
      <c r="D122" t="s">
        <v>802</v>
      </c>
      <c r="E122" s="1" t="s">
        <v>776</v>
      </c>
      <c r="F122">
        <v>128</v>
      </c>
      <c r="G122">
        <v>100620</v>
      </c>
      <c r="H122">
        <v>10</v>
      </c>
      <c r="I122" t="s">
        <v>816</v>
      </c>
      <c r="J122" t="s">
        <v>818</v>
      </c>
      <c r="K122">
        <v>4</v>
      </c>
      <c r="L122">
        <v>1</v>
      </c>
      <c r="M122" t="s">
        <v>40</v>
      </c>
      <c r="N122" t="s">
        <v>802</v>
      </c>
      <c r="O122" t="s">
        <v>770</v>
      </c>
      <c r="P122" t="s">
        <v>23</v>
      </c>
      <c r="Q122">
        <v>100620004</v>
      </c>
      <c r="R122">
        <v>128</v>
      </c>
      <c r="S122">
        <v>20859</v>
      </c>
      <c r="T122">
        <v>6.1364399060357599E-3</v>
      </c>
      <c r="U122">
        <v>15</v>
      </c>
      <c r="V122">
        <f>(Table1[[#This Row],[survey_buffer]]/Table1[[#This Row],[pop_numbers]])*100</f>
        <v>11.71875</v>
      </c>
    </row>
    <row r="123" spans="1:22" ht="14.55" customHeight="1" x14ac:dyDescent="0.3">
      <c r="A123">
        <v>333</v>
      </c>
      <c r="B123" t="s">
        <v>777</v>
      </c>
      <c r="C123">
        <v>5</v>
      </c>
      <c r="D123" t="s">
        <v>802</v>
      </c>
      <c r="E123" s="1" t="s">
        <v>778</v>
      </c>
      <c r="F123">
        <v>135</v>
      </c>
      <c r="G123">
        <v>100620</v>
      </c>
      <c r="H123">
        <v>10</v>
      </c>
      <c r="I123" t="s">
        <v>816</v>
      </c>
      <c r="J123" t="s">
        <v>818</v>
      </c>
      <c r="K123">
        <v>5</v>
      </c>
      <c r="L123">
        <v>1</v>
      </c>
      <c r="M123" t="s">
        <v>40</v>
      </c>
      <c r="N123" t="s">
        <v>802</v>
      </c>
      <c r="O123" t="s">
        <v>770</v>
      </c>
      <c r="P123" t="s">
        <v>23</v>
      </c>
      <c r="Q123">
        <v>100620005</v>
      </c>
      <c r="R123">
        <v>135</v>
      </c>
      <c r="S123">
        <v>20859</v>
      </c>
      <c r="T123">
        <v>6.4720264633970903E-3</v>
      </c>
      <c r="U123">
        <v>5</v>
      </c>
      <c r="V123">
        <f>(Table1[[#This Row],[survey_buffer]]/Table1[[#This Row],[pop_numbers]])*100</f>
        <v>3.7037037037037033</v>
      </c>
    </row>
    <row r="124" spans="1:22" ht="14.55" customHeight="1" x14ac:dyDescent="0.3">
      <c r="A124">
        <v>334</v>
      </c>
      <c r="B124" t="s">
        <v>779</v>
      </c>
      <c r="C124">
        <v>5</v>
      </c>
      <c r="D124" t="s">
        <v>802</v>
      </c>
      <c r="E124" s="1" t="s">
        <v>780</v>
      </c>
      <c r="F124">
        <v>120</v>
      </c>
      <c r="G124">
        <v>100620</v>
      </c>
      <c r="H124">
        <v>10</v>
      </c>
      <c r="I124" t="s">
        <v>816</v>
      </c>
      <c r="J124" t="s">
        <v>818</v>
      </c>
      <c r="K124">
        <v>8</v>
      </c>
      <c r="L124">
        <v>1</v>
      </c>
      <c r="M124" t="s">
        <v>40</v>
      </c>
      <c r="N124" t="s">
        <v>802</v>
      </c>
      <c r="O124" t="s">
        <v>770</v>
      </c>
      <c r="P124" t="s">
        <v>23</v>
      </c>
      <c r="Q124">
        <v>100620008</v>
      </c>
      <c r="R124">
        <v>120</v>
      </c>
      <c r="S124">
        <v>20859</v>
      </c>
      <c r="T124">
        <v>5.7529124119085296E-3</v>
      </c>
      <c r="U124">
        <v>5</v>
      </c>
      <c r="V124">
        <f>(Table1[[#This Row],[survey_buffer]]/Table1[[#This Row],[pop_numbers]])*100</f>
        <v>4.1666666666666661</v>
      </c>
    </row>
    <row r="125" spans="1:22" ht="14.55" customHeight="1" x14ac:dyDescent="0.3">
      <c r="A125">
        <v>335</v>
      </c>
      <c r="B125" t="s">
        <v>781</v>
      </c>
      <c r="C125">
        <v>5</v>
      </c>
      <c r="D125" t="s">
        <v>802</v>
      </c>
      <c r="E125" s="1" t="s">
        <v>782</v>
      </c>
      <c r="F125">
        <v>114</v>
      </c>
      <c r="G125">
        <v>100620</v>
      </c>
      <c r="H125">
        <v>10</v>
      </c>
      <c r="I125" t="s">
        <v>816</v>
      </c>
      <c r="J125" t="s">
        <v>818</v>
      </c>
      <c r="K125">
        <v>9</v>
      </c>
      <c r="L125">
        <v>1</v>
      </c>
      <c r="M125" t="s">
        <v>40</v>
      </c>
      <c r="N125" t="s">
        <v>802</v>
      </c>
      <c r="O125" t="s">
        <v>770</v>
      </c>
      <c r="P125" t="s">
        <v>23</v>
      </c>
      <c r="Q125">
        <v>100620009</v>
      </c>
      <c r="R125">
        <v>114</v>
      </c>
      <c r="S125">
        <v>20859</v>
      </c>
      <c r="T125">
        <v>5.4652667913131E-3</v>
      </c>
      <c r="U125">
        <v>5</v>
      </c>
      <c r="V125">
        <f>(Table1[[#This Row],[survey_buffer]]/Table1[[#This Row],[pop_numbers]])*100</f>
        <v>4.3859649122807012</v>
      </c>
    </row>
    <row r="126" spans="1:22" ht="14.55" customHeight="1" x14ac:dyDescent="0.3">
      <c r="A126">
        <v>336</v>
      </c>
      <c r="B126" t="s">
        <v>783</v>
      </c>
      <c r="C126">
        <v>10</v>
      </c>
      <c r="D126" t="s">
        <v>802</v>
      </c>
      <c r="E126" s="1" t="s">
        <v>784</v>
      </c>
      <c r="F126">
        <v>146</v>
      </c>
      <c r="G126">
        <v>100635</v>
      </c>
      <c r="H126">
        <v>10</v>
      </c>
      <c r="I126" t="s">
        <v>816</v>
      </c>
      <c r="J126" t="s">
        <v>818</v>
      </c>
      <c r="K126">
        <v>1</v>
      </c>
      <c r="L126">
        <v>1</v>
      </c>
      <c r="M126" t="s">
        <v>40</v>
      </c>
      <c r="N126" t="s">
        <v>802</v>
      </c>
      <c r="O126" t="s">
        <v>785</v>
      </c>
      <c r="P126" t="s">
        <v>23</v>
      </c>
      <c r="Q126">
        <v>100635001</v>
      </c>
      <c r="R126">
        <v>146</v>
      </c>
      <c r="S126">
        <v>20859</v>
      </c>
      <c r="T126">
        <v>6.9993767678220402E-3</v>
      </c>
      <c r="U126">
        <v>10</v>
      </c>
      <c r="V126">
        <f>(Table1[[#This Row],[survey_buffer]]/Table1[[#This Row],[pop_numbers]])*100</f>
        <v>6.8493150684931505</v>
      </c>
    </row>
    <row r="127" spans="1:22" ht="14.55" customHeight="1" x14ac:dyDescent="0.3">
      <c r="A127">
        <v>337</v>
      </c>
      <c r="B127" t="s">
        <v>786</v>
      </c>
      <c r="C127">
        <v>5</v>
      </c>
      <c r="D127" t="s">
        <v>802</v>
      </c>
      <c r="E127" s="1" t="s">
        <v>787</v>
      </c>
      <c r="F127">
        <v>140</v>
      </c>
      <c r="G127">
        <v>100635</v>
      </c>
      <c r="H127">
        <v>10</v>
      </c>
      <c r="I127" t="s">
        <v>816</v>
      </c>
      <c r="J127" t="s">
        <v>818</v>
      </c>
      <c r="K127">
        <v>2</v>
      </c>
      <c r="L127">
        <v>1</v>
      </c>
      <c r="M127" t="s">
        <v>40</v>
      </c>
      <c r="N127" t="s">
        <v>802</v>
      </c>
      <c r="O127" t="s">
        <v>785</v>
      </c>
      <c r="P127" t="s">
        <v>23</v>
      </c>
      <c r="Q127">
        <v>100635002</v>
      </c>
      <c r="R127">
        <v>140</v>
      </c>
      <c r="S127">
        <v>20859</v>
      </c>
      <c r="T127">
        <v>6.7117311472266201E-3</v>
      </c>
      <c r="U127">
        <v>5</v>
      </c>
      <c r="V127">
        <f>(Table1[[#This Row],[survey_buffer]]/Table1[[#This Row],[pop_numbers]])*100</f>
        <v>3.5714285714285712</v>
      </c>
    </row>
    <row r="128" spans="1:22" ht="14.55" customHeight="1" x14ac:dyDescent="0.3">
      <c r="A128">
        <v>338</v>
      </c>
      <c r="B128" t="s">
        <v>788</v>
      </c>
      <c r="C128">
        <v>5</v>
      </c>
      <c r="D128" t="s">
        <v>802</v>
      </c>
      <c r="E128" s="1" t="s">
        <v>789</v>
      </c>
      <c r="F128">
        <v>148</v>
      </c>
      <c r="G128">
        <v>100635</v>
      </c>
      <c r="H128">
        <v>10</v>
      </c>
      <c r="I128" t="s">
        <v>816</v>
      </c>
      <c r="J128" t="s">
        <v>818</v>
      </c>
      <c r="K128">
        <v>5</v>
      </c>
      <c r="L128">
        <v>1</v>
      </c>
      <c r="M128" t="s">
        <v>40</v>
      </c>
      <c r="N128" t="s">
        <v>802</v>
      </c>
      <c r="O128" t="s">
        <v>785</v>
      </c>
      <c r="P128" t="s">
        <v>23</v>
      </c>
      <c r="Q128">
        <v>100635005</v>
      </c>
      <c r="R128">
        <v>148</v>
      </c>
      <c r="S128">
        <v>20859</v>
      </c>
      <c r="T128">
        <v>7.0952586413538504E-3</v>
      </c>
      <c r="U128">
        <v>5</v>
      </c>
      <c r="V128">
        <f>(Table1[[#This Row],[survey_buffer]]/Table1[[#This Row],[pop_numbers]])*100</f>
        <v>3.3783783783783785</v>
      </c>
    </row>
    <row r="129" spans="1:22" ht="14.55" customHeight="1" x14ac:dyDescent="0.3">
      <c r="A129">
        <v>339</v>
      </c>
      <c r="B129" t="s">
        <v>790</v>
      </c>
      <c r="C129">
        <v>5</v>
      </c>
      <c r="D129" t="s">
        <v>802</v>
      </c>
      <c r="E129" s="1" t="s">
        <v>791</v>
      </c>
      <c r="F129">
        <v>99</v>
      </c>
      <c r="G129">
        <v>100635</v>
      </c>
      <c r="H129">
        <v>10</v>
      </c>
      <c r="I129" t="s">
        <v>816</v>
      </c>
      <c r="J129" t="s">
        <v>818</v>
      </c>
      <c r="K129">
        <v>6</v>
      </c>
      <c r="L129">
        <v>1</v>
      </c>
      <c r="M129" t="s">
        <v>40</v>
      </c>
      <c r="N129" t="s">
        <v>802</v>
      </c>
      <c r="O129" t="s">
        <v>785</v>
      </c>
      <c r="P129" t="s">
        <v>23</v>
      </c>
      <c r="Q129">
        <v>100635006</v>
      </c>
      <c r="R129">
        <v>99</v>
      </c>
      <c r="S129">
        <v>20859</v>
      </c>
      <c r="T129">
        <v>4.7461527398245402E-3</v>
      </c>
      <c r="U129">
        <v>5</v>
      </c>
      <c r="V129">
        <f>(Table1[[#This Row],[survey_buffer]]/Table1[[#This Row],[pop_numbers]])*100</f>
        <v>5.0505050505050502</v>
      </c>
    </row>
    <row r="130" spans="1:22" ht="14.55" customHeight="1" x14ac:dyDescent="0.3">
      <c r="A130">
        <v>340</v>
      </c>
      <c r="B130" t="s">
        <v>792</v>
      </c>
      <c r="C130">
        <v>5</v>
      </c>
      <c r="D130" t="s">
        <v>802</v>
      </c>
      <c r="E130" s="1" t="s">
        <v>793</v>
      </c>
      <c r="F130">
        <v>134</v>
      </c>
      <c r="G130">
        <v>100635</v>
      </c>
      <c r="H130">
        <v>10</v>
      </c>
      <c r="I130" t="s">
        <v>816</v>
      </c>
      <c r="J130" t="s">
        <v>818</v>
      </c>
      <c r="K130">
        <v>7</v>
      </c>
      <c r="L130">
        <v>1</v>
      </c>
      <c r="M130" t="s">
        <v>40</v>
      </c>
      <c r="N130" t="s">
        <v>802</v>
      </c>
      <c r="O130" t="s">
        <v>785</v>
      </c>
      <c r="P130" t="s">
        <v>23</v>
      </c>
      <c r="Q130">
        <v>100635007</v>
      </c>
      <c r="R130">
        <v>134</v>
      </c>
      <c r="S130">
        <v>20859</v>
      </c>
      <c r="T130">
        <v>6.4240855266311904E-3</v>
      </c>
      <c r="U130">
        <v>5</v>
      </c>
      <c r="V130">
        <f>(Table1[[#This Row],[survey_buffer]]/Table1[[#This Row],[pop_numbers]])*100</f>
        <v>3.7313432835820892</v>
      </c>
    </row>
    <row r="131" spans="1:22" ht="14.55" customHeight="1" x14ac:dyDescent="0.3">
      <c r="A131">
        <v>341</v>
      </c>
      <c r="B131" t="s">
        <v>794</v>
      </c>
      <c r="C131">
        <v>5</v>
      </c>
      <c r="D131" t="s">
        <v>802</v>
      </c>
      <c r="E131" s="1" t="s">
        <v>795</v>
      </c>
      <c r="F131">
        <v>128</v>
      </c>
      <c r="G131">
        <v>452275</v>
      </c>
      <c r="H131">
        <v>45</v>
      </c>
      <c r="I131" t="s">
        <v>394</v>
      </c>
      <c r="J131" t="s">
        <v>401</v>
      </c>
      <c r="K131">
        <v>9</v>
      </c>
      <c r="L131">
        <v>1</v>
      </c>
      <c r="M131" t="s">
        <v>40</v>
      </c>
      <c r="N131" t="s">
        <v>802</v>
      </c>
      <c r="O131" t="s">
        <v>328</v>
      </c>
      <c r="P131" t="s">
        <v>23</v>
      </c>
      <c r="Q131">
        <v>452275009</v>
      </c>
      <c r="R131">
        <v>128</v>
      </c>
      <c r="S131">
        <v>20859</v>
      </c>
      <c r="T131">
        <v>6.1364399060357599E-3</v>
      </c>
      <c r="U131">
        <v>5</v>
      </c>
      <c r="V131">
        <f>(Table1[[#This Row],[survey_buffer]]/Table1[[#This Row],[pop_numbers]])*100</f>
        <v>3.90625</v>
      </c>
    </row>
    <row r="132" spans="1:22" ht="14.55" customHeight="1" x14ac:dyDescent="0.3">
      <c r="A132">
        <v>342</v>
      </c>
      <c r="B132" t="s">
        <v>796</v>
      </c>
      <c r="C132">
        <v>5</v>
      </c>
      <c r="D132" t="s">
        <v>802</v>
      </c>
      <c r="E132" s="1" t="s">
        <v>797</v>
      </c>
      <c r="F132">
        <v>114</v>
      </c>
      <c r="G132">
        <v>100635</v>
      </c>
      <c r="H132">
        <v>10</v>
      </c>
      <c r="I132" t="s">
        <v>816</v>
      </c>
      <c r="J132" t="s">
        <v>818</v>
      </c>
      <c r="K132">
        <v>10</v>
      </c>
      <c r="L132">
        <v>1</v>
      </c>
      <c r="M132" t="s">
        <v>40</v>
      </c>
      <c r="N132" t="s">
        <v>802</v>
      </c>
      <c r="O132" t="s">
        <v>785</v>
      </c>
      <c r="P132" t="s">
        <v>23</v>
      </c>
      <c r="Q132">
        <v>100635010</v>
      </c>
      <c r="R132">
        <v>114</v>
      </c>
      <c r="S132">
        <v>20859</v>
      </c>
      <c r="T132">
        <v>5.4652667913131E-3</v>
      </c>
      <c r="U132">
        <v>5</v>
      </c>
      <c r="V132">
        <f>(Table1[[#This Row],[survey_buffer]]/Table1[[#This Row],[pop_numbers]])*100</f>
        <v>4.3859649122807012</v>
      </c>
    </row>
    <row r="133" spans="1:22" ht="14.55" customHeight="1" x14ac:dyDescent="0.3">
      <c r="A133">
        <v>343</v>
      </c>
      <c r="B133" t="s">
        <v>798</v>
      </c>
      <c r="C133">
        <v>5</v>
      </c>
      <c r="D133" t="s">
        <v>802</v>
      </c>
      <c r="E133" s="1" t="s">
        <v>799</v>
      </c>
      <c r="F133">
        <v>109</v>
      </c>
      <c r="G133">
        <v>100635</v>
      </c>
      <c r="H133">
        <v>10</v>
      </c>
      <c r="I133" t="s">
        <v>816</v>
      </c>
      <c r="J133" t="s">
        <v>818</v>
      </c>
      <c r="K133">
        <v>13</v>
      </c>
      <c r="L133">
        <v>1</v>
      </c>
      <c r="M133" t="s">
        <v>40</v>
      </c>
      <c r="N133" t="s">
        <v>802</v>
      </c>
      <c r="O133" t="s">
        <v>785</v>
      </c>
      <c r="P133" t="s">
        <v>23</v>
      </c>
      <c r="Q133">
        <v>100635013</v>
      </c>
      <c r="R133">
        <v>109</v>
      </c>
      <c r="S133">
        <v>20859</v>
      </c>
      <c r="T133">
        <v>5.2255621074835798E-3</v>
      </c>
      <c r="U133">
        <v>5</v>
      </c>
      <c r="V133">
        <f>(Table1[[#This Row],[survey_buffer]]/Table1[[#This Row],[pop_numbers]])*100</f>
        <v>4.5871559633027523</v>
      </c>
    </row>
    <row r="134" spans="1:22" ht="14.55" customHeight="1" x14ac:dyDescent="0.3">
      <c r="A134">
        <v>344</v>
      </c>
      <c r="B134" t="s">
        <v>800</v>
      </c>
      <c r="C134">
        <v>5</v>
      </c>
      <c r="D134" t="s">
        <v>802</v>
      </c>
      <c r="E134" s="1" t="s">
        <v>801</v>
      </c>
      <c r="F134">
        <v>114</v>
      </c>
      <c r="G134">
        <v>100635</v>
      </c>
      <c r="H134">
        <v>10</v>
      </c>
      <c r="I134" t="s">
        <v>816</v>
      </c>
      <c r="J134" t="s">
        <v>818</v>
      </c>
      <c r="K134">
        <v>14</v>
      </c>
      <c r="L134">
        <v>1</v>
      </c>
      <c r="M134" t="s">
        <v>40</v>
      </c>
      <c r="N134" t="s">
        <v>802</v>
      </c>
      <c r="O134" t="s">
        <v>785</v>
      </c>
      <c r="P134" t="s">
        <v>23</v>
      </c>
      <c r="Q134">
        <v>100635014</v>
      </c>
      <c r="R134">
        <v>114</v>
      </c>
      <c r="S134">
        <v>20859</v>
      </c>
      <c r="T134">
        <v>5.4652667913131E-3</v>
      </c>
      <c r="U134">
        <v>5</v>
      </c>
      <c r="V134">
        <f>(Table1[[#This Row],[survey_buffer]]/Table1[[#This Row],[pop_numbers]])*100</f>
        <v>4.3859649122807012</v>
      </c>
    </row>
    <row r="135" spans="1:22" ht="14.55" customHeight="1" x14ac:dyDescent="0.3">
      <c r="A135">
        <v>192</v>
      </c>
      <c r="B135" t="s">
        <v>476</v>
      </c>
      <c r="C135">
        <v>8</v>
      </c>
      <c r="D135" t="s">
        <v>477</v>
      </c>
      <c r="E135" s="1" t="s">
        <v>478</v>
      </c>
      <c r="F135">
        <v>78</v>
      </c>
      <c r="G135">
        <v>502780</v>
      </c>
      <c r="H135">
        <v>50</v>
      </c>
      <c r="I135" t="s">
        <v>452</v>
      </c>
      <c r="J135" t="s">
        <v>479</v>
      </c>
      <c r="K135">
        <v>5</v>
      </c>
      <c r="L135">
        <v>5</v>
      </c>
      <c r="M135" t="s">
        <v>480</v>
      </c>
      <c r="N135" t="s">
        <v>477</v>
      </c>
      <c r="O135" t="s">
        <v>56</v>
      </c>
      <c r="P135" t="s">
        <v>23</v>
      </c>
      <c r="Q135" s="1" t="s">
        <v>478</v>
      </c>
      <c r="R135">
        <v>78</v>
      </c>
      <c r="S135">
        <v>7712</v>
      </c>
      <c r="T135">
        <v>1.01141078838174E-2</v>
      </c>
      <c r="U135">
        <v>8</v>
      </c>
      <c r="V135">
        <f>(Table1[[#This Row],[survey_buffer]]/Table1[[#This Row],[pop_numbers]])*100</f>
        <v>10.256410256410255</v>
      </c>
    </row>
    <row r="136" spans="1:22" x14ac:dyDescent="0.3">
      <c r="A136">
        <v>193</v>
      </c>
      <c r="B136" t="s">
        <v>481</v>
      </c>
      <c r="C136">
        <v>8</v>
      </c>
      <c r="D136" t="s">
        <v>477</v>
      </c>
      <c r="E136" s="1" t="s">
        <v>482</v>
      </c>
      <c r="F136">
        <v>100</v>
      </c>
      <c r="G136">
        <v>502780</v>
      </c>
      <c r="H136">
        <v>50</v>
      </c>
      <c r="I136" t="s">
        <v>452</v>
      </c>
      <c r="J136" t="s">
        <v>479</v>
      </c>
      <c r="K136">
        <v>7</v>
      </c>
      <c r="L136">
        <v>5</v>
      </c>
      <c r="M136" t="s">
        <v>480</v>
      </c>
      <c r="N136" t="s">
        <v>477</v>
      </c>
      <c r="O136" t="s">
        <v>56</v>
      </c>
      <c r="P136" t="s">
        <v>23</v>
      </c>
      <c r="Q136" s="1" t="s">
        <v>482</v>
      </c>
      <c r="R136">
        <v>100</v>
      </c>
      <c r="S136">
        <v>7712</v>
      </c>
      <c r="T136">
        <v>1.2966804979253101E-2</v>
      </c>
      <c r="U136">
        <v>8</v>
      </c>
      <c r="V136">
        <f>(Table1[[#This Row],[survey_buffer]]/Table1[[#This Row],[pop_numbers]])*100</f>
        <v>8</v>
      </c>
    </row>
    <row r="137" spans="1:22" ht="14.55" customHeight="1" x14ac:dyDescent="0.3">
      <c r="A137">
        <v>194</v>
      </c>
      <c r="B137" t="s">
        <v>483</v>
      </c>
      <c r="C137">
        <v>8</v>
      </c>
      <c r="D137" t="s">
        <v>477</v>
      </c>
      <c r="E137" s="1" t="s">
        <v>484</v>
      </c>
      <c r="F137">
        <v>103</v>
      </c>
      <c r="G137">
        <v>502780</v>
      </c>
      <c r="H137">
        <v>50</v>
      </c>
      <c r="I137" t="s">
        <v>452</v>
      </c>
      <c r="J137" t="s">
        <v>479</v>
      </c>
      <c r="K137">
        <v>8</v>
      </c>
      <c r="L137">
        <v>5</v>
      </c>
      <c r="M137" t="s">
        <v>480</v>
      </c>
      <c r="N137" t="s">
        <v>477</v>
      </c>
      <c r="O137" t="s">
        <v>56</v>
      </c>
      <c r="P137" t="s">
        <v>23</v>
      </c>
      <c r="Q137" s="1" t="s">
        <v>484</v>
      </c>
      <c r="R137">
        <v>103</v>
      </c>
      <c r="S137">
        <v>7712</v>
      </c>
      <c r="T137">
        <v>1.33558091286307E-2</v>
      </c>
      <c r="U137">
        <v>8</v>
      </c>
      <c r="V137">
        <f>(Table1[[#This Row],[survey_buffer]]/Table1[[#This Row],[pop_numbers]])*100</f>
        <v>7.7669902912621351</v>
      </c>
    </row>
    <row r="138" spans="1:22" ht="14.55" customHeight="1" x14ac:dyDescent="0.3">
      <c r="A138">
        <v>195</v>
      </c>
      <c r="B138" t="s">
        <v>485</v>
      </c>
      <c r="C138">
        <v>8</v>
      </c>
      <c r="D138" t="s">
        <v>477</v>
      </c>
      <c r="E138" s="1" t="s">
        <v>486</v>
      </c>
      <c r="F138">
        <v>108</v>
      </c>
      <c r="G138">
        <v>502780</v>
      </c>
      <c r="H138">
        <v>50</v>
      </c>
      <c r="I138" t="s">
        <v>452</v>
      </c>
      <c r="J138" t="s">
        <v>479</v>
      </c>
      <c r="K138">
        <v>12</v>
      </c>
      <c r="L138">
        <v>5</v>
      </c>
      <c r="M138" t="s">
        <v>480</v>
      </c>
      <c r="N138" t="s">
        <v>477</v>
      </c>
      <c r="O138" t="s">
        <v>56</v>
      </c>
      <c r="P138" t="s">
        <v>23</v>
      </c>
      <c r="Q138" s="1" t="s">
        <v>486</v>
      </c>
      <c r="R138">
        <v>108</v>
      </c>
      <c r="S138">
        <v>7712</v>
      </c>
      <c r="T138">
        <v>1.40041493775934E-2</v>
      </c>
      <c r="U138">
        <v>8</v>
      </c>
      <c r="V138">
        <f>(Table1[[#This Row],[survey_buffer]]/Table1[[#This Row],[pop_numbers]])*100</f>
        <v>7.4074074074074066</v>
      </c>
    </row>
    <row r="139" spans="1:22" ht="14.55" customHeight="1" x14ac:dyDescent="0.3">
      <c r="A139">
        <v>196</v>
      </c>
      <c r="B139" t="s">
        <v>487</v>
      </c>
      <c r="C139">
        <v>16</v>
      </c>
      <c r="D139" t="s">
        <v>477</v>
      </c>
      <c r="E139" s="1" t="s">
        <v>488</v>
      </c>
      <c r="F139">
        <v>36</v>
      </c>
      <c r="G139">
        <v>502780</v>
      </c>
      <c r="H139">
        <v>50</v>
      </c>
      <c r="I139" t="s">
        <v>452</v>
      </c>
      <c r="J139" t="s">
        <v>479</v>
      </c>
      <c r="K139">
        <v>15</v>
      </c>
      <c r="L139">
        <v>5</v>
      </c>
      <c r="M139" t="s">
        <v>480</v>
      </c>
      <c r="N139" t="s">
        <v>477</v>
      </c>
      <c r="O139" t="s">
        <v>56</v>
      </c>
      <c r="P139" t="s">
        <v>23</v>
      </c>
      <c r="Q139" s="1" t="s">
        <v>488</v>
      </c>
      <c r="R139">
        <v>36</v>
      </c>
      <c r="S139">
        <v>7712</v>
      </c>
      <c r="T139">
        <v>4.6680497925311202E-3</v>
      </c>
      <c r="U139">
        <v>16</v>
      </c>
      <c r="V139">
        <f>(Table1[[#This Row],[survey_buffer]]/Table1[[#This Row],[pop_numbers]])*100</f>
        <v>44.444444444444443</v>
      </c>
    </row>
    <row r="140" spans="1:22" ht="14.55" customHeight="1" x14ac:dyDescent="0.3">
      <c r="A140">
        <v>197</v>
      </c>
      <c r="B140" t="s">
        <v>489</v>
      </c>
      <c r="C140">
        <v>8</v>
      </c>
      <c r="D140" t="s">
        <v>477</v>
      </c>
      <c r="E140" s="1" t="s">
        <v>490</v>
      </c>
      <c r="F140">
        <v>89</v>
      </c>
      <c r="G140">
        <v>502780</v>
      </c>
      <c r="H140">
        <v>50</v>
      </c>
      <c r="I140" t="s">
        <v>452</v>
      </c>
      <c r="J140" t="s">
        <v>479</v>
      </c>
      <c r="K140">
        <v>22</v>
      </c>
      <c r="L140">
        <v>5</v>
      </c>
      <c r="M140" t="s">
        <v>480</v>
      </c>
      <c r="N140" t="s">
        <v>477</v>
      </c>
      <c r="O140" t="s">
        <v>56</v>
      </c>
      <c r="P140" t="s">
        <v>23</v>
      </c>
      <c r="Q140" s="1" t="s">
        <v>490</v>
      </c>
      <c r="R140">
        <v>89</v>
      </c>
      <c r="S140">
        <v>7712</v>
      </c>
      <c r="T140">
        <v>1.15404564315353E-2</v>
      </c>
      <c r="U140">
        <v>8</v>
      </c>
      <c r="V140">
        <f>(Table1[[#This Row],[survey_buffer]]/Table1[[#This Row],[pop_numbers]])*100</f>
        <v>8.9887640449438209</v>
      </c>
    </row>
    <row r="141" spans="1:22" ht="14.55" customHeight="1" x14ac:dyDescent="0.3">
      <c r="A141">
        <v>199</v>
      </c>
      <c r="B141" t="s">
        <v>493</v>
      </c>
      <c r="C141">
        <v>8</v>
      </c>
      <c r="D141" t="s">
        <v>477</v>
      </c>
      <c r="E141" s="1" t="s">
        <v>494</v>
      </c>
      <c r="F141">
        <v>122</v>
      </c>
      <c r="G141">
        <v>502780</v>
      </c>
      <c r="H141">
        <v>50</v>
      </c>
      <c r="I141" t="s">
        <v>452</v>
      </c>
      <c r="J141" t="s">
        <v>479</v>
      </c>
      <c r="K141">
        <v>29</v>
      </c>
      <c r="L141">
        <v>5</v>
      </c>
      <c r="M141" t="s">
        <v>480</v>
      </c>
      <c r="N141" t="s">
        <v>477</v>
      </c>
      <c r="O141" t="s">
        <v>56</v>
      </c>
      <c r="P141" t="s">
        <v>23</v>
      </c>
      <c r="Q141" s="1" t="s">
        <v>494</v>
      </c>
      <c r="R141">
        <v>122</v>
      </c>
      <c r="S141">
        <v>7712</v>
      </c>
      <c r="T141">
        <v>1.5819502074688799E-2</v>
      </c>
      <c r="U141">
        <v>8</v>
      </c>
      <c r="V141">
        <f>(Table1[[#This Row],[survey_buffer]]/Table1[[#This Row],[pop_numbers]])*100</f>
        <v>6.557377049180328</v>
      </c>
    </row>
    <row r="142" spans="1:22" ht="14.55" customHeight="1" x14ac:dyDescent="0.3">
      <c r="A142">
        <v>200</v>
      </c>
      <c r="B142" t="s">
        <v>495</v>
      </c>
      <c r="C142">
        <v>8</v>
      </c>
      <c r="D142" t="s">
        <v>477</v>
      </c>
      <c r="E142" s="1" t="s">
        <v>496</v>
      </c>
      <c r="F142">
        <v>95</v>
      </c>
      <c r="G142">
        <v>502780</v>
      </c>
      <c r="H142">
        <v>50</v>
      </c>
      <c r="I142" t="s">
        <v>452</v>
      </c>
      <c r="J142" t="s">
        <v>479</v>
      </c>
      <c r="K142">
        <v>30</v>
      </c>
      <c r="L142">
        <v>5</v>
      </c>
      <c r="M142" t="s">
        <v>480</v>
      </c>
      <c r="N142" t="s">
        <v>477</v>
      </c>
      <c r="O142" t="s">
        <v>56</v>
      </c>
      <c r="P142" t="s">
        <v>23</v>
      </c>
      <c r="Q142" s="1" t="s">
        <v>496</v>
      </c>
      <c r="R142">
        <v>95</v>
      </c>
      <c r="S142">
        <v>7712</v>
      </c>
      <c r="T142">
        <v>1.2318464730290499E-2</v>
      </c>
      <c r="U142">
        <v>8</v>
      </c>
      <c r="V142">
        <f>(Table1[[#This Row],[survey_buffer]]/Table1[[#This Row],[pop_numbers]])*100</f>
        <v>8.4210526315789469</v>
      </c>
    </row>
    <row r="143" spans="1:22" ht="14.55" customHeight="1" x14ac:dyDescent="0.3">
      <c r="A143">
        <v>201</v>
      </c>
      <c r="B143" t="s">
        <v>497</v>
      </c>
      <c r="C143">
        <v>8</v>
      </c>
      <c r="D143" t="s">
        <v>477</v>
      </c>
      <c r="E143" s="1" t="s">
        <v>498</v>
      </c>
      <c r="F143">
        <v>31</v>
      </c>
      <c r="G143">
        <v>502780</v>
      </c>
      <c r="H143">
        <v>50</v>
      </c>
      <c r="I143" t="s">
        <v>452</v>
      </c>
      <c r="J143" t="s">
        <v>479</v>
      </c>
      <c r="K143">
        <v>44</v>
      </c>
      <c r="L143">
        <v>5</v>
      </c>
      <c r="M143" t="s">
        <v>480</v>
      </c>
      <c r="N143" t="s">
        <v>477</v>
      </c>
      <c r="O143" t="s">
        <v>56</v>
      </c>
      <c r="P143" t="s">
        <v>23</v>
      </c>
      <c r="Q143" s="1" t="s">
        <v>498</v>
      </c>
      <c r="R143">
        <v>31</v>
      </c>
      <c r="S143">
        <v>7712</v>
      </c>
      <c r="T143">
        <v>4.01970954356846E-3</v>
      </c>
      <c r="U143">
        <v>8</v>
      </c>
      <c r="V143">
        <f>(Table1[[#This Row],[survey_buffer]]/Table1[[#This Row],[pop_numbers]])*100</f>
        <v>25.806451612903224</v>
      </c>
    </row>
    <row r="144" spans="1:22" ht="14.55" customHeight="1" x14ac:dyDescent="0.3">
      <c r="A144">
        <v>202</v>
      </c>
      <c r="B144" t="s">
        <v>499</v>
      </c>
      <c r="C144">
        <v>8</v>
      </c>
      <c r="D144" t="s">
        <v>477</v>
      </c>
      <c r="E144" s="1" t="s">
        <v>500</v>
      </c>
      <c r="F144">
        <v>146</v>
      </c>
      <c r="G144">
        <v>502780</v>
      </c>
      <c r="H144">
        <v>50</v>
      </c>
      <c r="I144" t="s">
        <v>452</v>
      </c>
      <c r="J144" t="s">
        <v>479</v>
      </c>
      <c r="K144">
        <v>46</v>
      </c>
      <c r="L144">
        <v>5</v>
      </c>
      <c r="M144" t="s">
        <v>480</v>
      </c>
      <c r="N144" t="s">
        <v>477</v>
      </c>
      <c r="O144" t="s">
        <v>56</v>
      </c>
      <c r="P144" t="s">
        <v>23</v>
      </c>
      <c r="Q144" s="1" t="s">
        <v>500</v>
      </c>
      <c r="R144">
        <v>146</v>
      </c>
      <c r="S144">
        <v>7712</v>
      </c>
      <c r="T144">
        <v>1.8931535269709501E-2</v>
      </c>
      <c r="U144">
        <v>8</v>
      </c>
      <c r="V144">
        <f>(Table1[[#This Row],[survey_buffer]]/Table1[[#This Row],[pop_numbers]])*100</f>
        <v>5.4794520547945202</v>
      </c>
    </row>
    <row r="145" spans="1:22" ht="14.55" customHeight="1" x14ac:dyDescent="0.3">
      <c r="A145">
        <v>203</v>
      </c>
      <c r="B145" t="s">
        <v>501</v>
      </c>
      <c r="C145">
        <v>16</v>
      </c>
      <c r="D145" t="s">
        <v>477</v>
      </c>
      <c r="E145" s="1" t="s">
        <v>502</v>
      </c>
      <c r="F145">
        <v>117</v>
      </c>
      <c r="G145">
        <v>502780</v>
      </c>
      <c r="H145">
        <v>50</v>
      </c>
      <c r="I145" t="s">
        <v>452</v>
      </c>
      <c r="J145" t="s">
        <v>479</v>
      </c>
      <c r="K145">
        <v>47</v>
      </c>
      <c r="L145">
        <v>5</v>
      </c>
      <c r="M145" t="s">
        <v>480</v>
      </c>
      <c r="N145" t="s">
        <v>477</v>
      </c>
      <c r="O145" t="s">
        <v>56</v>
      </c>
      <c r="P145" t="s">
        <v>23</v>
      </c>
      <c r="Q145" s="1" t="s">
        <v>502</v>
      </c>
      <c r="R145">
        <v>117</v>
      </c>
      <c r="S145">
        <v>7712</v>
      </c>
      <c r="T145">
        <v>1.5171161825726099E-2</v>
      </c>
      <c r="U145">
        <v>16</v>
      </c>
      <c r="V145">
        <f>(Table1[[#This Row],[survey_buffer]]/Table1[[#This Row],[pop_numbers]])*100</f>
        <v>13.675213675213676</v>
      </c>
    </row>
    <row r="146" spans="1:22" ht="14.55" customHeight="1" x14ac:dyDescent="0.3">
      <c r="A146">
        <v>205</v>
      </c>
      <c r="B146" t="s">
        <v>505</v>
      </c>
      <c r="C146">
        <v>24</v>
      </c>
      <c r="D146" t="s">
        <v>477</v>
      </c>
      <c r="E146" s="1" t="s">
        <v>506</v>
      </c>
      <c r="F146">
        <v>134</v>
      </c>
      <c r="G146">
        <v>502780</v>
      </c>
      <c r="H146">
        <v>50</v>
      </c>
      <c r="I146" t="s">
        <v>452</v>
      </c>
      <c r="J146" t="s">
        <v>479</v>
      </c>
      <c r="K146">
        <v>65</v>
      </c>
      <c r="L146">
        <v>5</v>
      </c>
      <c r="M146" t="s">
        <v>480</v>
      </c>
      <c r="N146" t="s">
        <v>477</v>
      </c>
      <c r="O146" t="s">
        <v>56</v>
      </c>
      <c r="P146" t="s">
        <v>23</v>
      </c>
      <c r="Q146" s="1" t="s">
        <v>506</v>
      </c>
      <c r="R146">
        <v>134</v>
      </c>
      <c r="S146">
        <v>7712</v>
      </c>
      <c r="T146">
        <v>1.7375518672199199E-2</v>
      </c>
      <c r="U146">
        <v>24</v>
      </c>
      <c r="V146">
        <f>(Table1[[#This Row],[survey_buffer]]/Table1[[#This Row],[pop_numbers]])*100</f>
        <v>17.910447761194028</v>
      </c>
    </row>
    <row r="147" spans="1:22" x14ac:dyDescent="0.3">
      <c r="A147">
        <v>206</v>
      </c>
      <c r="B147" t="s">
        <v>507</v>
      </c>
      <c r="C147">
        <v>8</v>
      </c>
      <c r="D147" t="s">
        <v>477</v>
      </c>
      <c r="E147" s="1" t="s">
        <v>508</v>
      </c>
      <c r="F147">
        <v>123</v>
      </c>
      <c r="G147">
        <v>502780</v>
      </c>
      <c r="H147">
        <v>50</v>
      </c>
      <c r="I147" t="s">
        <v>452</v>
      </c>
      <c r="J147" t="s">
        <v>479</v>
      </c>
      <c r="K147">
        <v>68</v>
      </c>
      <c r="L147">
        <v>5</v>
      </c>
      <c r="M147" t="s">
        <v>480</v>
      </c>
      <c r="N147" t="s">
        <v>477</v>
      </c>
      <c r="O147" t="s">
        <v>56</v>
      </c>
      <c r="P147" t="s">
        <v>23</v>
      </c>
      <c r="Q147" s="1" t="s">
        <v>508</v>
      </c>
      <c r="R147">
        <v>123</v>
      </c>
      <c r="S147">
        <v>7712</v>
      </c>
      <c r="T147">
        <v>1.5949170124481299E-2</v>
      </c>
      <c r="U147">
        <v>8</v>
      </c>
      <c r="V147">
        <f>(Table1[[#This Row],[survey_buffer]]/Table1[[#This Row],[pop_numbers]])*100</f>
        <v>6.5040650406504072</v>
      </c>
    </row>
    <row r="148" spans="1:22" ht="14.55" customHeight="1" x14ac:dyDescent="0.3">
      <c r="A148">
        <v>207</v>
      </c>
      <c r="B148" t="s">
        <v>509</v>
      </c>
      <c r="C148">
        <v>8</v>
      </c>
      <c r="D148" t="s">
        <v>477</v>
      </c>
      <c r="E148" s="1" t="s">
        <v>510</v>
      </c>
      <c r="F148">
        <v>134</v>
      </c>
      <c r="G148">
        <v>502780</v>
      </c>
      <c r="H148">
        <v>50</v>
      </c>
      <c r="I148" t="s">
        <v>452</v>
      </c>
      <c r="J148" t="s">
        <v>479</v>
      </c>
      <c r="K148">
        <v>71</v>
      </c>
      <c r="L148">
        <v>5</v>
      </c>
      <c r="M148" t="s">
        <v>480</v>
      </c>
      <c r="N148" t="s">
        <v>477</v>
      </c>
      <c r="O148" t="s">
        <v>56</v>
      </c>
      <c r="P148" t="s">
        <v>23</v>
      </c>
      <c r="Q148" s="1" t="s">
        <v>510</v>
      </c>
      <c r="R148">
        <v>134</v>
      </c>
      <c r="S148">
        <v>7712</v>
      </c>
      <c r="T148">
        <v>1.7375518672199199E-2</v>
      </c>
      <c r="U148">
        <v>8</v>
      </c>
      <c r="V148">
        <f>(Table1[[#This Row],[survey_buffer]]/Table1[[#This Row],[pop_numbers]])*100</f>
        <v>5.9701492537313428</v>
      </c>
    </row>
    <row r="149" spans="1:22" ht="14.55" customHeight="1" x14ac:dyDescent="0.3">
      <c r="A149">
        <v>209</v>
      </c>
      <c r="B149" t="s">
        <v>513</v>
      </c>
      <c r="C149">
        <v>16</v>
      </c>
      <c r="D149" t="s">
        <v>477</v>
      </c>
      <c r="E149" s="1" t="s">
        <v>514</v>
      </c>
      <c r="F149">
        <v>94</v>
      </c>
      <c r="G149">
        <v>502780</v>
      </c>
      <c r="H149">
        <v>50</v>
      </c>
      <c r="I149" t="s">
        <v>452</v>
      </c>
      <c r="J149" t="s">
        <v>479</v>
      </c>
      <c r="K149">
        <v>76</v>
      </c>
      <c r="L149">
        <v>5</v>
      </c>
      <c r="M149" t="s">
        <v>480</v>
      </c>
      <c r="N149" t="s">
        <v>477</v>
      </c>
      <c r="O149" t="s">
        <v>56</v>
      </c>
      <c r="P149" t="s">
        <v>23</v>
      </c>
      <c r="Q149" s="1" t="s">
        <v>514</v>
      </c>
      <c r="R149">
        <v>94</v>
      </c>
      <c r="S149">
        <v>7712</v>
      </c>
      <c r="T149">
        <v>1.2188796680497899E-2</v>
      </c>
      <c r="U149">
        <v>16</v>
      </c>
      <c r="V149">
        <f>(Table1[[#This Row],[survey_buffer]]/Table1[[#This Row],[pop_numbers]])*100</f>
        <v>17.021276595744681</v>
      </c>
    </row>
    <row r="150" spans="1:22" x14ac:dyDescent="0.3">
      <c r="A150">
        <v>210</v>
      </c>
      <c r="B150" t="s">
        <v>515</v>
      </c>
      <c r="C150">
        <v>8</v>
      </c>
      <c r="D150" t="s">
        <v>477</v>
      </c>
      <c r="E150" s="1" t="s">
        <v>516</v>
      </c>
      <c r="F150">
        <v>144</v>
      </c>
      <c r="G150">
        <v>502780</v>
      </c>
      <c r="H150">
        <v>50</v>
      </c>
      <c r="I150" t="s">
        <v>452</v>
      </c>
      <c r="J150" t="s">
        <v>479</v>
      </c>
      <c r="K150">
        <v>81</v>
      </c>
      <c r="L150">
        <v>5</v>
      </c>
      <c r="M150" t="s">
        <v>480</v>
      </c>
      <c r="N150" t="s">
        <v>477</v>
      </c>
      <c r="O150" t="s">
        <v>56</v>
      </c>
      <c r="P150" t="s">
        <v>23</v>
      </c>
      <c r="Q150" s="1" t="s">
        <v>516</v>
      </c>
      <c r="R150">
        <v>144</v>
      </c>
      <c r="S150">
        <v>7712</v>
      </c>
      <c r="T150">
        <v>1.8672199170124502E-2</v>
      </c>
      <c r="U150">
        <v>8</v>
      </c>
      <c r="V150">
        <f>(Table1[[#This Row],[survey_buffer]]/Table1[[#This Row],[pop_numbers]])*100</f>
        <v>5.5555555555555554</v>
      </c>
    </row>
    <row r="151" spans="1:22" ht="14.55" customHeight="1" x14ac:dyDescent="0.3">
      <c r="A151">
        <v>211</v>
      </c>
      <c r="B151" t="s">
        <v>517</v>
      </c>
      <c r="C151">
        <v>8</v>
      </c>
      <c r="D151" t="s">
        <v>477</v>
      </c>
      <c r="E151" s="1" t="s">
        <v>518</v>
      </c>
      <c r="F151">
        <v>152</v>
      </c>
      <c r="G151">
        <v>502780</v>
      </c>
      <c r="H151">
        <v>50</v>
      </c>
      <c r="I151" t="s">
        <v>452</v>
      </c>
      <c r="J151" t="s">
        <v>479</v>
      </c>
      <c r="K151">
        <v>85</v>
      </c>
      <c r="L151">
        <v>5</v>
      </c>
      <c r="M151" t="s">
        <v>480</v>
      </c>
      <c r="N151" t="s">
        <v>477</v>
      </c>
      <c r="O151" t="s">
        <v>56</v>
      </c>
      <c r="P151" t="s">
        <v>23</v>
      </c>
      <c r="Q151" s="1" t="s">
        <v>518</v>
      </c>
      <c r="R151">
        <v>152</v>
      </c>
      <c r="S151">
        <v>7712</v>
      </c>
      <c r="T151">
        <v>1.9709543568464698E-2</v>
      </c>
      <c r="U151">
        <v>8</v>
      </c>
      <c r="V151">
        <f>(Table1[[#This Row],[survey_buffer]]/Table1[[#This Row],[pop_numbers]])*100</f>
        <v>5.2631578947368416</v>
      </c>
    </row>
    <row r="152" spans="1:22" ht="14.55" customHeight="1" x14ac:dyDescent="0.3">
      <c r="A152">
        <v>218</v>
      </c>
      <c r="B152" t="s">
        <v>532</v>
      </c>
      <c r="C152">
        <v>8</v>
      </c>
      <c r="D152" t="s">
        <v>477</v>
      </c>
      <c r="E152" s="1" t="s">
        <v>533</v>
      </c>
      <c r="F152">
        <v>49</v>
      </c>
      <c r="G152">
        <v>502780</v>
      </c>
      <c r="H152">
        <v>50</v>
      </c>
      <c r="I152" t="s">
        <v>452</v>
      </c>
      <c r="J152" t="s">
        <v>479</v>
      </c>
      <c r="K152">
        <v>279</v>
      </c>
      <c r="L152">
        <v>5</v>
      </c>
      <c r="M152" t="s">
        <v>480</v>
      </c>
      <c r="N152" t="s">
        <v>477</v>
      </c>
      <c r="O152" t="s">
        <v>56</v>
      </c>
      <c r="P152" t="s">
        <v>23</v>
      </c>
      <c r="Q152" s="1" t="s">
        <v>533</v>
      </c>
      <c r="R152">
        <v>49</v>
      </c>
      <c r="S152">
        <v>7712</v>
      </c>
      <c r="T152">
        <v>6.3537344398340197E-3</v>
      </c>
      <c r="U152">
        <v>8</v>
      </c>
      <c r="V152">
        <f>(Table1[[#This Row],[survey_buffer]]/Table1[[#This Row],[pop_numbers]])*100</f>
        <v>16.326530612244898</v>
      </c>
    </row>
    <row r="153" spans="1:22" ht="14.55" customHeight="1" x14ac:dyDescent="0.3">
      <c r="A153">
        <v>219</v>
      </c>
      <c r="B153" t="s">
        <v>534</v>
      </c>
      <c r="C153">
        <v>16</v>
      </c>
      <c r="D153" t="s">
        <v>477</v>
      </c>
      <c r="E153" s="1" t="s">
        <v>535</v>
      </c>
      <c r="F153">
        <v>59</v>
      </c>
      <c r="G153">
        <v>502780</v>
      </c>
      <c r="H153">
        <v>50</v>
      </c>
      <c r="I153" t="s">
        <v>452</v>
      </c>
      <c r="J153" t="s">
        <v>479</v>
      </c>
      <c r="K153">
        <v>280</v>
      </c>
      <c r="L153">
        <v>5</v>
      </c>
      <c r="M153" t="s">
        <v>480</v>
      </c>
      <c r="N153" t="s">
        <v>477</v>
      </c>
      <c r="O153" t="s">
        <v>56</v>
      </c>
      <c r="P153" t="s">
        <v>23</v>
      </c>
      <c r="Q153" s="1" t="s">
        <v>535</v>
      </c>
      <c r="R153">
        <v>59</v>
      </c>
      <c r="S153">
        <v>7712</v>
      </c>
      <c r="T153">
        <v>7.6504149377593401E-3</v>
      </c>
      <c r="U153">
        <v>16</v>
      </c>
      <c r="V153">
        <f>(Table1[[#This Row],[survey_buffer]]/Table1[[#This Row],[pop_numbers]])*100</f>
        <v>27.118644067796609</v>
      </c>
    </row>
    <row r="154" spans="1:22" ht="14.55" customHeight="1" x14ac:dyDescent="0.3">
      <c r="A154">
        <v>220</v>
      </c>
      <c r="B154" t="s">
        <v>536</v>
      </c>
      <c r="C154">
        <v>8</v>
      </c>
      <c r="D154" t="s">
        <v>477</v>
      </c>
      <c r="E154" s="1" t="s">
        <v>537</v>
      </c>
      <c r="F154">
        <v>135</v>
      </c>
      <c r="G154">
        <v>502780</v>
      </c>
      <c r="H154">
        <v>50</v>
      </c>
      <c r="I154" t="s">
        <v>452</v>
      </c>
      <c r="J154" t="s">
        <v>479</v>
      </c>
      <c r="K154">
        <v>284</v>
      </c>
      <c r="L154">
        <v>5</v>
      </c>
      <c r="M154" t="s">
        <v>480</v>
      </c>
      <c r="N154" t="s">
        <v>477</v>
      </c>
      <c r="O154" t="s">
        <v>56</v>
      </c>
      <c r="P154" t="s">
        <v>23</v>
      </c>
      <c r="Q154" s="1" t="s">
        <v>537</v>
      </c>
      <c r="R154">
        <v>135</v>
      </c>
      <c r="S154">
        <v>7712</v>
      </c>
      <c r="T154">
        <v>1.7505186721991702E-2</v>
      </c>
      <c r="U154">
        <v>8</v>
      </c>
      <c r="V154">
        <f>(Table1[[#This Row],[survey_buffer]]/Table1[[#This Row],[pop_numbers]])*100</f>
        <v>5.9259259259259265</v>
      </c>
    </row>
    <row r="155" spans="1:22" ht="14.55" customHeight="1" x14ac:dyDescent="0.3">
      <c r="A155">
        <v>221</v>
      </c>
      <c r="B155" t="s">
        <v>538</v>
      </c>
      <c r="C155">
        <v>8</v>
      </c>
      <c r="D155" t="s">
        <v>477</v>
      </c>
      <c r="E155" s="1" t="s">
        <v>539</v>
      </c>
      <c r="F155">
        <v>144</v>
      </c>
      <c r="G155">
        <v>502780</v>
      </c>
      <c r="H155">
        <v>50</v>
      </c>
      <c r="I155" t="s">
        <v>452</v>
      </c>
      <c r="J155" t="s">
        <v>479</v>
      </c>
      <c r="K155">
        <v>287</v>
      </c>
      <c r="L155">
        <v>5</v>
      </c>
      <c r="M155" t="s">
        <v>480</v>
      </c>
      <c r="N155" t="s">
        <v>477</v>
      </c>
      <c r="O155" t="s">
        <v>56</v>
      </c>
      <c r="P155" t="s">
        <v>23</v>
      </c>
      <c r="Q155" s="1" t="s">
        <v>539</v>
      </c>
      <c r="R155">
        <v>144</v>
      </c>
      <c r="S155">
        <v>7712</v>
      </c>
      <c r="T155">
        <v>1.8672199170124502E-2</v>
      </c>
      <c r="U155">
        <v>8</v>
      </c>
      <c r="V155">
        <f>(Table1[[#This Row],[survey_buffer]]/Table1[[#This Row],[pop_numbers]])*100</f>
        <v>5.5555555555555554</v>
      </c>
    </row>
    <row r="156" spans="1:22" ht="14.55" customHeight="1" x14ac:dyDescent="0.3">
      <c r="A156">
        <v>181</v>
      </c>
      <c r="B156" t="s">
        <v>449</v>
      </c>
      <c r="C156">
        <v>8</v>
      </c>
      <c r="D156" t="s">
        <v>450</v>
      </c>
      <c r="E156" s="1" t="s">
        <v>451</v>
      </c>
      <c r="F156">
        <v>20</v>
      </c>
      <c r="G156">
        <v>502450</v>
      </c>
      <c r="H156">
        <v>50</v>
      </c>
      <c r="I156" t="s">
        <v>452</v>
      </c>
      <c r="J156" t="s">
        <v>450</v>
      </c>
      <c r="K156">
        <v>17</v>
      </c>
      <c r="L156">
        <v>3</v>
      </c>
      <c r="M156" t="s">
        <v>21</v>
      </c>
      <c r="N156" t="s">
        <v>806</v>
      </c>
      <c r="O156" t="s">
        <v>56</v>
      </c>
      <c r="P156" t="s">
        <v>23</v>
      </c>
      <c r="Q156" s="1" t="s">
        <v>451</v>
      </c>
      <c r="R156">
        <v>20</v>
      </c>
      <c r="S156">
        <v>12089</v>
      </c>
      <c r="T156">
        <v>1.6543965588551601E-3</v>
      </c>
      <c r="U156">
        <v>8</v>
      </c>
      <c r="V156">
        <f>(Table1[[#This Row],[survey_buffer]]/Table1[[#This Row],[pop_numbers]])*100</f>
        <v>40</v>
      </c>
    </row>
    <row r="157" spans="1:22" ht="14.55" customHeight="1" x14ac:dyDescent="0.3">
      <c r="A157">
        <v>182</v>
      </c>
      <c r="B157" t="s">
        <v>453</v>
      </c>
      <c r="C157">
        <v>8</v>
      </c>
      <c r="D157" t="s">
        <v>450</v>
      </c>
      <c r="E157" s="1" t="s">
        <v>454</v>
      </c>
      <c r="F157">
        <v>126</v>
      </c>
      <c r="G157">
        <v>502540</v>
      </c>
      <c r="H157">
        <v>50</v>
      </c>
      <c r="I157" t="s">
        <v>452</v>
      </c>
      <c r="J157" t="s">
        <v>450</v>
      </c>
      <c r="K157">
        <v>15</v>
      </c>
      <c r="L157">
        <v>3</v>
      </c>
      <c r="M157" t="s">
        <v>21</v>
      </c>
      <c r="N157" t="s">
        <v>806</v>
      </c>
      <c r="O157" t="s">
        <v>409</v>
      </c>
      <c r="P157" t="s">
        <v>23</v>
      </c>
      <c r="Q157" s="1" t="s">
        <v>454</v>
      </c>
      <c r="R157">
        <v>126</v>
      </c>
      <c r="S157">
        <v>12089</v>
      </c>
      <c r="T157">
        <v>1.04226983207875E-2</v>
      </c>
      <c r="U157">
        <v>8</v>
      </c>
      <c r="V157">
        <f>(Table1[[#This Row],[survey_buffer]]/Table1[[#This Row],[pop_numbers]])*100</f>
        <v>6.3492063492063489</v>
      </c>
    </row>
    <row r="158" spans="1:22" ht="14.55" customHeight="1" x14ac:dyDescent="0.3">
      <c r="A158">
        <v>183</v>
      </c>
      <c r="B158" t="s">
        <v>455</v>
      </c>
      <c r="C158">
        <v>8</v>
      </c>
      <c r="D158" t="s">
        <v>450</v>
      </c>
      <c r="E158" s="1" t="s">
        <v>456</v>
      </c>
      <c r="F158">
        <v>152</v>
      </c>
      <c r="G158">
        <v>502540</v>
      </c>
      <c r="H158">
        <v>50</v>
      </c>
      <c r="I158" t="s">
        <v>452</v>
      </c>
      <c r="J158" t="s">
        <v>450</v>
      </c>
      <c r="K158">
        <v>20</v>
      </c>
      <c r="L158">
        <v>3</v>
      </c>
      <c r="M158" t="s">
        <v>21</v>
      </c>
      <c r="N158" t="s">
        <v>806</v>
      </c>
      <c r="O158" t="s">
        <v>409</v>
      </c>
      <c r="P158" t="s">
        <v>23</v>
      </c>
      <c r="Q158" s="1" t="s">
        <v>456</v>
      </c>
      <c r="R158">
        <v>152</v>
      </c>
      <c r="S158">
        <v>12089</v>
      </c>
      <c r="T158">
        <v>1.25734138472992E-2</v>
      </c>
      <c r="U158">
        <v>8</v>
      </c>
      <c r="V158">
        <f>(Table1[[#This Row],[survey_buffer]]/Table1[[#This Row],[pop_numbers]])*100</f>
        <v>5.2631578947368416</v>
      </c>
    </row>
    <row r="159" spans="1:22" ht="14.55" customHeight="1" x14ac:dyDescent="0.3">
      <c r="A159">
        <v>184</v>
      </c>
      <c r="B159" t="s">
        <v>457</v>
      </c>
      <c r="C159">
        <v>8</v>
      </c>
      <c r="D159" t="s">
        <v>450</v>
      </c>
      <c r="E159" s="1" t="s">
        <v>458</v>
      </c>
      <c r="F159">
        <v>73</v>
      </c>
      <c r="G159">
        <v>502620</v>
      </c>
      <c r="H159">
        <v>50</v>
      </c>
      <c r="I159" t="s">
        <v>452</v>
      </c>
      <c r="J159" t="s">
        <v>450</v>
      </c>
      <c r="K159">
        <v>25</v>
      </c>
      <c r="L159">
        <v>3</v>
      </c>
      <c r="M159" t="s">
        <v>21</v>
      </c>
      <c r="N159" t="s">
        <v>806</v>
      </c>
      <c r="O159" t="s">
        <v>56</v>
      </c>
      <c r="P159" t="s">
        <v>23</v>
      </c>
      <c r="Q159" s="1" t="s">
        <v>458</v>
      </c>
      <c r="R159">
        <v>73</v>
      </c>
      <c r="S159">
        <v>12089</v>
      </c>
      <c r="T159">
        <v>6.0385474398213304E-3</v>
      </c>
      <c r="U159">
        <v>8</v>
      </c>
      <c r="V159">
        <f>(Table1[[#This Row],[survey_buffer]]/Table1[[#This Row],[pop_numbers]])*100</f>
        <v>10.95890410958904</v>
      </c>
    </row>
    <row r="160" spans="1:22" ht="14.55" customHeight="1" x14ac:dyDescent="0.3">
      <c r="A160">
        <v>185</v>
      </c>
      <c r="B160" t="s">
        <v>459</v>
      </c>
      <c r="C160">
        <v>8</v>
      </c>
      <c r="D160" t="s">
        <v>450</v>
      </c>
      <c r="E160" s="1" t="s">
        <v>460</v>
      </c>
      <c r="F160">
        <v>116</v>
      </c>
      <c r="G160">
        <v>502640</v>
      </c>
      <c r="H160">
        <v>50</v>
      </c>
      <c r="I160" t="s">
        <v>452</v>
      </c>
      <c r="J160" t="s">
        <v>450</v>
      </c>
      <c r="K160">
        <v>25</v>
      </c>
      <c r="L160">
        <v>3</v>
      </c>
      <c r="M160" t="s">
        <v>21</v>
      </c>
      <c r="N160" t="s">
        <v>806</v>
      </c>
      <c r="O160" t="s">
        <v>170</v>
      </c>
      <c r="P160" t="s">
        <v>23</v>
      </c>
      <c r="Q160" s="1" t="s">
        <v>460</v>
      </c>
      <c r="R160">
        <v>116</v>
      </c>
      <c r="S160">
        <v>12089</v>
      </c>
      <c r="T160">
        <v>9.5955000413599102E-3</v>
      </c>
      <c r="U160">
        <v>8</v>
      </c>
      <c r="V160">
        <f>(Table1[[#This Row],[survey_buffer]]/Table1[[#This Row],[pop_numbers]])*100</f>
        <v>6.8965517241379306</v>
      </c>
    </row>
    <row r="161" spans="1:22" ht="14.55" customHeight="1" x14ac:dyDescent="0.3">
      <c r="A161">
        <v>189</v>
      </c>
      <c r="B161" t="s">
        <v>469</v>
      </c>
      <c r="C161">
        <v>8</v>
      </c>
      <c r="D161" t="s">
        <v>450</v>
      </c>
      <c r="E161" s="1" t="s">
        <v>470</v>
      </c>
      <c r="F161">
        <v>63</v>
      </c>
      <c r="G161">
        <v>502685</v>
      </c>
      <c r="H161">
        <v>50</v>
      </c>
      <c r="I161" t="s">
        <v>452</v>
      </c>
      <c r="J161" t="s">
        <v>450</v>
      </c>
      <c r="K161">
        <v>33</v>
      </c>
      <c r="L161">
        <v>3</v>
      </c>
      <c r="M161" t="s">
        <v>21</v>
      </c>
      <c r="N161" t="s">
        <v>806</v>
      </c>
      <c r="O161" t="s">
        <v>51</v>
      </c>
      <c r="P161" t="s">
        <v>23</v>
      </c>
      <c r="Q161" s="1" t="s">
        <v>470</v>
      </c>
      <c r="R161">
        <v>63</v>
      </c>
      <c r="S161">
        <v>12089</v>
      </c>
      <c r="T161">
        <v>5.21134916039375E-3</v>
      </c>
      <c r="U161">
        <v>8</v>
      </c>
      <c r="V161">
        <f>(Table1[[#This Row],[survey_buffer]]/Table1[[#This Row],[pop_numbers]])*100</f>
        <v>12.698412698412698</v>
      </c>
    </row>
    <row r="162" spans="1:22" ht="14.55" customHeight="1" x14ac:dyDescent="0.3">
      <c r="A162">
        <v>190</v>
      </c>
      <c r="B162" t="s">
        <v>471</v>
      </c>
      <c r="C162">
        <v>8</v>
      </c>
      <c r="D162" t="s">
        <v>450</v>
      </c>
      <c r="E162" s="1" t="s">
        <v>472</v>
      </c>
      <c r="F162">
        <v>144</v>
      </c>
      <c r="G162">
        <v>502685</v>
      </c>
      <c r="H162">
        <v>50</v>
      </c>
      <c r="I162" t="s">
        <v>452</v>
      </c>
      <c r="J162" t="s">
        <v>450</v>
      </c>
      <c r="K162">
        <v>36</v>
      </c>
      <c r="L162">
        <v>3</v>
      </c>
      <c r="M162" t="s">
        <v>21</v>
      </c>
      <c r="N162" t="s">
        <v>806</v>
      </c>
      <c r="O162" t="s">
        <v>51</v>
      </c>
      <c r="P162" t="s">
        <v>23</v>
      </c>
      <c r="Q162" s="1" t="s">
        <v>472</v>
      </c>
      <c r="R162">
        <v>144</v>
      </c>
      <c r="S162">
        <v>12089</v>
      </c>
      <c r="T162">
        <v>1.19116552237571E-2</v>
      </c>
      <c r="U162">
        <v>8</v>
      </c>
      <c r="V162">
        <f>(Table1[[#This Row],[survey_buffer]]/Table1[[#This Row],[pop_numbers]])*100</f>
        <v>5.5555555555555554</v>
      </c>
    </row>
    <row r="163" spans="1:22" ht="14.55" customHeight="1" x14ac:dyDescent="0.3">
      <c r="A163">
        <v>191</v>
      </c>
      <c r="B163" t="s">
        <v>473</v>
      </c>
      <c r="C163">
        <v>8</v>
      </c>
      <c r="D163" t="s">
        <v>450</v>
      </c>
      <c r="E163" s="1" t="s">
        <v>474</v>
      </c>
      <c r="F163">
        <v>140</v>
      </c>
      <c r="G163">
        <v>502778</v>
      </c>
      <c r="H163">
        <v>50</v>
      </c>
      <c r="I163" t="s">
        <v>452</v>
      </c>
      <c r="J163" t="s">
        <v>450</v>
      </c>
      <c r="K163">
        <v>1</v>
      </c>
      <c r="L163">
        <v>3</v>
      </c>
      <c r="M163" t="s">
        <v>21</v>
      </c>
      <c r="N163" t="s">
        <v>806</v>
      </c>
      <c r="O163" t="s">
        <v>475</v>
      </c>
      <c r="P163" t="s">
        <v>23</v>
      </c>
      <c r="Q163" s="1" t="s">
        <v>474</v>
      </c>
      <c r="R163">
        <v>140</v>
      </c>
      <c r="S163">
        <v>12089</v>
      </c>
      <c r="T163">
        <v>1.1580775911986099E-2</v>
      </c>
      <c r="U163">
        <v>8</v>
      </c>
      <c r="V163">
        <f>(Table1[[#This Row],[survey_buffer]]/Table1[[#This Row],[pop_numbers]])*100</f>
        <v>5.7142857142857144</v>
      </c>
    </row>
    <row r="164" spans="1:22" ht="14.55" customHeight="1" x14ac:dyDescent="0.3">
      <c r="A164">
        <v>198</v>
      </c>
      <c r="B164" t="s">
        <v>491</v>
      </c>
      <c r="C164">
        <v>8</v>
      </c>
      <c r="D164" t="s">
        <v>450</v>
      </c>
      <c r="E164" s="1" t="s">
        <v>492</v>
      </c>
      <c r="F164">
        <v>119</v>
      </c>
      <c r="G164">
        <v>502780</v>
      </c>
      <c r="H164">
        <v>50</v>
      </c>
      <c r="I164" t="s">
        <v>452</v>
      </c>
      <c r="J164" t="s">
        <v>450</v>
      </c>
      <c r="K164">
        <v>23</v>
      </c>
      <c r="L164">
        <v>3</v>
      </c>
      <c r="M164" t="s">
        <v>21</v>
      </c>
      <c r="N164" t="s">
        <v>806</v>
      </c>
      <c r="O164" t="s">
        <v>56</v>
      </c>
      <c r="P164" t="s">
        <v>23</v>
      </c>
      <c r="Q164" s="1" t="s">
        <v>492</v>
      </c>
      <c r="R164">
        <v>119</v>
      </c>
      <c r="S164">
        <v>12089</v>
      </c>
      <c r="T164">
        <v>9.8436595251881892E-3</v>
      </c>
      <c r="U164">
        <v>8</v>
      </c>
      <c r="V164">
        <f>(Table1[[#This Row],[survey_buffer]]/Table1[[#This Row],[pop_numbers]])*100</f>
        <v>6.7226890756302522</v>
      </c>
    </row>
    <row r="165" spans="1:22" ht="14.55" customHeight="1" x14ac:dyDescent="0.3">
      <c r="A165">
        <v>204</v>
      </c>
      <c r="B165" t="s">
        <v>503</v>
      </c>
      <c r="C165">
        <v>8</v>
      </c>
      <c r="D165" t="s">
        <v>450</v>
      </c>
      <c r="E165" s="1" t="s">
        <v>504</v>
      </c>
      <c r="F165">
        <v>80</v>
      </c>
      <c r="G165">
        <v>502780</v>
      </c>
      <c r="H165">
        <v>50</v>
      </c>
      <c r="I165" t="s">
        <v>452</v>
      </c>
      <c r="J165" t="s">
        <v>450</v>
      </c>
      <c r="K165">
        <v>51</v>
      </c>
      <c r="L165">
        <v>3</v>
      </c>
      <c r="M165" t="s">
        <v>21</v>
      </c>
      <c r="N165" t="s">
        <v>806</v>
      </c>
      <c r="O165" t="s">
        <v>56</v>
      </c>
      <c r="P165" t="s">
        <v>23</v>
      </c>
      <c r="Q165" s="1" t="s">
        <v>504</v>
      </c>
      <c r="R165">
        <v>80</v>
      </c>
      <c r="S165">
        <v>12089</v>
      </c>
      <c r="T165">
        <v>6.61758623542063E-3</v>
      </c>
      <c r="U165">
        <v>8</v>
      </c>
      <c r="V165">
        <f>(Table1[[#This Row],[survey_buffer]]/Table1[[#This Row],[pop_numbers]])*100</f>
        <v>10</v>
      </c>
    </row>
    <row r="166" spans="1:22" ht="14.55" customHeight="1" x14ac:dyDescent="0.3">
      <c r="A166">
        <v>208</v>
      </c>
      <c r="B166" t="s">
        <v>511</v>
      </c>
      <c r="C166">
        <v>16</v>
      </c>
      <c r="D166" t="s">
        <v>450</v>
      </c>
      <c r="E166" s="1" t="s">
        <v>512</v>
      </c>
      <c r="F166">
        <v>129</v>
      </c>
      <c r="G166">
        <v>502780</v>
      </c>
      <c r="H166">
        <v>50</v>
      </c>
      <c r="I166" t="s">
        <v>452</v>
      </c>
      <c r="J166" t="s">
        <v>450</v>
      </c>
      <c r="K166">
        <v>73</v>
      </c>
      <c r="L166">
        <v>3</v>
      </c>
      <c r="M166" t="s">
        <v>21</v>
      </c>
      <c r="N166" t="s">
        <v>806</v>
      </c>
      <c r="O166" t="s">
        <v>56</v>
      </c>
      <c r="P166" t="s">
        <v>23</v>
      </c>
      <c r="Q166" s="1" t="s">
        <v>512</v>
      </c>
      <c r="R166">
        <v>129</v>
      </c>
      <c r="S166">
        <v>12089</v>
      </c>
      <c r="T166">
        <v>1.06708578046158E-2</v>
      </c>
      <c r="U166">
        <v>16</v>
      </c>
      <c r="V166">
        <f>(Table1[[#This Row],[survey_buffer]]/Table1[[#This Row],[pop_numbers]])*100</f>
        <v>12.403100775193799</v>
      </c>
    </row>
    <row r="167" spans="1:22" ht="14.55" customHeight="1" x14ac:dyDescent="0.3">
      <c r="A167">
        <v>212</v>
      </c>
      <c r="B167" t="s">
        <v>519</v>
      </c>
      <c r="C167">
        <v>8</v>
      </c>
      <c r="D167" t="s">
        <v>450</v>
      </c>
      <c r="E167" s="1" t="s">
        <v>520</v>
      </c>
      <c r="F167">
        <v>19</v>
      </c>
      <c r="G167">
        <v>502780</v>
      </c>
      <c r="H167">
        <v>50</v>
      </c>
      <c r="I167" t="s">
        <v>452</v>
      </c>
      <c r="J167" t="s">
        <v>450</v>
      </c>
      <c r="K167">
        <v>87</v>
      </c>
      <c r="L167">
        <v>3</v>
      </c>
      <c r="M167" t="s">
        <v>21</v>
      </c>
      <c r="N167" t="s">
        <v>806</v>
      </c>
      <c r="O167" t="s">
        <v>56</v>
      </c>
      <c r="P167" t="s">
        <v>23</v>
      </c>
      <c r="Q167" s="1" t="s">
        <v>520</v>
      </c>
      <c r="R167">
        <v>19</v>
      </c>
      <c r="S167">
        <v>12089</v>
      </c>
      <c r="T167">
        <v>1.5716767309124E-3</v>
      </c>
      <c r="U167">
        <v>8</v>
      </c>
      <c r="V167">
        <f>(Table1[[#This Row],[survey_buffer]]/Table1[[#This Row],[pop_numbers]])*100</f>
        <v>42.105263157894733</v>
      </c>
    </row>
    <row r="168" spans="1:22" ht="14.55" customHeight="1" x14ac:dyDescent="0.3">
      <c r="A168">
        <v>213</v>
      </c>
      <c r="B168" t="s">
        <v>521</v>
      </c>
      <c r="C168">
        <v>8</v>
      </c>
      <c r="D168" t="s">
        <v>450</v>
      </c>
      <c r="E168" s="1" t="s">
        <v>522</v>
      </c>
      <c r="F168">
        <v>133</v>
      </c>
      <c r="G168">
        <v>502780</v>
      </c>
      <c r="H168">
        <v>50</v>
      </c>
      <c r="I168" t="s">
        <v>452</v>
      </c>
      <c r="J168" t="s">
        <v>450</v>
      </c>
      <c r="K168">
        <v>88</v>
      </c>
      <c r="L168">
        <v>3</v>
      </c>
      <c r="M168" t="s">
        <v>21</v>
      </c>
      <c r="N168" t="s">
        <v>806</v>
      </c>
      <c r="O168" t="s">
        <v>56</v>
      </c>
      <c r="P168" t="s">
        <v>23</v>
      </c>
      <c r="Q168" s="1" t="s">
        <v>522</v>
      </c>
      <c r="R168">
        <v>133</v>
      </c>
      <c r="S168">
        <v>12089</v>
      </c>
      <c r="T168">
        <v>1.1001737116386801E-2</v>
      </c>
      <c r="U168">
        <v>8</v>
      </c>
      <c r="V168">
        <f>(Table1[[#This Row],[survey_buffer]]/Table1[[#This Row],[pop_numbers]])*100</f>
        <v>6.0150375939849621</v>
      </c>
    </row>
    <row r="169" spans="1:22" ht="14.55" customHeight="1" x14ac:dyDescent="0.3">
      <c r="A169">
        <v>214</v>
      </c>
      <c r="B169" t="s">
        <v>523</v>
      </c>
      <c r="C169">
        <v>8</v>
      </c>
      <c r="D169" t="s">
        <v>450</v>
      </c>
      <c r="E169" s="1" t="s">
        <v>524</v>
      </c>
      <c r="F169">
        <v>137</v>
      </c>
      <c r="G169">
        <v>502780</v>
      </c>
      <c r="H169">
        <v>50</v>
      </c>
      <c r="I169" t="s">
        <v>452</v>
      </c>
      <c r="J169" t="s">
        <v>450</v>
      </c>
      <c r="K169">
        <v>90</v>
      </c>
      <c r="L169">
        <v>3</v>
      </c>
      <c r="M169" t="s">
        <v>21</v>
      </c>
      <c r="N169" t="s">
        <v>806</v>
      </c>
      <c r="O169" t="s">
        <v>56</v>
      </c>
      <c r="P169" t="s">
        <v>23</v>
      </c>
      <c r="Q169" s="1" t="s">
        <v>524</v>
      </c>
      <c r="R169">
        <v>137</v>
      </c>
      <c r="S169">
        <v>12089</v>
      </c>
      <c r="T169">
        <v>1.1332616428157799E-2</v>
      </c>
      <c r="U169">
        <v>8</v>
      </c>
      <c r="V169">
        <f>(Table1[[#This Row],[survey_buffer]]/Table1[[#This Row],[pop_numbers]])*100</f>
        <v>5.8394160583941606</v>
      </c>
    </row>
    <row r="170" spans="1:22" ht="14.55" customHeight="1" x14ac:dyDescent="0.3">
      <c r="A170">
        <v>215</v>
      </c>
      <c r="B170" t="s">
        <v>525</v>
      </c>
      <c r="C170">
        <v>8</v>
      </c>
      <c r="D170" t="s">
        <v>450</v>
      </c>
      <c r="E170" s="1" t="s">
        <v>526</v>
      </c>
      <c r="F170">
        <v>54</v>
      </c>
      <c r="G170">
        <v>502780</v>
      </c>
      <c r="H170">
        <v>50</v>
      </c>
      <c r="I170" t="s">
        <v>452</v>
      </c>
      <c r="J170" t="s">
        <v>450</v>
      </c>
      <c r="K170">
        <v>199</v>
      </c>
      <c r="L170">
        <v>3</v>
      </c>
      <c r="M170" t="s">
        <v>21</v>
      </c>
      <c r="N170" t="s">
        <v>806</v>
      </c>
      <c r="O170" t="s">
        <v>56</v>
      </c>
      <c r="P170" t="s">
        <v>23</v>
      </c>
      <c r="Q170" s="1" t="s">
        <v>526</v>
      </c>
      <c r="R170">
        <v>54</v>
      </c>
      <c r="S170">
        <v>12089</v>
      </c>
      <c r="T170">
        <v>4.4668707089089302E-3</v>
      </c>
      <c r="U170">
        <v>8</v>
      </c>
      <c r="V170">
        <f>(Table1[[#This Row],[survey_buffer]]/Table1[[#This Row],[pop_numbers]])*100</f>
        <v>14.814814814814813</v>
      </c>
    </row>
    <row r="171" spans="1:22" ht="14.55" customHeight="1" x14ac:dyDescent="0.3">
      <c r="A171">
        <v>217</v>
      </c>
      <c r="B171" t="s">
        <v>530</v>
      </c>
      <c r="C171">
        <v>8</v>
      </c>
      <c r="D171" t="s">
        <v>450</v>
      </c>
      <c r="E171" s="1" t="s">
        <v>531</v>
      </c>
      <c r="F171">
        <v>100</v>
      </c>
      <c r="G171">
        <v>502780</v>
      </c>
      <c r="H171">
        <v>50</v>
      </c>
      <c r="I171" t="s">
        <v>452</v>
      </c>
      <c r="J171" t="s">
        <v>450</v>
      </c>
      <c r="K171">
        <v>259</v>
      </c>
      <c r="L171">
        <v>3</v>
      </c>
      <c r="M171" t="s">
        <v>21</v>
      </c>
      <c r="N171" t="s">
        <v>806</v>
      </c>
      <c r="O171" t="s">
        <v>56</v>
      </c>
      <c r="P171" t="s">
        <v>23</v>
      </c>
      <c r="Q171" s="1" t="s">
        <v>531</v>
      </c>
      <c r="R171">
        <v>100</v>
      </c>
      <c r="S171">
        <v>12089</v>
      </c>
      <c r="T171">
        <v>8.2719827942757899E-3</v>
      </c>
      <c r="U171">
        <v>8</v>
      </c>
      <c r="V171">
        <f>(Table1[[#This Row],[survey_buffer]]/Table1[[#This Row],[pop_numbers]])*100</f>
        <v>8</v>
      </c>
    </row>
    <row r="172" spans="1:22" ht="14.55" customHeight="1" x14ac:dyDescent="0.3">
      <c r="A172">
        <v>222</v>
      </c>
      <c r="B172" t="s">
        <v>540</v>
      </c>
      <c r="C172">
        <v>8</v>
      </c>
      <c r="D172" t="s">
        <v>450</v>
      </c>
      <c r="E172" s="1" t="s">
        <v>541</v>
      </c>
      <c r="F172">
        <v>18</v>
      </c>
      <c r="G172">
        <v>502780</v>
      </c>
      <c r="H172">
        <v>50</v>
      </c>
      <c r="I172" t="s">
        <v>452</v>
      </c>
      <c r="J172" t="s">
        <v>450</v>
      </c>
      <c r="K172">
        <v>292</v>
      </c>
      <c r="L172">
        <v>3</v>
      </c>
      <c r="M172" t="s">
        <v>21</v>
      </c>
      <c r="N172" t="s">
        <v>806</v>
      </c>
      <c r="O172" t="s">
        <v>56</v>
      </c>
      <c r="P172" t="s">
        <v>23</v>
      </c>
      <c r="Q172" s="1" t="s">
        <v>541</v>
      </c>
      <c r="R172">
        <v>18</v>
      </c>
      <c r="S172">
        <v>12089</v>
      </c>
      <c r="T172">
        <v>1.4889569029696401E-3</v>
      </c>
      <c r="U172">
        <v>8</v>
      </c>
      <c r="V172">
        <f>(Table1[[#This Row],[survey_buffer]]/Table1[[#This Row],[pop_numbers]])*100</f>
        <v>44.444444444444443</v>
      </c>
    </row>
    <row r="173" spans="1:22" ht="14.55" customHeight="1" x14ac:dyDescent="0.3">
      <c r="A173">
        <v>223</v>
      </c>
      <c r="B173" t="s">
        <v>542</v>
      </c>
      <c r="C173">
        <v>8</v>
      </c>
      <c r="D173" t="s">
        <v>450</v>
      </c>
      <c r="E173" s="1" t="s">
        <v>543</v>
      </c>
      <c r="F173">
        <v>126</v>
      </c>
      <c r="G173">
        <v>502782</v>
      </c>
      <c r="H173">
        <v>50</v>
      </c>
      <c r="I173" t="s">
        <v>452</v>
      </c>
      <c r="J173" t="s">
        <v>450</v>
      </c>
      <c r="K173">
        <v>1</v>
      </c>
      <c r="L173">
        <v>3</v>
      </c>
      <c r="M173" t="s">
        <v>21</v>
      </c>
      <c r="N173" t="s">
        <v>806</v>
      </c>
      <c r="O173" t="s">
        <v>544</v>
      </c>
      <c r="P173" t="s">
        <v>23</v>
      </c>
      <c r="Q173" s="1" t="s">
        <v>543</v>
      </c>
      <c r="R173">
        <v>126</v>
      </c>
      <c r="S173">
        <v>12089</v>
      </c>
      <c r="T173">
        <v>1.04226983207875E-2</v>
      </c>
      <c r="U173">
        <v>8</v>
      </c>
      <c r="V173">
        <f>(Table1[[#This Row],[survey_buffer]]/Table1[[#This Row],[pop_numbers]])*100</f>
        <v>6.3492063492063489</v>
      </c>
    </row>
    <row r="174" spans="1:22" ht="14.55" customHeight="1" x14ac:dyDescent="0.3">
      <c r="A174">
        <v>224</v>
      </c>
      <c r="B174" t="s">
        <v>545</v>
      </c>
      <c r="C174">
        <v>8</v>
      </c>
      <c r="D174" t="s">
        <v>450</v>
      </c>
      <c r="E174" s="1" t="s">
        <v>546</v>
      </c>
      <c r="F174">
        <v>10</v>
      </c>
      <c r="G174">
        <v>502840</v>
      </c>
      <c r="H174">
        <v>50</v>
      </c>
      <c r="I174" t="s">
        <v>452</v>
      </c>
      <c r="J174" t="s">
        <v>450</v>
      </c>
      <c r="K174">
        <v>53</v>
      </c>
      <c r="L174">
        <v>3</v>
      </c>
      <c r="M174" t="s">
        <v>21</v>
      </c>
      <c r="N174" t="s">
        <v>806</v>
      </c>
      <c r="O174" t="s">
        <v>51</v>
      </c>
      <c r="P174" t="s">
        <v>23</v>
      </c>
      <c r="Q174" s="1" t="s">
        <v>546</v>
      </c>
      <c r="R174">
        <v>10</v>
      </c>
      <c r="S174">
        <v>12089</v>
      </c>
      <c r="T174">
        <v>8.2719827942757897E-4</v>
      </c>
      <c r="U174">
        <v>8</v>
      </c>
      <c r="V174">
        <f>(Table1[[#This Row],[survey_buffer]]/Table1[[#This Row],[pop_numbers]])*100</f>
        <v>80</v>
      </c>
    </row>
    <row r="175" spans="1:22" ht="14.55" customHeight="1" x14ac:dyDescent="0.3">
      <c r="A175">
        <v>225</v>
      </c>
      <c r="B175" t="s">
        <v>547</v>
      </c>
      <c r="C175">
        <v>8</v>
      </c>
      <c r="D175" t="s">
        <v>450</v>
      </c>
      <c r="E175" s="1" t="s">
        <v>548</v>
      </c>
      <c r="F175">
        <v>36</v>
      </c>
      <c r="G175">
        <v>502880</v>
      </c>
      <c r="H175">
        <v>50</v>
      </c>
      <c r="I175" t="s">
        <v>452</v>
      </c>
      <c r="J175" t="s">
        <v>450</v>
      </c>
      <c r="K175">
        <v>1</v>
      </c>
      <c r="L175">
        <v>3</v>
      </c>
      <c r="M175" t="s">
        <v>21</v>
      </c>
      <c r="N175" t="s">
        <v>806</v>
      </c>
      <c r="O175" t="s">
        <v>56</v>
      </c>
      <c r="P175" t="s">
        <v>23</v>
      </c>
      <c r="Q175" s="1" t="s">
        <v>548</v>
      </c>
      <c r="R175">
        <v>36</v>
      </c>
      <c r="S175">
        <v>12089</v>
      </c>
      <c r="T175">
        <v>2.9779138059392802E-3</v>
      </c>
      <c r="U175">
        <v>8</v>
      </c>
      <c r="V175">
        <f>(Table1[[#This Row],[survey_buffer]]/Table1[[#This Row],[pop_numbers]])*100</f>
        <v>22.222222222222221</v>
      </c>
    </row>
    <row r="176" spans="1:22" ht="14.55" customHeight="1" x14ac:dyDescent="0.3">
      <c r="A176">
        <v>226</v>
      </c>
      <c r="B176" t="s">
        <v>549</v>
      </c>
      <c r="C176">
        <v>8</v>
      </c>
      <c r="D176" t="s">
        <v>450</v>
      </c>
      <c r="E176" s="1" t="s">
        <v>550</v>
      </c>
      <c r="F176">
        <v>104</v>
      </c>
      <c r="G176">
        <v>503005</v>
      </c>
      <c r="H176">
        <v>50</v>
      </c>
      <c r="I176" t="s">
        <v>452</v>
      </c>
      <c r="J176" t="s">
        <v>450</v>
      </c>
      <c r="K176">
        <v>1</v>
      </c>
      <c r="L176">
        <v>3</v>
      </c>
      <c r="M176" t="s">
        <v>21</v>
      </c>
      <c r="N176" t="s">
        <v>806</v>
      </c>
      <c r="O176" t="s">
        <v>22</v>
      </c>
      <c r="P176" t="s">
        <v>23</v>
      </c>
      <c r="Q176" s="1" t="s">
        <v>550</v>
      </c>
      <c r="R176">
        <v>104</v>
      </c>
      <c r="S176">
        <v>12089</v>
      </c>
      <c r="T176">
        <v>8.6028621060468199E-3</v>
      </c>
      <c r="U176">
        <v>8</v>
      </c>
      <c r="V176">
        <f>(Table1[[#This Row],[survey_buffer]]/Table1[[#This Row],[pop_numbers]])*100</f>
        <v>7.6923076923076925</v>
      </c>
    </row>
    <row r="177" spans="1:22" ht="14.55" customHeight="1" x14ac:dyDescent="0.3">
      <c r="A177">
        <v>228</v>
      </c>
      <c r="B177" t="s">
        <v>553</v>
      </c>
      <c r="C177">
        <v>8</v>
      </c>
      <c r="D177" t="s">
        <v>450</v>
      </c>
      <c r="E177" s="1" t="s">
        <v>554</v>
      </c>
      <c r="F177">
        <v>55</v>
      </c>
      <c r="G177">
        <v>503120</v>
      </c>
      <c r="H177">
        <v>50</v>
      </c>
      <c r="I177" t="s">
        <v>452</v>
      </c>
      <c r="J177" t="s">
        <v>450</v>
      </c>
      <c r="K177">
        <v>74</v>
      </c>
      <c r="L177">
        <v>3</v>
      </c>
      <c r="M177" t="s">
        <v>21</v>
      </c>
      <c r="N177" t="s">
        <v>806</v>
      </c>
      <c r="O177" t="s">
        <v>51</v>
      </c>
      <c r="P177" t="s">
        <v>23</v>
      </c>
      <c r="Q177" s="1" t="s">
        <v>554</v>
      </c>
      <c r="R177">
        <v>55</v>
      </c>
      <c r="S177">
        <v>12089</v>
      </c>
      <c r="T177">
        <v>4.5495905368516804E-3</v>
      </c>
      <c r="U177">
        <v>8</v>
      </c>
      <c r="V177">
        <f>(Table1[[#This Row],[survey_buffer]]/Table1[[#This Row],[pop_numbers]])*100</f>
        <v>14.545454545454545</v>
      </c>
    </row>
    <row r="178" spans="1:22" ht="14.55" customHeight="1" x14ac:dyDescent="0.3">
      <c r="A178">
        <v>229</v>
      </c>
      <c r="B178" t="s">
        <v>555</v>
      </c>
      <c r="C178">
        <v>8</v>
      </c>
      <c r="D178" t="s">
        <v>450</v>
      </c>
      <c r="E178" s="1" t="s">
        <v>556</v>
      </c>
      <c r="F178">
        <v>109</v>
      </c>
      <c r="G178">
        <v>503126</v>
      </c>
      <c r="H178">
        <v>50</v>
      </c>
      <c r="I178" t="s">
        <v>452</v>
      </c>
      <c r="J178" t="s">
        <v>450</v>
      </c>
      <c r="K178">
        <v>2</v>
      </c>
      <c r="L178">
        <v>3</v>
      </c>
      <c r="M178" t="s">
        <v>21</v>
      </c>
      <c r="N178" t="s">
        <v>806</v>
      </c>
      <c r="O178" t="s">
        <v>557</v>
      </c>
      <c r="P178" t="s">
        <v>23</v>
      </c>
      <c r="Q178" s="1" t="s">
        <v>556</v>
      </c>
      <c r="R178">
        <v>109</v>
      </c>
      <c r="S178">
        <v>12089</v>
      </c>
      <c r="T178">
        <v>9.0164612457606097E-3</v>
      </c>
      <c r="U178">
        <v>8</v>
      </c>
      <c r="V178">
        <f>(Table1[[#This Row],[survey_buffer]]/Table1[[#This Row],[pop_numbers]])*100</f>
        <v>7.3394495412844041</v>
      </c>
    </row>
    <row r="179" spans="1:22" ht="14.55" customHeight="1" x14ac:dyDescent="0.3">
      <c r="A179">
        <v>230</v>
      </c>
      <c r="B179" t="s">
        <v>558</v>
      </c>
      <c r="C179">
        <v>8</v>
      </c>
      <c r="D179" t="s">
        <v>450</v>
      </c>
      <c r="E179" s="1" t="s">
        <v>559</v>
      </c>
      <c r="F179">
        <v>26</v>
      </c>
      <c r="G179">
        <v>503170</v>
      </c>
      <c r="H179">
        <v>50</v>
      </c>
      <c r="I179" t="s">
        <v>452</v>
      </c>
      <c r="J179" t="s">
        <v>450</v>
      </c>
      <c r="K179">
        <v>3</v>
      </c>
      <c r="L179">
        <v>3</v>
      </c>
      <c r="M179" t="s">
        <v>21</v>
      </c>
      <c r="N179" t="s">
        <v>806</v>
      </c>
      <c r="O179" t="s">
        <v>190</v>
      </c>
      <c r="P179" t="s">
        <v>23</v>
      </c>
      <c r="Q179" s="1" t="s">
        <v>559</v>
      </c>
      <c r="R179">
        <v>26</v>
      </c>
      <c r="S179">
        <v>12089</v>
      </c>
      <c r="T179">
        <v>2.1507155265117002E-3</v>
      </c>
      <c r="U179">
        <v>8</v>
      </c>
      <c r="V179">
        <f>(Table1[[#This Row],[survey_buffer]]/Table1[[#This Row],[pop_numbers]])*100</f>
        <v>30.76923076923077</v>
      </c>
    </row>
    <row r="180" spans="1:22" ht="14.55" customHeight="1" x14ac:dyDescent="0.3">
      <c r="A180">
        <v>19</v>
      </c>
      <c r="B180" t="s">
        <v>71</v>
      </c>
      <c r="C180">
        <v>8</v>
      </c>
      <c r="D180" t="s">
        <v>72</v>
      </c>
      <c r="E180" s="1" t="s">
        <v>73</v>
      </c>
      <c r="F180">
        <v>96</v>
      </c>
      <c r="G180">
        <v>10085</v>
      </c>
      <c r="H180">
        <v>1</v>
      </c>
      <c r="I180" t="s">
        <v>74</v>
      </c>
      <c r="J180" t="s">
        <v>72</v>
      </c>
      <c r="K180">
        <v>1</v>
      </c>
      <c r="L180">
        <v>3</v>
      </c>
      <c r="M180" t="s">
        <v>21</v>
      </c>
      <c r="N180" t="s">
        <v>807</v>
      </c>
      <c r="O180" t="s">
        <v>75</v>
      </c>
      <c r="P180" t="s">
        <v>23</v>
      </c>
      <c r="Q180" s="1" t="s">
        <v>73</v>
      </c>
      <c r="R180">
        <v>96</v>
      </c>
      <c r="S180">
        <v>4122</v>
      </c>
      <c r="T180">
        <v>2.3289665211062599E-2</v>
      </c>
      <c r="U180">
        <v>8</v>
      </c>
      <c r="V180">
        <f>(Table1[[#This Row],[survey_buffer]]/Table1[[#This Row],[pop_numbers]])*100</f>
        <v>8.3333333333333321</v>
      </c>
    </row>
    <row r="181" spans="1:22" ht="14.55" customHeight="1" x14ac:dyDescent="0.3">
      <c r="A181">
        <v>27</v>
      </c>
      <c r="B181" t="s">
        <v>91</v>
      </c>
      <c r="C181">
        <v>8</v>
      </c>
      <c r="D181" t="s">
        <v>72</v>
      </c>
      <c r="E181" s="1" t="s">
        <v>92</v>
      </c>
      <c r="F181">
        <v>42</v>
      </c>
      <c r="G181">
        <v>10105</v>
      </c>
      <c r="H181">
        <v>1</v>
      </c>
      <c r="I181" t="s">
        <v>74</v>
      </c>
      <c r="J181" t="s">
        <v>72</v>
      </c>
      <c r="K181">
        <v>1</v>
      </c>
      <c r="L181">
        <v>3</v>
      </c>
      <c r="M181" t="s">
        <v>21</v>
      </c>
      <c r="N181" t="s">
        <v>807</v>
      </c>
      <c r="O181" t="s">
        <v>93</v>
      </c>
      <c r="P181" t="s">
        <v>23</v>
      </c>
      <c r="Q181" s="1" t="s">
        <v>92</v>
      </c>
      <c r="R181">
        <v>42</v>
      </c>
      <c r="S181">
        <v>4122</v>
      </c>
      <c r="T181">
        <v>1.0189228529839899E-2</v>
      </c>
      <c r="U181">
        <v>8</v>
      </c>
      <c r="V181">
        <f>(Table1[[#This Row],[survey_buffer]]/Table1[[#This Row],[pop_numbers]])*100</f>
        <v>19.047619047619047</v>
      </c>
    </row>
    <row r="182" spans="1:22" ht="14.55" customHeight="1" x14ac:dyDescent="0.3">
      <c r="A182">
        <v>28</v>
      </c>
      <c r="B182" t="s">
        <v>94</v>
      </c>
      <c r="C182">
        <v>8</v>
      </c>
      <c r="D182" t="s">
        <v>72</v>
      </c>
      <c r="E182" s="1" t="s">
        <v>95</v>
      </c>
      <c r="F182">
        <v>47</v>
      </c>
      <c r="G182">
        <v>10115</v>
      </c>
      <c r="H182">
        <v>1</v>
      </c>
      <c r="I182" t="s">
        <v>74</v>
      </c>
      <c r="J182" t="s">
        <v>72</v>
      </c>
      <c r="K182">
        <v>1</v>
      </c>
      <c r="L182">
        <v>3</v>
      </c>
      <c r="M182" t="s">
        <v>21</v>
      </c>
      <c r="N182" t="s">
        <v>807</v>
      </c>
      <c r="O182" t="s">
        <v>96</v>
      </c>
      <c r="P182" t="s">
        <v>23</v>
      </c>
      <c r="Q182" s="1" t="s">
        <v>95</v>
      </c>
      <c r="R182">
        <v>47</v>
      </c>
      <c r="S182">
        <v>4122</v>
      </c>
      <c r="T182">
        <v>1.1402231926249401E-2</v>
      </c>
      <c r="U182">
        <v>8</v>
      </c>
      <c r="V182">
        <f>(Table1[[#This Row],[survey_buffer]]/Table1[[#This Row],[pop_numbers]])*100</f>
        <v>17.021276595744681</v>
      </c>
    </row>
    <row r="183" spans="1:22" ht="14.55" customHeight="1" x14ac:dyDescent="0.3">
      <c r="A183">
        <v>31</v>
      </c>
      <c r="B183" t="s">
        <v>101</v>
      </c>
      <c r="C183">
        <v>16</v>
      </c>
      <c r="D183" t="s">
        <v>72</v>
      </c>
      <c r="E183" s="1" t="s">
        <v>102</v>
      </c>
      <c r="F183">
        <v>58</v>
      </c>
      <c r="G183">
        <v>10120</v>
      </c>
      <c r="H183">
        <v>1</v>
      </c>
      <c r="I183" t="s">
        <v>74</v>
      </c>
      <c r="J183" t="s">
        <v>72</v>
      </c>
      <c r="K183">
        <v>4</v>
      </c>
      <c r="L183">
        <v>3</v>
      </c>
      <c r="M183" t="s">
        <v>21</v>
      </c>
      <c r="N183" t="s">
        <v>807</v>
      </c>
      <c r="O183" t="s">
        <v>103</v>
      </c>
      <c r="P183" t="s">
        <v>23</v>
      </c>
      <c r="Q183" s="1" t="s">
        <v>102</v>
      </c>
      <c r="R183">
        <v>58</v>
      </c>
      <c r="S183">
        <v>4122</v>
      </c>
      <c r="T183">
        <v>1.4070839398350301E-2</v>
      </c>
      <c r="U183">
        <v>16</v>
      </c>
      <c r="V183">
        <f>(Table1[[#This Row],[survey_buffer]]/Table1[[#This Row],[pop_numbers]])*100</f>
        <v>27.586206896551722</v>
      </c>
    </row>
    <row r="184" spans="1:22" ht="14.55" customHeight="1" x14ac:dyDescent="0.3">
      <c r="A184">
        <v>36</v>
      </c>
      <c r="B184" t="s">
        <v>112</v>
      </c>
      <c r="C184">
        <v>16</v>
      </c>
      <c r="D184" t="s">
        <v>72</v>
      </c>
      <c r="E184" s="1" t="s">
        <v>113</v>
      </c>
      <c r="F184">
        <v>55</v>
      </c>
      <c r="G184">
        <v>10120</v>
      </c>
      <c r="H184">
        <v>1</v>
      </c>
      <c r="I184" t="s">
        <v>74</v>
      </c>
      <c r="J184" t="s">
        <v>72</v>
      </c>
      <c r="K184">
        <v>8</v>
      </c>
      <c r="L184">
        <v>3</v>
      </c>
      <c r="M184" t="s">
        <v>21</v>
      </c>
      <c r="N184" t="s">
        <v>807</v>
      </c>
      <c r="O184" t="s">
        <v>103</v>
      </c>
      <c r="P184" t="s">
        <v>23</v>
      </c>
      <c r="Q184" s="1" t="s">
        <v>113</v>
      </c>
      <c r="R184">
        <v>55</v>
      </c>
      <c r="S184">
        <v>4122</v>
      </c>
      <c r="T184">
        <v>1.33430373605046E-2</v>
      </c>
      <c r="U184">
        <v>16</v>
      </c>
      <c r="V184">
        <f>(Table1[[#This Row],[survey_buffer]]/Table1[[#This Row],[pop_numbers]])*100</f>
        <v>29.09090909090909</v>
      </c>
    </row>
    <row r="185" spans="1:22" ht="14.55" customHeight="1" x14ac:dyDescent="0.3">
      <c r="A185">
        <v>42</v>
      </c>
      <c r="B185" t="s">
        <v>126</v>
      </c>
      <c r="C185">
        <v>8</v>
      </c>
      <c r="D185" t="s">
        <v>72</v>
      </c>
      <c r="E185" s="1" t="s">
        <v>127</v>
      </c>
      <c r="F185">
        <v>20</v>
      </c>
      <c r="G185">
        <v>10145</v>
      </c>
      <c r="H185">
        <v>1</v>
      </c>
      <c r="I185" t="s">
        <v>74</v>
      </c>
      <c r="J185" t="s">
        <v>72</v>
      </c>
      <c r="K185">
        <v>2</v>
      </c>
      <c r="L185">
        <v>3</v>
      </c>
      <c r="M185" t="s">
        <v>21</v>
      </c>
      <c r="N185" t="s">
        <v>807</v>
      </c>
      <c r="O185" t="s">
        <v>128</v>
      </c>
      <c r="P185" t="s">
        <v>23</v>
      </c>
      <c r="Q185" s="1" t="s">
        <v>127</v>
      </c>
      <c r="R185">
        <v>20</v>
      </c>
      <c r="S185">
        <v>4122</v>
      </c>
      <c r="T185">
        <v>4.8520135856380403E-3</v>
      </c>
      <c r="U185">
        <v>8</v>
      </c>
      <c r="V185">
        <f>(Table1[[#This Row],[survey_buffer]]/Table1[[#This Row],[pop_numbers]])*100</f>
        <v>40</v>
      </c>
    </row>
    <row r="186" spans="1:22" ht="14.55" customHeight="1" x14ac:dyDescent="0.3">
      <c r="A186">
        <v>43</v>
      </c>
      <c r="B186" t="s">
        <v>129</v>
      </c>
      <c r="C186">
        <v>8</v>
      </c>
      <c r="D186" t="s">
        <v>72</v>
      </c>
      <c r="E186" s="1" t="s">
        <v>130</v>
      </c>
      <c r="F186">
        <v>21</v>
      </c>
      <c r="G186">
        <v>10165</v>
      </c>
      <c r="H186">
        <v>1</v>
      </c>
      <c r="I186" t="s">
        <v>74</v>
      </c>
      <c r="J186" t="s">
        <v>72</v>
      </c>
      <c r="K186">
        <v>2</v>
      </c>
      <c r="L186">
        <v>3</v>
      </c>
      <c r="M186" t="s">
        <v>21</v>
      </c>
      <c r="N186" t="s">
        <v>807</v>
      </c>
      <c r="O186" t="s">
        <v>131</v>
      </c>
      <c r="P186" t="s">
        <v>23</v>
      </c>
      <c r="Q186" s="1" t="s">
        <v>130</v>
      </c>
      <c r="R186">
        <v>21</v>
      </c>
      <c r="S186">
        <v>4122</v>
      </c>
      <c r="T186">
        <v>5.0946142649199401E-3</v>
      </c>
      <c r="U186">
        <v>8</v>
      </c>
      <c r="V186">
        <f>(Table1[[#This Row],[survey_buffer]]/Table1[[#This Row],[pop_numbers]])*100</f>
        <v>38.095238095238095</v>
      </c>
    </row>
    <row r="187" spans="1:22" x14ac:dyDescent="0.3">
      <c r="A187">
        <v>102</v>
      </c>
      <c r="B187" t="s">
        <v>266</v>
      </c>
      <c r="C187">
        <v>8</v>
      </c>
      <c r="D187" t="s">
        <v>72</v>
      </c>
      <c r="E187" s="1" t="s">
        <v>267</v>
      </c>
      <c r="F187">
        <v>45</v>
      </c>
      <c r="G187">
        <v>10020</v>
      </c>
      <c r="H187">
        <v>1</v>
      </c>
      <c r="I187" t="s">
        <v>74</v>
      </c>
      <c r="J187" t="s">
        <v>72</v>
      </c>
      <c r="K187">
        <v>4</v>
      </c>
      <c r="L187">
        <v>3</v>
      </c>
      <c r="M187" t="s">
        <v>21</v>
      </c>
      <c r="N187" t="s">
        <v>807</v>
      </c>
      <c r="O187" t="s">
        <v>22</v>
      </c>
      <c r="P187" t="s">
        <v>23</v>
      </c>
      <c r="Q187" s="1" t="s">
        <v>267</v>
      </c>
      <c r="R187">
        <v>45</v>
      </c>
      <c r="S187">
        <v>4122</v>
      </c>
      <c r="T187">
        <v>1.0917030567685599E-2</v>
      </c>
      <c r="U187">
        <v>8</v>
      </c>
      <c r="V187">
        <f>(Table1[[#This Row],[survey_buffer]]/Table1[[#This Row],[pop_numbers]])*100</f>
        <v>17.777777777777779</v>
      </c>
    </row>
    <row r="188" spans="1:22" ht="14.55" customHeight="1" x14ac:dyDescent="0.3">
      <c r="A188">
        <v>107</v>
      </c>
      <c r="B188" t="s">
        <v>278</v>
      </c>
      <c r="C188">
        <v>8</v>
      </c>
      <c r="D188" t="s">
        <v>72</v>
      </c>
      <c r="E188" s="1" t="s">
        <v>279</v>
      </c>
      <c r="F188">
        <v>40</v>
      </c>
      <c r="G188">
        <v>10025</v>
      </c>
      <c r="H188">
        <v>1</v>
      </c>
      <c r="I188" t="s">
        <v>74</v>
      </c>
      <c r="J188" t="s">
        <v>72</v>
      </c>
      <c r="K188">
        <v>1</v>
      </c>
      <c r="L188">
        <v>3</v>
      </c>
      <c r="M188" t="s">
        <v>21</v>
      </c>
      <c r="N188" t="s">
        <v>807</v>
      </c>
      <c r="O188" t="s">
        <v>170</v>
      </c>
      <c r="P188" t="s">
        <v>23</v>
      </c>
      <c r="Q188" s="1" t="s">
        <v>279</v>
      </c>
      <c r="R188">
        <v>40</v>
      </c>
      <c r="S188">
        <v>4122</v>
      </c>
      <c r="T188">
        <v>9.7040271712760806E-3</v>
      </c>
      <c r="U188">
        <v>8</v>
      </c>
      <c r="V188">
        <f>(Table1[[#This Row],[survey_buffer]]/Table1[[#This Row],[pop_numbers]])*100</f>
        <v>20</v>
      </c>
    </row>
    <row r="189" spans="1:22" ht="14.55" customHeight="1" x14ac:dyDescent="0.3">
      <c r="A189">
        <v>108</v>
      </c>
      <c r="B189" t="s">
        <v>280</v>
      </c>
      <c r="C189">
        <v>8</v>
      </c>
      <c r="D189" t="s">
        <v>72</v>
      </c>
      <c r="E189" s="1" t="s">
        <v>281</v>
      </c>
      <c r="F189">
        <v>44</v>
      </c>
      <c r="G189">
        <v>10190</v>
      </c>
      <c r="H189">
        <v>1</v>
      </c>
      <c r="I189" t="s">
        <v>74</v>
      </c>
      <c r="J189" t="s">
        <v>72</v>
      </c>
      <c r="K189">
        <v>2</v>
      </c>
      <c r="L189">
        <v>3</v>
      </c>
      <c r="M189" t="s">
        <v>21</v>
      </c>
      <c r="N189" t="s">
        <v>807</v>
      </c>
      <c r="O189" t="s">
        <v>254</v>
      </c>
      <c r="P189" t="s">
        <v>23</v>
      </c>
      <c r="Q189" s="1" t="s">
        <v>281</v>
      </c>
      <c r="R189">
        <v>44</v>
      </c>
      <c r="S189">
        <v>4122</v>
      </c>
      <c r="T189">
        <v>1.06744298884037E-2</v>
      </c>
      <c r="U189">
        <v>8</v>
      </c>
      <c r="V189">
        <f>(Table1[[#This Row],[survey_buffer]]/Table1[[#This Row],[pop_numbers]])*100</f>
        <v>18.181818181818183</v>
      </c>
    </row>
    <row r="190" spans="1:22" ht="14.55" customHeight="1" x14ac:dyDescent="0.3">
      <c r="A190">
        <v>141</v>
      </c>
      <c r="B190" t="s">
        <v>357</v>
      </c>
      <c r="C190">
        <v>8</v>
      </c>
      <c r="D190" t="s">
        <v>72</v>
      </c>
      <c r="E190" s="1" t="s">
        <v>358</v>
      </c>
      <c r="F190">
        <v>41</v>
      </c>
      <c r="G190">
        <v>10245</v>
      </c>
      <c r="H190">
        <v>1</v>
      </c>
      <c r="I190" t="s">
        <v>74</v>
      </c>
      <c r="J190" t="s">
        <v>72</v>
      </c>
      <c r="K190">
        <v>2</v>
      </c>
      <c r="L190">
        <v>3</v>
      </c>
      <c r="M190" t="s">
        <v>21</v>
      </c>
      <c r="N190" t="s">
        <v>807</v>
      </c>
      <c r="O190" t="s">
        <v>56</v>
      </c>
      <c r="P190" t="s">
        <v>23</v>
      </c>
      <c r="Q190" s="1" t="s">
        <v>358</v>
      </c>
      <c r="R190">
        <v>41</v>
      </c>
      <c r="S190">
        <v>4122</v>
      </c>
      <c r="T190">
        <v>9.9466278505579795E-3</v>
      </c>
      <c r="U190">
        <v>8</v>
      </c>
      <c r="V190">
        <f>(Table1[[#This Row],[survey_buffer]]/Table1[[#This Row],[pop_numbers]])*100</f>
        <v>19.512195121951219</v>
      </c>
    </row>
    <row r="191" spans="1:22" ht="14.55" customHeight="1" x14ac:dyDescent="0.3">
      <c r="A191">
        <v>143</v>
      </c>
      <c r="B191" t="s">
        <v>361</v>
      </c>
      <c r="C191">
        <v>8</v>
      </c>
      <c r="D191" t="s">
        <v>72</v>
      </c>
      <c r="E191" s="1" t="s">
        <v>362</v>
      </c>
      <c r="F191">
        <v>57</v>
      </c>
      <c r="G191">
        <v>10030</v>
      </c>
      <c r="H191">
        <v>1</v>
      </c>
      <c r="I191" t="s">
        <v>74</v>
      </c>
      <c r="J191" t="s">
        <v>72</v>
      </c>
      <c r="K191">
        <v>2</v>
      </c>
      <c r="L191">
        <v>3</v>
      </c>
      <c r="M191" t="s">
        <v>21</v>
      </c>
      <c r="N191" t="s">
        <v>807</v>
      </c>
      <c r="O191" t="s">
        <v>22</v>
      </c>
      <c r="P191" t="s">
        <v>23</v>
      </c>
      <c r="Q191" s="1" t="s">
        <v>362</v>
      </c>
      <c r="R191">
        <v>57</v>
      </c>
      <c r="S191">
        <v>4122</v>
      </c>
      <c r="T191">
        <v>1.38282387190684E-2</v>
      </c>
      <c r="U191">
        <v>8</v>
      </c>
      <c r="V191">
        <f>(Table1[[#This Row],[survey_buffer]]/Table1[[#This Row],[pop_numbers]])*100</f>
        <v>14.035087719298245</v>
      </c>
    </row>
    <row r="192" spans="1:22" ht="14.55" customHeight="1" x14ac:dyDescent="0.3">
      <c r="A192">
        <v>150</v>
      </c>
      <c r="B192" t="s">
        <v>377</v>
      </c>
      <c r="C192">
        <v>8</v>
      </c>
      <c r="D192" t="s">
        <v>72</v>
      </c>
      <c r="E192" s="1" t="s">
        <v>375</v>
      </c>
      <c r="F192">
        <v>50</v>
      </c>
      <c r="G192">
        <v>10265</v>
      </c>
      <c r="H192">
        <v>1</v>
      </c>
      <c r="I192" t="s">
        <v>74</v>
      </c>
      <c r="J192" t="s">
        <v>72</v>
      </c>
      <c r="K192">
        <v>9</v>
      </c>
      <c r="L192">
        <v>3</v>
      </c>
      <c r="M192" t="s">
        <v>21</v>
      </c>
      <c r="N192" t="s">
        <v>807</v>
      </c>
      <c r="O192" t="s">
        <v>254</v>
      </c>
      <c r="P192" t="s">
        <v>23</v>
      </c>
      <c r="Q192" s="1" t="s">
        <v>375</v>
      </c>
      <c r="R192">
        <v>50</v>
      </c>
      <c r="S192">
        <v>4122</v>
      </c>
      <c r="T192">
        <v>1.2130033964095101E-2</v>
      </c>
      <c r="U192">
        <v>8</v>
      </c>
      <c r="V192">
        <f>(Table1[[#This Row],[survey_buffer]]/Table1[[#This Row],[pop_numbers]])*100</f>
        <v>16</v>
      </c>
    </row>
    <row r="193" spans="1:22" ht="14.55" customHeight="1" x14ac:dyDescent="0.3">
      <c r="A193">
        <v>153</v>
      </c>
      <c r="B193" t="s">
        <v>383</v>
      </c>
      <c r="C193">
        <v>16</v>
      </c>
      <c r="D193" t="s">
        <v>72</v>
      </c>
      <c r="E193" s="1" t="s">
        <v>384</v>
      </c>
      <c r="F193">
        <v>87</v>
      </c>
      <c r="G193">
        <v>10265</v>
      </c>
      <c r="H193">
        <v>1</v>
      </c>
      <c r="I193" t="s">
        <v>74</v>
      </c>
      <c r="J193" t="s">
        <v>72</v>
      </c>
      <c r="K193">
        <v>11</v>
      </c>
      <c r="L193">
        <v>3</v>
      </c>
      <c r="M193" t="s">
        <v>21</v>
      </c>
      <c r="N193" t="s">
        <v>807</v>
      </c>
      <c r="O193" t="s">
        <v>254</v>
      </c>
      <c r="P193" t="s">
        <v>23</v>
      </c>
      <c r="Q193" s="1" t="s">
        <v>384</v>
      </c>
      <c r="R193">
        <v>87</v>
      </c>
      <c r="S193">
        <v>4122</v>
      </c>
      <c r="T193">
        <v>2.11062590975255E-2</v>
      </c>
      <c r="U193">
        <v>16</v>
      </c>
      <c r="V193">
        <f>(Table1[[#This Row],[survey_buffer]]/Table1[[#This Row],[pop_numbers]])*100</f>
        <v>18.390804597701148</v>
      </c>
    </row>
    <row r="194" spans="1:22" ht="14.55" customHeight="1" x14ac:dyDescent="0.3">
      <c r="A194">
        <v>168</v>
      </c>
      <c r="B194" t="s">
        <v>420</v>
      </c>
      <c r="C194">
        <v>8</v>
      </c>
      <c r="D194" t="s">
        <v>72</v>
      </c>
      <c r="E194" s="1" t="s">
        <v>421</v>
      </c>
      <c r="F194">
        <v>39</v>
      </c>
      <c r="G194">
        <v>10030</v>
      </c>
      <c r="H194">
        <v>1</v>
      </c>
      <c r="I194" t="s">
        <v>74</v>
      </c>
      <c r="J194" t="s">
        <v>72</v>
      </c>
      <c r="K194">
        <v>4</v>
      </c>
      <c r="L194">
        <v>3</v>
      </c>
      <c r="M194" t="s">
        <v>21</v>
      </c>
      <c r="N194" t="s">
        <v>807</v>
      </c>
      <c r="O194" t="s">
        <v>22</v>
      </c>
      <c r="P194" t="s">
        <v>23</v>
      </c>
      <c r="Q194" s="1" t="s">
        <v>421</v>
      </c>
      <c r="R194">
        <v>39</v>
      </c>
      <c r="S194">
        <v>4122</v>
      </c>
      <c r="T194">
        <v>9.46142649199418E-3</v>
      </c>
      <c r="U194">
        <v>8</v>
      </c>
      <c r="V194">
        <f>(Table1[[#This Row],[survey_buffer]]/Table1[[#This Row],[pop_numbers]])*100</f>
        <v>20.512820512820511</v>
      </c>
    </row>
    <row r="195" spans="1:22" ht="14.55" customHeight="1" x14ac:dyDescent="0.3">
      <c r="A195">
        <v>177</v>
      </c>
      <c r="B195" t="s">
        <v>440</v>
      </c>
      <c r="C195">
        <v>8</v>
      </c>
      <c r="D195" t="s">
        <v>72</v>
      </c>
      <c r="E195" s="1" t="s">
        <v>441</v>
      </c>
      <c r="F195">
        <v>143</v>
      </c>
      <c r="G195">
        <v>10320</v>
      </c>
      <c r="H195">
        <v>1</v>
      </c>
      <c r="I195" t="s">
        <v>74</v>
      </c>
      <c r="J195" t="s">
        <v>72</v>
      </c>
      <c r="K195">
        <v>1</v>
      </c>
      <c r="L195">
        <v>3</v>
      </c>
      <c r="M195" t="s">
        <v>21</v>
      </c>
      <c r="N195" t="s">
        <v>807</v>
      </c>
      <c r="O195" t="s">
        <v>442</v>
      </c>
      <c r="P195" t="s">
        <v>23</v>
      </c>
      <c r="Q195" s="1" t="s">
        <v>441</v>
      </c>
      <c r="R195">
        <v>143</v>
      </c>
      <c r="S195">
        <v>4122</v>
      </c>
      <c r="T195">
        <v>3.4691897137312001E-2</v>
      </c>
      <c r="U195">
        <v>8</v>
      </c>
      <c r="V195">
        <f>(Table1[[#This Row],[survey_buffer]]/Table1[[#This Row],[pop_numbers]])*100</f>
        <v>5.5944055944055942</v>
      </c>
    </row>
    <row r="196" spans="1:22" ht="14.55" customHeight="1" x14ac:dyDescent="0.3">
      <c r="A196">
        <v>187</v>
      </c>
      <c r="B196" t="s">
        <v>465</v>
      </c>
      <c r="C196">
        <v>8</v>
      </c>
      <c r="D196" t="s">
        <v>72</v>
      </c>
      <c r="E196" s="1" t="s">
        <v>466</v>
      </c>
      <c r="F196">
        <v>8</v>
      </c>
      <c r="G196">
        <v>10340</v>
      </c>
      <c r="H196">
        <v>1</v>
      </c>
      <c r="I196" t="s">
        <v>74</v>
      </c>
      <c r="J196" t="s">
        <v>72</v>
      </c>
      <c r="K196">
        <v>37</v>
      </c>
      <c r="L196">
        <v>3</v>
      </c>
      <c r="M196" t="s">
        <v>21</v>
      </c>
      <c r="N196" t="s">
        <v>807</v>
      </c>
      <c r="O196" t="s">
        <v>22</v>
      </c>
      <c r="P196" t="s">
        <v>23</v>
      </c>
      <c r="Q196" s="1" t="s">
        <v>466</v>
      </c>
      <c r="R196">
        <v>8</v>
      </c>
      <c r="S196">
        <v>4122</v>
      </c>
      <c r="T196">
        <v>1.94080543425522E-3</v>
      </c>
      <c r="U196">
        <v>8</v>
      </c>
      <c r="V196">
        <f>(Table1[[#This Row],[survey_buffer]]/Table1[[#This Row],[pop_numbers]])*100</f>
        <v>100</v>
      </c>
    </row>
    <row r="197" spans="1:22" ht="14.55" customHeight="1" x14ac:dyDescent="0.3">
      <c r="A197">
        <v>188</v>
      </c>
      <c r="B197" t="s">
        <v>467</v>
      </c>
      <c r="C197">
        <v>8</v>
      </c>
      <c r="D197" t="s">
        <v>72</v>
      </c>
      <c r="E197" s="1" t="s">
        <v>468</v>
      </c>
      <c r="F197">
        <v>52</v>
      </c>
      <c r="G197">
        <v>10365</v>
      </c>
      <c r="H197">
        <v>1</v>
      </c>
      <c r="I197" t="s">
        <v>74</v>
      </c>
      <c r="J197" t="s">
        <v>72</v>
      </c>
      <c r="K197">
        <v>1</v>
      </c>
      <c r="L197">
        <v>3</v>
      </c>
      <c r="M197" t="s">
        <v>21</v>
      </c>
      <c r="N197" t="s">
        <v>807</v>
      </c>
      <c r="O197" t="s">
        <v>170</v>
      </c>
      <c r="P197" t="s">
        <v>23</v>
      </c>
      <c r="Q197" s="1" t="s">
        <v>468</v>
      </c>
      <c r="R197">
        <v>52</v>
      </c>
      <c r="S197">
        <v>4122</v>
      </c>
      <c r="T197">
        <v>1.26152353226589E-2</v>
      </c>
      <c r="U197">
        <v>8</v>
      </c>
      <c r="V197">
        <f>(Table1[[#This Row],[survey_buffer]]/Table1[[#This Row],[pop_numbers]])*100</f>
        <v>15.384615384615385</v>
      </c>
    </row>
    <row r="198" spans="1:22" ht="14.55" customHeight="1" x14ac:dyDescent="0.3">
      <c r="A198">
        <v>233</v>
      </c>
      <c r="B198" t="s">
        <v>564</v>
      </c>
      <c r="C198">
        <v>8</v>
      </c>
      <c r="D198" t="s">
        <v>72</v>
      </c>
      <c r="E198" s="1" t="s">
        <v>565</v>
      </c>
      <c r="F198">
        <v>21</v>
      </c>
      <c r="G198">
        <v>10035</v>
      </c>
      <c r="H198">
        <v>1</v>
      </c>
      <c r="I198" t="s">
        <v>74</v>
      </c>
      <c r="J198" t="s">
        <v>72</v>
      </c>
      <c r="K198">
        <v>14</v>
      </c>
      <c r="L198">
        <v>3</v>
      </c>
      <c r="M198" t="s">
        <v>21</v>
      </c>
      <c r="N198" t="s">
        <v>807</v>
      </c>
      <c r="O198" t="s">
        <v>566</v>
      </c>
      <c r="P198" t="s">
        <v>23</v>
      </c>
      <c r="Q198" s="1" t="s">
        <v>565</v>
      </c>
      <c r="R198">
        <v>21</v>
      </c>
      <c r="S198">
        <v>4122</v>
      </c>
      <c r="T198">
        <v>5.0946142649199401E-3</v>
      </c>
      <c r="U198">
        <v>8</v>
      </c>
      <c r="V198">
        <f>(Table1[[#This Row],[survey_buffer]]/Table1[[#This Row],[pop_numbers]])*100</f>
        <v>38.095238095238095</v>
      </c>
    </row>
    <row r="199" spans="1:22" ht="14.55" customHeight="1" x14ac:dyDescent="0.3">
      <c r="A199">
        <v>234</v>
      </c>
      <c r="B199" t="s">
        <v>567</v>
      </c>
      <c r="C199">
        <v>8</v>
      </c>
      <c r="D199" t="s">
        <v>72</v>
      </c>
      <c r="E199" s="1" t="s">
        <v>568</v>
      </c>
      <c r="F199">
        <v>70</v>
      </c>
      <c r="G199">
        <v>10605</v>
      </c>
      <c r="H199">
        <v>1</v>
      </c>
      <c r="I199" t="s">
        <v>74</v>
      </c>
      <c r="J199" t="s">
        <v>72</v>
      </c>
      <c r="K199">
        <v>10</v>
      </c>
      <c r="L199">
        <v>3</v>
      </c>
      <c r="M199" t="s">
        <v>21</v>
      </c>
      <c r="N199" t="s">
        <v>807</v>
      </c>
      <c r="O199" t="s">
        <v>51</v>
      </c>
      <c r="P199" t="s">
        <v>23</v>
      </c>
      <c r="Q199" s="1" t="s">
        <v>568</v>
      </c>
      <c r="R199">
        <v>70</v>
      </c>
      <c r="S199">
        <v>4122</v>
      </c>
      <c r="T199">
        <v>1.6982047549733099E-2</v>
      </c>
      <c r="U199">
        <v>8</v>
      </c>
      <c r="V199">
        <f>(Table1[[#This Row],[survey_buffer]]/Table1[[#This Row],[pop_numbers]])*100</f>
        <v>11.428571428571429</v>
      </c>
    </row>
    <row r="200" spans="1:22" ht="14.55" customHeight="1" x14ac:dyDescent="0.3">
      <c r="A200">
        <v>235</v>
      </c>
      <c r="B200" t="s">
        <v>569</v>
      </c>
      <c r="C200">
        <v>8</v>
      </c>
      <c r="D200" t="s">
        <v>72</v>
      </c>
      <c r="E200" s="1" t="s">
        <v>570</v>
      </c>
      <c r="F200">
        <v>66</v>
      </c>
      <c r="G200">
        <v>10625</v>
      </c>
      <c r="H200">
        <v>1</v>
      </c>
      <c r="I200" t="s">
        <v>74</v>
      </c>
      <c r="J200" t="s">
        <v>72</v>
      </c>
      <c r="K200">
        <v>3</v>
      </c>
      <c r="L200">
        <v>3</v>
      </c>
      <c r="M200" t="s">
        <v>21</v>
      </c>
      <c r="N200" t="s">
        <v>807</v>
      </c>
      <c r="O200" t="s">
        <v>118</v>
      </c>
      <c r="P200" t="s">
        <v>23</v>
      </c>
      <c r="Q200" s="1" t="s">
        <v>570</v>
      </c>
      <c r="R200">
        <v>66</v>
      </c>
      <c r="S200">
        <v>4122</v>
      </c>
      <c r="T200">
        <v>1.60116448326055E-2</v>
      </c>
      <c r="U200">
        <v>8</v>
      </c>
      <c r="V200">
        <f>(Table1[[#This Row],[survey_buffer]]/Table1[[#This Row],[pop_numbers]])*100</f>
        <v>12.121212121212121</v>
      </c>
    </row>
    <row r="201" spans="1:22" ht="14.55" customHeight="1" x14ac:dyDescent="0.3">
      <c r="A201">
        <v>236</v>
      </c>
      <c r="B201" t="s">
        <v>571</v>
      </c>
      <c r="C201">
        <v>16</v>
      </c>
      <c r="D201" t="s">
        <v>72</v>
      </c>
      <c r="E201" s="1" t="s">
        <v>572</v>
      </c>
      <c r="F201">
        <v>38</v>
      </c>
      <c r="G201">
        <v>10625</v>
      </c>
      <c r="H201">
        <v>1</v>
      </c>
      <c r="I201" t="s">
        <v>74</v>
      </c>
      <c r="J201" t="s">
        <v>72</v>
      </c>
      <c r="K201">
        <v>6</v>
      </c>
      <c r="L201">
        <v>3</v>
      </c>
      <c r="M201" t="s">
        <v>21</v>
      </c>
      <c r="N201" t="s">
        <v>807</v>
      </c>
      <c r="O201" t="s">
        <v>118</v>
      </c>
      <c r="P201" t="s">
        <v>23</v>
      </c>
      <c r="Q201" s="1" t="s">
        <v>572</v>
      </c>
      <c r="R201">
        <v>38</v>
      </c>
      <c r="S201">
        <v>4122</v>
      </c>
      <c r="T201">
        <v>9.2188258127122794E-3</v>
      </c>
      <c r="U201">
        <v>16</v>
      </c>
      <c r="V201">
        <f>(Table1[[#This Row],[survey_buffer]]/Table1[[#This Row],[pop_numbers]])*100</f>
        <v>42.105263157894733</v>
      </c>
    </row>
    <row r="202" spans="1:22" ht="14.55" customHeight="1" x14ac:dyDescent="0.3">
      <c r="A202">
        <v>113</v>
      </c>
      <c r="B202" t="s">
        <v>290</v>
      </c>
      <c r="C202">
        <v>8</v>
      </c>
      <c r="D202" t="s">
        <v>291</v>
      </c>
      <c r="E202" s="1" t="s">
        <v>292</v>
      </c>
      <c r="F202">
        <v>27</v>
      </c>
      <c r="G202">
        <v>351110</v>
      </c>
      <c r="H202">
        <v>35</v>
      </c>
      <c r="I202" t="s">
        <v>293</v>
      </c>
      <c r="J202" t="s">
        <v>291</v>
      </c>
      <c r="K202">
        <v>1</v>
      </c>
      <c r="L202">
        <v>3</v>
      </c>
      <c r="M202" t="s">
        <v>21</v>
      </c>
      <c r="N202" t="s">
        <v>808</v>
      </c>
      <c r="O202" t="s">
        <v>170</v>
      </c>
      <c r="P202" t="s">
        <v>23</v>
      </c>
      <c r="Q202" s="1" t="s">
        <v>292</v>
      </c>
      <c r="R202">
        <v>27</v>
      </c>
      <c r="S202">
        <v>1120</v>
      </c>
      <c r="T202">
        <v>2.41071428571429E-2</v>
      </c>
      <c r="U202">
        <v>8</v>
      </c>
      <c r="V202">
        <f>(Table1[[#This Row],[survey_buffer]]/Table1[[#This Row],[pop_numbers]])*100</f>
        <v>29.629629629629626</v>
      </c>
    </row>
    <row r="203" spans="1:22" ht="14.55" customHeight="1" x14ac:dyDescent="0.3">
      <c r="A203">
        <v>114</v>
      </c>
      <c r="B203" t="s">
        <v>294</v>
      </c>
      <c r="C203">
        <v>16</v>
      </c>
      <c r="D203" t="s">
        <v>291</v>
      </c>
      <c r="E203" s="1" t="s">
        <v>295</v>
      </c>
      <c r="F203">
        <v>64</v>
      </c>
      <c r="G203">
        <v>351140</v>
      </c>
      <c r="H203">
        <v>35</v>
      </c>
      <c r="I203" t="s">
        <v>293</v>
      </c>
      <c r="J203" t="s">
        <v>291</v>
      </c>
      <c r="K203">
        <v>1</v>
      </c>
      <c r="L203">
        <v>3</v>
      </c>
      <c r="M203" t="s">
        <v>21</v>
      </c>
      <c r="N203" t="s">
        <v>808</v>
      </c>
      <c r="O203" t="s">
        <v>170</v>
      </c>
      <c r="P203" t="s">
        <v>23</v>
      </c>
      <c r="Q203" s="1" t="s">
        <v>295</v>
      </c>
      <c r="R203">
        <v>64</v>
      </c>
      <c r="S203">
        <v>1120</v>
      </c>
      <c r="T203">
        <v>5.7142857142857099E-2</v>
      </c>
      <c r="U203">
        <v>16</v>
      </c>
      <c r="V203">
        <f>(Table1[[#This Row],[survey_buffer]]/Table1[[#This Row],[pop_numbers]])*100</f>
        <v>25</v>
      </c>
    </row>
    <row r="204" spans="1:22" ht="14.55" customHeight="1" x14ac:dyDescent="0.3">
      <c r="A204">
        <v>115</v>
      </c>
      <c r="B204" t="s">
        <v>296</v>
      </c>
      <c r="C204">
        <v>48</v>
      </c>
      <c r="D204" t="s">
        <v>291</v>
      </c>
      <c r="E204" s="1" t="s">
        <v>297</v>
      </c>
      <c r="F204">
        <v>119</v>
      </c>
      <c r="G204">
        <v>351140</v>
      </c>
      <c r="H204">
        <v>35</v>
      </c>
      <c r="I204" t="s">
        <v>293</v>
      </c>
      <c r="J204" t="s">
        <v>291</v>
      </c>
      <c r="K204">
        <v>2</v>
      </c>
      <c r="L204">
        <v>3</v>
      </c>
      <c r="M204" t="s">
        <v>21</v>
      </c>
      <c r="N204" t="s">
        <v>808</v>
      </c>
      <c r="O204" t="s">
        <v>170</v>
      </c>
      <c r="P204" t="s">
        <v>23</v>
      </c>
      <c r="Q204" s="1" t="s">
        <v>297</v>
      </c>
      <c r="R204">
        <v>119</v>
      </c>
      <c r="S204">
        <v>1120</v>
      </c>
      <c r="T204">
        <v>0.10625</v>
      </c>
      <c r="U204">
        <v>48</v>
      </c>
      <c r="V204">
        <f>(Table1[[#This Row],[survey_buffer]]/Table1[[#This Row],[pop_numbers]])*100</f>
        <v>40.336134453781511</v>
      </c>
    </row>
    <row r="205" spans="1:22" ht="14.55" customHeight="1" x14ac:dyDescent="0.3">
      <c r="A205">
        <v>116</v>
      </c>
      <c r="B205" t="s">
        <v>298</v>
      </c>
      <c r="C205">
        <v>24</v>
      </c>
      <c r="D205" t="s">
        <v>291</v>
      </c>
      <c r="E205" s="1" t="s">
        <v>299</v>
      </c>
      <c r="F205">
        <v>101</v>
      </c>
      <c r="G205">
        <v>351140</v>
      </c>
      <c r="H205">
        <v>35</v>
      </c>
      <c r="I205" t="s">
        <v>293</v>
      </c>
      <c r="J205" t="s">
        <v>291</v>
      </c>
      <c r="K205">
        <v>3</v>
      </c>
      <c r="L205">
        <v>3</v>
      </c>
      <c r="M205" t="s">
        <v>21</v>
      </c>
      <c r="N205" t="s">
        <v>808</v>
      </c>
      <c r="O205" t="s">
        <v>170</v>
      </c>
      <c r="P205" t="s">
        <v>23</v>
      </c>
      <c r="Q205" s="1" t="s">
        <v>299</v>
      </c>
      <c r="R205">
        <v>101</v>
      </c>
      <c r="S205">
        <v>1120</v>
      </c>
      <c r="T205">
        <v>9.01785714285714E-2</v>
      </c>
      <c r="U205">
        <v>24</v>
      </c>
      <c r="V205">
        <f>(Table1[[#This Row],[survey_buffer]]/Table1[[#This Row],[pop_numbers]])*100</f>
        <v>23.762376237623762</v>
      </c>
    </row>
    <row r="206" spans="1:22" ht="14.55" customHeight="1" x14ac:dyDescent="0.3">
      <c r="A206">
        <v>117</v>
      </c>
      <c r="B206" t="s">
        <v>300</v>
      </c>
      <c r="C206">
        <v>32</v>
      </c>
      <c r="D206" t="s">
        <v>291</v>
      </c>
      <c r="E206" s="1" t="s">
        <v>301</v>
      </c>
      <c r="F206">
        <v>119</v>
      </c>
      <c r="G206">
        <v>351140</v>
      </c>
      <c r="H206">
        <v>35</v>
      </c>
      <c r="I206" t="s">
        <v>293</v>
      </c>
      <c r="J206" t="s">
        <v>291</v>
      </c>
      <c r="K206">
        <v>4</v>
      </c>
      <c r="L206">
        <v>3</v>
      </c>
      <c r="M206" t="s">
        <v>21</v>
      </c>
      <c r="N206" t="s">
        <v>808</v>
      </c>
      <c r="O206" t="s">
        <v>170</v>
      </c>
      <c r="P206" t="s">
        <v>23</v>
      </c>
      <c r="Q206" s="1" t="s">
        <v>301</v>
      </c>
      <c r="R206">
        <v>119</v>
      </c>
      <c r="S206">
        <v>1120</v>
      </c>
      <c r="T206">
        <v>0.10625</v>
      </c>
      <c r="U206">
        <v>32</v>
      </c>
      <c r="V206">
        <f>(Table1[[#This Row],[survey_buffer]]/Table1[[#This Row],[pop_numbers]])*100</f>
        <v>26.890756302521009</v>
      </c>
    </row>
    <row r="207" spans="1:22" ht="14.55" customHeight="1" x14ac:dyDescent="0.3">
      <c r="A207">
        <v>118</v>
      </c>
      <c r="B207" t="s">
        <v>302</v>
      </c>
      <c r="C207">
        <v>24</v>
      </c>
      <c r="D207" t="s">
        <v>291</v>
      </c>
      <c r="E207" s="1" t="s">
        <v>303</v>
      </c>
      <c r="F207">
        <v>138</v>
      </c>
      <c r="G207">
        <v>351140</v>
      </c>
      <c r="H207">
        <v>35</v>
      </c>
      <c r="I207" t="s">
        <v>293</v>
      </c>
      <c r="J207" t="s">
        <v>291</v>
      </c>
      <c r="K207">
        <v>5</v>
      </c>
      <c r="L207">
        <v>3</v>
      </c>
      <c r="M207" t="s">
        <v>21</v>
      </c>
      <c r="N207" t="s">
        <v>808</v>
      </c>
      <c r="O207" t="s">
        <v>170</v>
      </c>
      <c r="P207" t="s">
        <v>23</v>
      </c>
      <c r="Q207" s="1" t="s">
        <v>303</v>
      </c>
      <c r="R207">
        <v>138</v>
      </c>
      <c r="S207">
        <v>1120</v>
      </c>
      <c r="T207">
        <v>0.123214285714286</v>
      </c>
      <c r="U207">
        <v>24</v>
      </c>
      <c r="V207">
        <f>(Table1[[#This Row],[survey_buffer]]/Table1[[#This Row],[pop_numbers]])*100</f>
        <v>17.391304347826086</v>
      </c>
    </row>
    <row r="208" spans="1:22" ht="14.55" customHeight="1" x14ac:dyDescent="0.3">
      <c r="A208">
        <v>119</v>
      </c>
      <c r="B208" t="s">
        <v>304</v>
      </c>
      <c r="C208">
        <v>8</v>
      </c>
      <c r="D208" t="s">
        <v>291</v>
      </c>
      <c r="E208" s="1" t="s">
        <v>305</v>
      </c>
      <c r="F208">
        <v>38</v>
      </c>
      <c r="G208">
        <v>351510</v>
      </c>
      <c r="H208">
        <v>35</v>
      </c>
      <c r="I208" t="s">
        <v>293</v>
      </c>
      <c r="J208" t="s">
        <v>291</v>
      </c>
      <c r="K208">
        <v>1</v>
      </c>
      <c r="L208">
        <v>3</v>
      </c>
      <c r="M208" t="s">
        <v>21</v>
      </c>
      <c r="N208" t="s">
        <v>808</v>
      </c>
      <c r="O208" t="s">
        <v>254</v>
      </c>
      <c r="P208" t="s">
        <v>23</v>
      </c>
      <c r="Q208" s="1" t="s">
        <v>305</v>
      </c>
      <c r="R208">
        <v>38</v>
      </c>
      <c r="S208">
        <v>1120</v>
      </c>
      <c r="T208">
        <v>3.3928571428571398E-2</v>
      </c>
      <c r="U208">
        <v>8</v>
      </c>
      <c r="V208">
        <f>(Table1[[#This Row],[survey_buffer]]/Table1[[#This Row],[pop_numbers]])*100</f>
        <v>21.052631578947366</v>
      </c>
    </row>
    <row r="209" spans="1:22" ht="14.55" customHeight="1" x14ac:dyDescent="0.3">
      <c r="A209">
        <v>120</v>
      </c>
      <c r="B209" t="s">
        <v>306</v>
      </c>
      <c r="C209">
        <v>24</v>
      </c>
      <c r="D209" t="s">
        <v>291</v>
      </c>
      <c r="E209" s="1" t="s">
        <v>307</v>
      </c>
      <c r="F209">
        <v>109</v>
      </c>
      <c r="G209">
        <v>351510</v>
      </c>
      <c r="H209">
        <v>35</v>
      </c>
      <c r="I209" t="s">
        <v>293</v>
      </c>
      <c r="J209" t="s">
        <v>291</v>
      </c>
      <c r="K209">
        <v>2</v>
      </c>
      <c r="L209">
        <v>3</v>
      </c>
      <c r="M209" t="s">
        <v>21</v>
      </c>
      <c r="N209" t="s">
        <v>808</v>
      </c>
      <c r="O209" t="s">
        <v>254</v>
      </c>
      <c r="P209" t="s">
        <v>23</v>
      </c>
      <c r="Q209" s="1" t="s">
        <v>307</v>
      </c>
      <c r="R209">
        <v>109</v>
      </c>
      <c r="S209">
        <v>1120</v>
      </c>
      <c r="T209">
        <v>9.73214285714286E-2</v>
      </c>
      <c r="U209">
        <v>24</v>
      </c>
      <c r="V209">
        <f>(Table1[[#This Row],[survey_buffer]]/Table1[[#This Row],[pop_numbers]])*100</f>
        <v>22.018348623853214</v>
      </c>
    </row>
    <row r="210" spans="1:22" ht="14.55" customHeight="1" x14ac:dyDescent="0.3">
      <c r="A210">
        <v>121</v>
      </c>
      <c r="B210" t="s">
        <v>308</v>
      </c>
      <c r="C210">
        <v>8</v>
      </c>
      <c r="D210" t="s">
        <v>291</v>
      </c>
      <c r="E210" s="1" t="s">
        <v>309</v>
      </c>
      <c r="F210">
        <v>8</v>
      </c>
      <c r="G210">
        <v>351690</v>
      </c>
      <c r="H210">
        <v>35</v>
      </c>
      <c r="I210" t="s">
        <v>293</v>
      </c>
      <c r="J210" t="s">
        <v>291</v>
      </c>
      <c r="K210">
        <v>1</v>
      </c>
      <c r="L210">
        <v>3</v>
      </c>
      <c r="M210" t="s">
        <v>21</v>
      </c>
      <c r="N210" t="s">
        <v>808</v>
      </c>
      <c r="O210" t="s">
        <v>56</v>
      </c>
      <c r="P210" t="s">
        <v>23</v>
      </c>
      <c r="Q210" s="1" t="s">
        <v>309</v>
      </c>
      <c r="R210">
        <v>8</v>
      </c>
      <c r="S210">
        <v>1120</v>
      </c>
      <c r="T210">
        <v>7.14285714285714E-3</v>
      </c>
      <c r="U210">
        <v>8</v>
      </c>
      <c r="V210">
        <f>(Table1[[#This Row],[survey_buffer]]/Table1[[#This Row],[pop_numbers]])*100</f>
        <v>100</v>
      </c>
    </row>
    <row r="211" spans="1:22" ht="14.55" customHeight="1" x14ac:dyDescent="0.3">
      <c r="A211">
        <v>122</v>
      </c>
      <c r="B211" t="s">
        <v>310</v>
      </c>
      <c r="C211">
        <v>8</v>
      </c>
      <c r="D211" t="s">
        <v>291</v>
      </c>
      <c r="E211" s="1" t="s">
        <v>311</v>
      </c>
      <c r="F211">
        <v>10</v>
      </c>
      <c r="G211">
        <v>351690</v>
      </c>
      <c r="H211">
        <v>35</v>
      </c>
      <c r="I211" t="s">
        <v>293</v>
      </c>
      <c r="J211" t="s">
        <v>291</v>
      </c>
      <c r="K211">
        <v>3</v>
      </c>
      <c r="L211">
        <v>3</v>
      </c>
      <c r="M211" t="s">
        <v>21</v>
      </c>
      <c r="N211" t="s">
        <v>808</v>
      </c>
      <c r="O211" t="s">
        <v>56</v>
      </c>
      <c r="P211" t="s">
        <v>23</v>
      </c>
      <c r="Q211" s="1" t="s">
        <v>311</v>
      </c>
      <c r="R211">
        <v>10</v>
      </c>
      <c r="S211">
        <v>1120</v>
      </c>
      <c r="T211">
        <v>8.9285714285714298E-3</v>
      </c>
      <c r="U211">
        <v>8</v>
      </c>
      <c r="V211">
        <f>(Table1[[#This Row],[survey_buffer]]/Table1[[#This Row],[pop_numbers]])*100</f>
        <v>80</v>
      </c>
    </row>
    <row r="212" spans="1:22" ht="14.55" customHeight="1" x14ac:dyDescent="0.3">
      <c r="A212">
        <v>123</v>
      </c>
      <c r="B212" t="s">
        <v>312</v>
      </c>
      <c r="C212">
        <v>8</v>
      </c>
      <c r="D212" t="s">
        <v>291</v>
      </c>
      <c r="E212" s="1" t="s">
        <v>313</v>
      </c>
      <c r="F212">
        <v>27</v>
      </c>
      <c r="G212">
        <v>351690</v>
      </c>
      <c r="H212">
        <v>35</v>
      </c>
      <c r="I212" t="s">
        <v>293</v>
      </c>
      <c r="J212" t="s">
        <v>291</v>
      </c>
      <c r="K212">
        <v>4</v>
      </c>
      <c r="L212">
        <v>3</v>
      </c>
      <c r="M212" t="s">
        <v>21</v>
      </c>
      <c r="N212" t="s">
        <v>808</v>
      </c>
      <c r="O212" t="s">
        <v>56</v>
      </c>
      <c r="P212" t="s">
        <v>23</v>
      </c>
      <c r="Q212" s="1" t="s">
        <v>313</v>
      </c>
      <c r="R212">
        <v>27</v>
      </c>
      <c r="S212">
        <v>1120</v>
      </c>
      <c r="T212">
        <v>2.41071428571429E-2</v>
      </c>
      <c r="U212">
        <v>8</v>
      </c>
      <c r="V212">
        <f>(Table1[[#This Row],[survey_buffer]]/Table1[[#This Row],[pop_numbers]])*100</f>
        <v>29.629629629629626</v>
      </c>
    </row>
    <row r="213" spans="1:22" ht="14.55" customHeight="1" x14ac:dyDescent="0.3">
      <c r="A213">
        <v>124</v>
      </c>
      <c r="B213" t="s">
        <v>314</v>
      </c>
      <c r="C213">
        <v>8</v>
      </c>
      <c r="D213" t="s">
        <v>291</v>
      </c>
      <c r="E213" s="1" t="s">
        <v>315</v>
      </c>
      <c r="F213">
        <v>77</v>
      </c>
      <c r="G213">
        <v>351690</v>
      </c>
      <c r="H213">
        <v>35</v>
      </c>
      <c r="I213" t="s">
        <v>293</v>
      </c>
      <c r="J213" t="s">
        <v>291</v>
      </c>
      <c r="K213">
        <v>5</v>
      </c>
      <c r="L213">
        <v>3</v>
      </c>
      <c r="M213" t="s">
        <v>21</v>
      </c>
      <c r="N213" t="s">
        <v>808</v>
      </c>
      <c r="O213" t="s">
        <v>56</v>
      </c>
      <c r="P213" t="s">
        <v>23</v>
      </c>
      <c r="Q213" s="1" t="s">
        <v>315</v>
      </c>
      <c r="R213">
        <v>77</v>
      </c>
      <c r="S213">
        <v>1120</v>
      </c>
      <c r="T213">
        <v>6.8750000000000006E-2</v>
      </c>
      <c r="U213">
        <v>8</v>
      </c>
      <c r="V213">
        <f>(Table1[[#This Row],[survey_buffer]]/Table1[[#This Row],[pop_numbers]])*100</f>
        <v>10.38961038961039</v>
      </c>
    </row>
    <row r="214" spans="1:22" ht="14.55" customHeight="1" x14ac:dyDescent="0.3">
      <c r="A214">
        <v>125</v>
      </c>
      <c r="B214" t="s">
        <v>316</v>
      </c>
      <c r="C214">
        <v>8</v>
      </c>
      <c r="D214" t="s">
        <v>291</v>
      </c>
      <c r="E214" s="1" t="s">
        <v>317</v>
      </c>
      <c r="F214">
        <v>29</v>
      </c>
      <c r="G214">
        <v>351840</v>
      </c>
      <c r="H214">
        <v>35</v>
      </c>
      <c r="I214" t="s">
        <v>293</v>
      </c>
      <c r="J214" t="s">
        <v>291</v>
      </c>
      <c r="K214">
        <v>3</v>
      </c>
      <c r="L214">
        <v>3</v>
      </c>
      <c r="M214" t="s">
        <v>21</v>
      </c>
      <c r="N214" t="s">
        <v>808</v>
      </c>
      <c r="O214" t="s">
        <v>318</v>
      </c>
      <c r="P214" t="s">
        <v>23</v>
      </c>
      <c r="Q214" s="1" t="s">
        <v>317</v>
      </c>
      <c r="R214">
        <v>29</v>
      </c>
      <c r="S214">
        <v>1120</v>
      </c>
      <c r="T214">
        <v>2.5892857142857099E-2</v>
      </c>
      <c r="U214">
        <v>8</v>
      </c>
      <c r="V214">
        <f>(Table1[[#This Row],[survey_buffer]]/Table1[[#This Row],[pop_numbers]])*100</f>
        <v>27.586206896551722</v>
      </c>
    </row>
    <row r="215" spans="1:22" ht="14.55" customHeight="1" x14ac:dyDescent="0.3">
      <c r="A215">
        <v>126</v>
      </c>
      <c r="B215" t="s">
        <v>319</v>
      </c>
      <c r="C215">
        <v>8</v>
      </c>
      <c r="D215" t="s">
        <v>291</v>
      </c>
      <c r="E215" s="1" t="s">
        <v>320</v>
      </c>
      <c r="F215">
        <v>23</v>
      </c>
      <c r="G215">
        <v>351920</v>
      </c>
      <c r="H215">
        <v>35</v>
      </c>
      <c r="I215" t="s">
        <v>293</v>
      </c>
      <c r="J215" t="s">
        <v>291</v>
      </c>
      <c r="K215">
        <v>27</v>
      </c>
      <c r="L215">
        <v>3</v>
      </c>
      <c r="M215" t="s">
        <v>21</v>
      </c>
      <c r="N215" t="s">
        <v>808</v>
      </c>
      <c r="O215" t="s">
        <v>45</v>
      </c>
      <c r="P215" t="s">
        <v>23</v>
      </c>
      <c r="Q215" s="1" t="s">
        <v>320</v>
      </c>
      <c r="R215">
        <v>23</v>
      </c>
      <c r="S215">
        <v>1120</v>
      </c>
      <c r="T215">
        <v>2.0535714285714299E-2</v>
      </c>
      <c r="U215">
        <v>8</v>
      </c>
      <c r="V215">
        <f>(Table1[[#This Row],[survey_buffer]]/Table1[[#This Row],[pop_numbers]])*100</f>
        <v>34.782608695652172</v>
      </c>
    </row>
    <row r="216" spans="1:22" ht="14.55" customHeight="1" x14ac:dyDescent="0.3">
      <c r="A216">
        <v>127</v>
      </c>
      <c r="B216" t="s">
        <v>321</v>
      </c>
      <c r="C216">
        <v>8</v>
      </c>
      <c r="D216" t="s">
        <v>291</v>
      </c>
      <c r="E216" s="1" t="s">
        <v>322</v>
      </c>
      <c r="F216">
        <v>70</v>
      </c>
      <c r="G216">
        <v>352075</v>
      </c>
      <c r="H216">
        <v>35</v>
      </c>
      <c r="I216" t="s">
        <v>293</v>
      </c>
      <c r="J216" t="s">
        <v>291</v>
      </c>
      <c r="K216">
        <v>1</v>
      </c>
      <c r="L216">
        <v>3</v>
      </c>
      <c r="M216" t="s">
        <v>21</v>
      </c>
      <c r="N216" t="s">
        <v>808</v>
      </c>
      <c r="O216" t="s">
        <v>323</v>
      </c>
      <c r="P216" t="s">
        <v>23</v>
      </c>
      <c r="Q216" s="1" t="s">
        <v>322</v>
      </c>
      <c r="R216">
        <v>70</v>
      </c>
      <c r="S216">
        <v>1120</v>
      </c>
      <c r="T216">
        <v>6.25E-2</v>
      </c>
      <c r="U216">
        <v>8</v>
      </c>
      <c r="V216">
        <f>(Table1[[#This Row],[survey_buffer]]/Table1[[#This Row],[pop_numbers]])*100</f>
        <v>11.428571428571429</v>
      </c>
    </row>
    <row r="217" spans="1:22" x14ac:dyDescent="0.3">
      <c r="A217">
        <v>128</v>
      </c>
      <c r="B217" t="s">
        <v>324</v>
      </c>
      <c r="C217">
        <v>8</v>
      </c>
      <c r="D217" t="s">
        <v>325</v>
      </c>
      <c r="E217" s="1" t="s">
        <v>326</v>
      </c>
      <c r="F217">
        <v>121</v>
      </c>
      <c r="G217">
        <v>401900</v>
      </c>
      <c r="H217">
        <v>40</v>
      </c>
      <c r="I217" t="s">
        <v>327</v>
      </c>
      <c r="J217" t="s">
        <v>325</v>
      </c>
      <c r="K217">
        <v>2</v>
      </c>
      <c r="L217">
        <v>3</v>
      </c>
      <c r="M217" t="s">
        <v>21</v>
      </c>
      <c r="N217" t="s">
        <v>809</v>
      </c>
      <c r="O217" t="s">
        <v>328</v>
      </c>
      <c r="P217" t="s">
        <v>23</v>
      </c>
      <c r="Q217" s="1" t="s">
        <v>326</v>
      </c>
      <c r="R217">
        <v>121</v>
      </c>
      <c r="S217">
        <v>7583</v>
      </c>
      <c r="T217">
        <v>1.5956745351444E-2</v>
      </c>
      <c r="U217">
        <v>8</v>
      </c>
      <c r="V217">
        <f>(Table1[[#This Row],[survey_buffer]]/Table1[[#This Row],[pop_numbers]])*100</f>
        <v>6.6115702479338845</v>
      </c>
    </row>
    <row r="218" spans="1:22" ht="14.55" customHeight="1" x14ac:dyDescent="0.3">
      <c r="A218">
        <v>129</v>
      </c>
      <c r="B218" t="s">
        <v>329</v>
      </c>
      <c r="C218">
        <v>16</v>
      </c>
      <c r="D218" t="s">
        <v>325</v>
      </c>
      <c r="E218" s="1" t="s">
        <v>330</v>
      </c>
      <c r="F218">
        <v>130</v>
      </c>
      <c r="G218">
        <v>401900</v>
      </c>
      <c r="H218">
        <v>40</v>
      </c>
      <c r="I218" t="s">
        <v>327</v>
      </c>
      <c r="J218" t="s">
        <v>325</v>
      </c>
      <c r="K218">
        <v>4</v>
      </c>
      <c r="L218">
        <v>3</v>
      </c>
      <c r="M218" t="s">
        <v>21</v>
      </c>
      <c r="N218" t="s">
        <v>809</v>
      </c>
      <c r="O218" t="s">
        <v>328</v>
      </c>
      <c r="P218" t="s">
        <v>23</v>
      </c>
      <c r="Q218" s="1" t="s">
        <v>330</v>
      </c>
      <c r="R218">
        <v>130</v>
      </c>
      <c r="S218">
        <v>7583</v>
      </c>
      <c r="T218">
        <v>1.7143610708163001E-2</v>
      </c>
      <c r="U218">
        <v>16</v>
      </c>
      <c r="V218">
        <f>(Table1[[#This Row],[survey_buffer]]/Table1[[#This Row],[pop_numbers]])*100</f>
        <v>12.307692307692308</v>
      </c>
    </row>
    <row r="219" spans="1:22" ht="14.55" customHeight="1" x14ac:dyDescent="0.3">
      <c r="A219">
        <v>130</v>
      </c>
      <c r="B219" t="s">
        <v>331</v>
      </c>
      <c r="C219">
        <v>8</v>
      </c>
      <c r="D219" t="s">
        <v>325</v>
      </c>
      <c r="E219" s="1" t="s">
        <v>332</v>
      </c>
      <c r="F219">
        <v>122</v>
      </c>
      <c r="G219">
        <v>401900</v>
      </c>
      <c r="H219">
        <v>40</v>
      </c>
      <c r="I219" t="s">
        <v>327</v>
      </c>
      <c r="J219" t="s">
        <v>325</v>
      </c>
      <c r="K219">
        <v>5</v>
      </c>
      <c r="L219">
        <v>3</v>
      </c>
      <c r="M219" t="s">
        <v>21</v>
      </c>
      <c r="N219" t="s">
        <v>809</v>
      </c>
      <c r="O219" t="s">
        <v>328</v>
      </c>
      <c r="P219" t="s">
        <v>23</v>
      </c>
      <c r="Q219" s="1" t="s">
        <v>332</v>
      </c>
      <c r="R219">
        <v>122</v>
      </c>
      <c r="S219">
        <v>7583</v>
      </c>
      <c r="T219">
        <v>1.60886192799683E-2</v>
      </c>
      <c r="U219">
        <v>8</v>
      </c>
      <c r="V219">
        <f>(Table1[[#This Row],[survey_buffer]]/Table1[[#This Row],[pop_numbers]])*100</f>
        <v>6.557377049180328</v>
      </c>
    </row>
    <row r="220" spans="1:22" ht="14.55" customHeight="1" x14ac:dyDescent="0.3">
      <c r="A220">
        <v>131</v>
      </c>
      <c r="B220" t="s">
        <v>333</v>
      </c>
      <c r="C220">
        <v>8</v>
      </c>
      <c r="D220" t="s">
        <v>325</v>
      </c>
      <c r="E220" s="1" t="s">
        <v>334</v>
      </c>
      <c r="F220">
        <v>107</v>
      </c>
      <c r="G220">
        <v>401900</v>
      </c>
      <c r="H220">
        <v>40</v>
      </c>
      <c r="I220" t="s">
        <v>327</v>
      </c>
      <c r="J220" t="s">
        <v>325</v>
      </c>
      <c r="K220">
        <v>8</v>
      </c>
      <c r="L220">
        <v>3</v>
      </c>
      <c r="M220" t="s">
        <v>21</v>
      </c>
      <c r="N220" t="s">
        <v>809</v>
      </c>
      <c r="O220" t="s">
        <v>328</v>
      </c>
      <c r="P220" t="s">
        <v>23</v>
      </c>
      <c r="Q220" s="1" t="s">
        <v>334</v>
      </c>
      <c r="R220">
        <v>107</v>
      </c>
      <c r="S220">
        <v>7583</v>
      </c>
      <c r="T220">
        <v>1.41105103521034E-2</v>
      </c>
      <c r="U220">
        <v>8</v>
      </c>
      <c r="V220">
        <f>(Table1[[#This Row],[survey_buffer]]/Table1[[#This Row],[pop_numbers]])*100</f>
        <v>7.4766355140186906</v>
      </c>
    </row>
    <row r="221" spans="1:22" ht="14.55" customHeight="1" x14ac:dyDescent="0.3">
      <c r="A221">
        <v>132</v>
      </c>
      <c r="B221" t="s">
        <v>335</v>
      </c>
      <c r="C221">
        <v>8</v>
      </c>
      <c r="D221" t="s">
        <v>325</v>
      </c>
      <c r="E221" s="1" t="s">
        <v>336</v>
      </c>
      <c r="F221">
        <v>76</v>
      </c>
      <c r="G221">
        <v>401915</v>
      </c>
      <c r="H221">
        <v>40</v>
      </c>
      <c r="I221" t="s">
        <v>327</v>
      </c>
      <c r="J221" t="s">
        <v>325</v>
      </c>
      <c r="K221">
        <v>1</v>
      </c>
      <c r="L221">
        <v>3</v>
      </c>
      <c r="M221" t="s">
        <v>21</v>
      </c>
      <c r="N221" t="s">
        <v>809</v>
      </c>
      <c r="O221" t="s">
        <v>170</v>
      </c>
      <c r="P221" t="s">
        <v>23</v>
      </c>
      <c r="Q221" s="1" t="s">
        <v>336</v>
      </c>
      <c r="R221">
        <v>76</v>
      </c>
      <c r="S221">
        <v>7583</v>
      </c>
      <c r="T221">
        <v>1.0022418567849099E-2</v>
      </c>
      <c r="U221">
        <v>8</v>
      </c>
      <c r="V221">
        <f>(Table1[[#This Row],[survey_buffer]]/Table1[[#This Row],[pop_numbers]])*100</f>
        <v>10.526315789473683</v>
      </c>
    </row>
    <row r="222" spans="1:22" ht="14.55" customHeight="1" x14ac:dyDescent="0.3">
      <c r="A222">
        <v>133</v>
      </c>
      <c r="B222" t="s">
        <v>337</v>
      </c>
      <c r="C222">
        <v>8</v>
      </c>
      <c r="D222" t="s">
        <v>325</v>
      </c>
      <c r="E222" s="1" t="s">
        <v>338</v>
      </c>
      <c r="F222">
        <v>64</v>
      </c>
      <c r="G222">
        <v>401940</v>
      </c>
      <c r="H222">
        <v>40</v>
      </c>
      <c r="I222" t="s">
        <v>327</v>
      </c>
      <c r="J222" t="s">
        <v>325</v>
      </c>
      <c r="K222">
        <v>4</v>
      </c>
      <c r="L222">
        <v>3</v>
      </c>
      <c r="M222" t="s">
        <v>21</v>
      </c>
      <c r="N222" t="s">
        <v>809</v>
      </c>
      <c r="O222" t="s">
        <v>170</v>
      </c>
      <c r="P222" t="s">
        <v>23</v>
      </c>
      <c r="Q222" s="1" t="s">
        <v>338</v>
      </c>
      <c r="R222">
        <v>64</v>
      </c>
      <c r="S222">
        <v>7583</v>
      </c>
      <c r="T222">
        <v>8.4399314255571706E-3</v>
      </c>
      <c r="U222">
        <v>8</v>
      </c>
      <c r="V222">
        <f>(Table1[[#This Row],[survey_buffer]]/Table1[[#This Row],[pop_numbers]])*100</f>
        <v>12.5</v>
      </c>
    </row>
    <row r="223" spans="1:22" ht="14.55" customHeight="1" x14ac:dyDescent="0.3">
      <c r="A223">
        <v>134</v>
      </c>
      <c r="B223" t="s">
        <v>339</v>
      </c>
      <c r="C223">
        <v>8</v>
      </c>
      <c r="D223" t="s">
        <v>325</v>
      </c>
      <c r="E223" s="1" t="s">
        <v>340</v>
      </c>
      <c r="F223">
        <v>39</v>
      </c>
      <c r="G223">
        <v>401945</v>
      </c>
      <c r="H223">
        <v>40</v>
      </c>
      <c r="I223" t="s">
        <v>327</v>
      </c>
      <c r="J223" t="s">
        <v>325</v>
      </c>
      <c r="K223">
        <v>56</v>
      </c>
      <c r="L223">
        <v>3</v>
      </c>
      <c r="M223" t="s">
        <v>21</v>
      </c>
      <c r="N223" t="s">
        <v>809</v>
      </c>
      <c r="O223" t="s">
        <v>341</v>
      </c>
      <c r="P223" t="s">
        <v>23</v>
      </c>
      <c r="Q223" s="1" t="s">
        <v>340</v>
      </c>
      <c r="R223">
        <v>39</v>
      </c>
      <c r="S223">
        <v>7583</v>
      </c>
      <c r="T223">
        <v>5.1430832124489002E-3</v>
      </c>
      <c r="U223">
        <v>8</v>
      </c>
      <c r="V223">
        <f>(Table1[[#This Row],[survey_buffer]]/Table1[[#This Row],[pop_numbers]])*100</f>
        <v>20.512820512820511</v>
      </c>
    </row>
    <row r="224" spans="1:22" ht="14.55" customHeight="1" x14ac:dyDescent="0.3">
      <c r="A224">
        <v>136</v>
      </c>
      <c r="B224" t="s">
        <v>345</v>
      </c>
      <c r="C224">
        <v>8</v>
      </c>
      <c r="D224" t="s">
        <v>325</v>
      </c>
      <c r="E224" s="1" t="s">
        <v>346</v>
      </c>
      <c r="F224">
        <v>37</v>
      </c>
      <c r="G224">
        <v>401955</v>
      </c>
      <c r="H224">
        <v>40</v>
      </c>
      <c r="I224" t="s">
        <v>327</v>
      </c>
      <c r="J224" t="s">
        <v>325</v>
      </c>
      <c r="K224">
        <v>2</v>
      </c>
      <c r="L224">
        <v>3</v>
      </c>
      <c r="M224" t="s">
        <v>21</v>
      </c>
      <c r="N224" t="s">
        <v>809</v>
      </c>
      <c r="O224" t="s">
        <v>56</v>
      </c>
      <c r="P224" t="s">
        <v>23</v>
      </c>
      <c r="Q224" s="1" t="s">
        <v>346</v>
      </c>
      <c r="R224">
        <v>37</v>
      </c>
      <c r="S224">
        <v>7583</v>
      </c>
      <c r="T224">
        <v>4.8793353554002399E-3</v>
      </c>
      <c r="U224">
        <v>8</v>
      </c>
      <c r="V224">
        <f>(Table1[[#This Row],[survey_buffer]]/Table1[[#This Row],[pop_numbers]])*100</f>
        <v>21.621621621621621</v>
      </c>
    </row>
    <row r="225" spans="1:22" ht="14.55" customHeight="1" x14ac:dyDescent="0.3">
      <c r="A225">
        <v>137</v>
      </c>
      <c r="B225" t="s">
        <v>347</v>
      </c>
      <c r="C225">
        <v>16</v>
      </c>
      <c r="D225" t="s">
        <v>325</v>
      </c>
      <c r="E225" s="1" t="s">
        <v>348</v>
      </c>
      <c r="F225">
        <v>34</v>
      </c>
      <c r="G225">
        <v>401955</v>
      </c>
      <c r="H225">
        <v>40</v>
      </c>
      <c r="I225" t="s">
        <v>327</v>
      </c>
      <c r="J225" t="s">
        <v>325</v>
      </c>
      <c r="K225">
        <v>3</v>
      </c>
      <c r="L225">
        <v>3</v>
      </c>
      <c r="M225" t="s">
        <v>21</v>
      </c>
      <c r="N225" t="s">
        <v>809</v>
      </c>
      <c r="O225" t="s">
        <v>56</v>
      </c>
      <c r="P225" t="s">
        <v>23</v>
      </c>
      <c r="Q225" s="1" t="s">
        <v>348</v>
      </c>
      <c r="R225">
        <v>34</v>
      </c>
      <c r="S225">
        <v>7583</v>
      </c>
      <c r="T225">
        <v>4.4837135698272499E-3</v>
      </c>
      <c r="U225">
        <v>16</v>
      </c>
      <c r="V225">
        <f>(Table1[[#This Row],[survey_buffer]]/Table1[[#This Row],[pop_numbers]])*100</f>
        <v>47.058823529411761</v>
      </c>
    </row>
    <row r="226" spans="1:22" ht="14.55" customHeight="1" x14ac:dyDescent="0.3">
      <c r="A226">
        <v>138</v>
      </c>
      <c r="B226" t="s">
        <v>349</v>
      </c>
      <c r="C226">
        <v>16</v>
      </c>
      <c r="D226" t="s">
        <v>325</v>
      </c>
      <c r="E226" s="1" t="s">
        <v>350</v>
      </c>
      <c r="F226">
        <v>44</v>
      </c>
      <c r="G226">
        <v>401960</v>
      </c>
      <c r="H226">
        <v>40</v>
      </c>
      <c r="I226" t="s">
        <v>327</v>
      </c>
      <c r="J226" t="s">
        <v>325</v>
      </c>
      <c r="K226">
        <v>3</v>
      </c>
      <c r="L226">
        <v>3</v>
      </c>
      <c r="M226" t="s">
        <v>21</v>
      </c>
      <c r="N226" t="s">
        <v>809</v>
      </c>
      <c r="O226" t="s">
        <v>181</v>
      </c>
      <c r="P226" t="s">
        <v>23</v>
      </c>
      <c r="Q226" s="1" t="s">
        <v>350</v>
      </c>
      <c r="R226">
        <v>44</v>
      </c>
      <c r="S226">
        <v>7583</v>
      </c>
      <c r="T226">
        <v>5.8024528550705504E-3</v>
      </c>
      <c r="U226">
        <v>16</v>
      </c>
      <c r="V226">
        <f>(Table1[[#This Row],[survey_buffer]]/Table1[[#This Row],[pop_numbers]])*100</f>
        <v>36.363636363636367</v>
      </c>
    </row>
    <row r="227" spans="1:22" ht="14.55" customHeight="1" x14ac:dyDescent="0.3">
      <c r="A227">
        <v>139</v>
      </c>
      <c r="B227" t="s">
        <v>351</v>
      </c>
      <c r="C227">
        <v>8</v>
      </c>
      <c r="D227" t="s">
        <v>325</v>
      </c>
      <c r="E227" s="1" t="s">
        <v>352</v>
      </c>
      <c r="F227">
        <v>72</v>
      </c>
      <c r="G227">
        <v>401985</v>
      </c>
      <c r="H227">
        <v>40</v>
      </c>
      <c r="I227" t="s">
        <v>327</v>
      </c>
      <c r="J227" t="s">
        <v>325</v>
      </c>
      <c r="K227">
        <v>1</v>
      </c>
      <c r="L227">
        <v>3</v>
      </c>
      <c r="M227" t="s">
        <v>21</v>
      </c>
      <c r="N227" t="s">
        <v>809</v>
      </c>
      <c r="O227" t="s">
        <v>353</v>
      </c>
      <c r="P227" t="s">
        <v>23</v>
      </c>
      <c r="Q227" s="1" t="s">
        <v>352</v>
      </c>
      <c r="R227">
        <v>72</v>
      </c>
      <c r="S227">
        <v>7583</v>
      </c>
      <c r="T227">
        <v>9.49492285375181E-3</v>
      </c>
      <c r="U227">
        <v>8</v>
      </c>
      <c r="V227">
        <f>(Table1[[#This Row],[survey_buffer]]/Table1[[#This Row],[pop_numbers]])*100</f>
        <v>11.111111111111111</v>
      </c>
    </row>
    <row r="228" spans="1:22" x14ac:dyDescent="0.3">
      <c r="A228">
        <v>140</v>
      </c>
      <c r="B228" t="s">
        <v>354</v>
      </c>
      <c r="C228">
        <v>8</v>
      </c>
      <c r="D228" t="s">
        <v>325</v>
      </c>
      <c r="E228" s="1" t="s">
        <v>355</v>
      </c>
      <c r="F228">
        <v>48</v>
      </c>
      <c r="G228">
        <v>402000</v>
      </c>
      <c r="H228">
        <v>40</v>
      </c>
      <c r="I228" t="s">
        <v>327</v>
      </c>
      <c r="J228" t="s">
        <v>325</v>
      </c>
      <c r="K228">
        <v>1</v>
      </c>
      <c r="L228">
        <v>3</v>
      </c>
      <c r="M228" t="s">
        <v>21</v>
      </c>
      <c r="N228" t="s">
        <v>809</v>
      </c>
      <c r="O228" t="s">
        <v>356</v>
      </c>
      <c r="P228" t="s">
        <v>23</v>
      </c>
      <c r="Q228" s="1" t="s">
        <v>355</v>
      </c>
      <c r="R228">
        <v>48</v>
      </c>
      <c r="S228">
        <v>7583</v>
      </c>
      <c r="T228">
        <v>6.3299485691678797E-3</v>
      </c>
      <c r="U228">
        <v>8</v>
      </c>
      <c r="V228">
        <f>(Table1[[#This Row],[survey_buffer]]/Table1[[#This Row],[pop_numbers]])*100</f>
        <v>16.666666666666664</v>
      </c>
    </row>
    <row r="229" spans="1:22" ht="14.55" customHeight="1" x14ac:dyDescent="0.3">
      <c r="A229">
        <v>142</v>
      </c>
      <c r="B229" t="s">
        <v>359</v>
      </c>
      <c r="C229">
        <v>8</v>
      </c>
      <c r="D229" t="s">
        <v>325</v>
      </c>
      <c r="E229" s="1" t="s">
        <v>360</v>
      </c>
      <c r="F229">
        <v>104</v>
      </c>
      <c r="G229">
        <v>402015</v>
      </c>
      <c r="H229">
        <v>40</v>
      </c>
      <c r="I229" t="s">
        <v>327</v>
      </c>
      <c r="J229" t="s">
        <v>325</v>
      </c>
      <c r="K229">
        <v>3</v>
      </c>
      <c r="L229">
        <v>3</v>
      </c>
      <c r="M229" t="s">
        <v>21</v>
      </c>
      <c r="N229" t="s">
        <v>809</v>
      </c>
      <c r="O229" t="s">
        <v>254</v>
      </c>
      <c r="P229" t="s">
        <v>23</v>
      </c>
      <c r="Q229" s="1" t="s">
        <v>360</v>
      </c>
      <c r="R229">
        <v>104</v>
      </c>
      <c r="S229">
        <v>7583</v>
      </c>
      <c r="T229">
        <v>1.37148885665304E-2</v>
      </c>
      <c r="U229">
        <v>8</v>
      </c>
      <c r="V229">
        <f>(Table1[[#This Row],[survey_buffer]]/Table1[[#This Row],[pop_numbers]])*100</f>
        <v>7.6923076923076925</v>
      </c>
    </row>
    <row r="230" spans="1:22" ht="14.55" customHeight="1" x14ac:dyDescent="0.3">
      <c r="A230">
        <v>144</v>
      </c>
      <c r="B230" t="s">
        <v>363</v>
      </c>
      <c r="C230">
        <v>8</v>
      </c>
      <c r="D230" t="s">
        <v>325</v>
      </c>
      <c r="E230" s="1" t="s">
        <v>364</v>
      </c>
      <c r="F230">
        <v>65</v>
      </c>
      <c r="G230">
        <v>402040</v>
      </c>
      <c r="H230">
        <v>40</v>
      </c>
      <c r="I230" t="s">
        <v>327</v>
      </c>
      <c r="J230" t="s">
        <v>325</v>
      </c>
      <c r="K230">
        <v>13</v>
      </c>
      <c r="L230">
        <v>3</v>
      </c>
      <c r="M230" t="s">
        <v>21</v>
      </c>
      <c r="N230" t="s">
        <v>809</v>
      </c>
      <c r="O230" t="s">
        <v>56</v>
      </c>
      <c r="P230" t="s">
        <v>23</v>
      </c>
      <c r="Q230" s="1" t="s">
        <v>364</v>
      </c>
      <c r="R230">
        <v>65</v>
      </c>
      <c r="S230">
        <v>7583</v>
      </c>
      <c r="T230">
        <v>8.5718053540815003E-3</v>
      </c>
      <c r="U230">
        <v>8</v>
      </c>
      <c r="V230">
        <f>(Table1[[#This Row],[survey_buffer]]/Table1[[#This Row],[pop_numbers]])*100</f>
        <v>12.307692307692308</v>
      </c>
    </row>
    <row r="231" spans="1:22" ht="14.55" customHeight="1" x14ac:dyDescent="0.3">
      <c r="A231">
        <v>145</v>
      </c>
      <c r="B231" t="s">
        <v>365</v>
      </c>
      <c r="C231">
        <v>8</v>
      </c>
      <c r="D231" t="s">
        <v>325</v>
      </c>
      <c r="E231" s="1" t="s">
        <v>366</v>
      </c>
      <c r="F231">
        <v>99</v>
      </c>
      <c r="G231">
        <v>402040</v>
      </c>
      <c r="H231">
        <v>40</v>
      </c>
      <c r="I231" t="s">
        <v>327</v>
      </c>
      <c r="J231" t="s">
        <v>325</v>
      </c>
      <c r="K231">
        <v>18</v>
      </c>
      <c r="L231">
        <v>3</v>
      </c>
      <c r="M231" t="s">
        <v>21</v>
      </c>
      <c r="N231" t="s">
        <v>809</v>
      </c>
      <c r="O231" t="s">
        <v>56</v>
      </c>
      <c r="P231" t="s">
        <v>23</v>
      </c>
      <c r="Q231" s="1" t="s">
        <v>366</v>
      </c>
      <c r="R231">
        <v>99</v>
      </c>
      <c r="S231">
        <v>7583</v>
      </c>
      <c r="T231">
        <v>1.30555189239087E-2</v>
      </c>
      <c r="U231">
        <v>8</v>
      </c>
      <c r="V231">
        <f>(Table1[[#This Row],[survey_buffer]]/Table1[[#This Row],[pop_numbers]])*100</f>
        <v>8.0808080808080813</v>
      </c>
    </row>
    <row r="232" spans="1:22" x14ac:dyDescent="0.3">
      <c r="A232">
        <v>147</v>
      </c>
      <c r="B232" t="s">
        <v>369</v>
      </c>
      <c r="C232">
        <v>8</v>
      </c>
      <c r="D232" t="s">
        <v>325</v>
      </c>
      <c r="E232" s="1" t="s">
        <v>370</v>
      </c>
      <c r="F232">
        <v>52</v>
      </c>
      <c r="G232">
        <v>402040</v>
      </c>
      <c r="H232">
        <v>40</v>
      </c>
      <c r="I232" t="s">
        <v>327</v>
      </c>
      <c r="J232" t="s">
        <v>325</v>
      </c>
      <c r="K232">
        <v>29</v>
      </c>
      <c r="L232">
        <v>3</v>
      </c>
      <c r="M232" t="s">
        <v>21</v>
      </c>
      <c r="N232" t="s">
        <v>809</v>
      </c>
      <c r="O232" t="s">
        <v>56</v>
      </c>
      <c r="P232" t="s">
        <v>23</v>
      </c>
      <c r="Q232" s="1" t="s">
        <v>370</v>
      </c>
      <c r="R232">
        <v>52</v>
      </c>
      <c r="S232">
        <v>7583</v>
      </c>
      <c r="T232">
        <v>6.8574442832652002E-3</v>
      </c>
      <c r="U232">
        <v>8</v>
      </c>
      <c r="V232">
        <f>(Table1[[#This Row],[survey_buffer]]/Table1[[#This Row],[pop_numbers]])*100</f>
        <v>15.384615384615385</v>
      </c>
    </row>
    <row r="233" spans="1:22" x14ac:dyDescent="0.3">
      <c r="A233">
        <v>148</v>
      </c>
      <c r="B233" t="s">
        <v>371</v>
      </c>
      <c r="C233">
        <v>24</v>
      </c>
      <c r="D233" t="s">
        <v>325</v>
      </c>
      <c r="E233" s="1" t="s">
        <v>372</v>
      </c>
      <c r="F233">
        <v>99</v>
      </c>
      <c r="G233">
        <v>402040</v>
      </c>
      <c r="H233">
        <v>40</v>
      </c>
      <c r="I233" t="s">
        <v>327</v>
      </c>
      <c r="J233" t="s">
        <v>325</v>
      </c>
      <c r="K233">
        <v>32</v>
      </c>
      <c r="L233">
        <v>3</v>
      </c>
      <c r="M233" t="s">
        <v>21</v>
      </c>
      <c r="N233" t="s">
        <v>809</v>
      </c>
      <c r="O233" t="s">
        <v>56</v>
      </c>
      <c r="P233" t="s">
        <v>23</v>
      </c>
      <c r="Q233" s="1" t="s">
        <v>372</v>
      </c>
      <c r="R233">
        <v>99</v>
      </c>
      <c r="S233">
        <v>7583</v>
      </c>
      <c r="T233">
        <v>1.30555189239087E-2</v>
      </c>
      <c r="U233">
        <v>24</v>
      </c>
      <c r="V233">
        <f>(Table1[[#This Row],[survey_buffer]]/Table1[[#This Row],[pop_numbers]])*100</f>
        <v>24.242424242424242</v>
      </c>
    </row>
    <row r="234" spans="1:22" ht="14.55" customHeight="1" x14ac:dyDescent="0.3">
      <c r="A234">
        <v>151</v>
      </c>
      <c r="B234" t="s">
        <v>378</v>
      </c>
      <c r="C234">
        <v>8</v>
      </c>
      <c r="D234" t="s">
        <v>325</v>
      </c>
      <c r="E234" s="1" t="s">
        <v>379</v>
      </c>
      <c r="F234">
        <v>38</v>
      </c>
      <c r="G234">
        <v>402100</v>
      </c>
      <c r="H234">
        <v>40</v>
      </c>
      <c r="I234" t="s">
        <v>327</v>
      </c>
      <c r="J234" t="s">
        <v>325</v>
      </c>
      <c r="K234">
        <v>10</v>
      </c>
      <c r="L234">
        <v>3</v>
      </c>
      <c r="M234" t="s">
        <v>21</v>
      </c>
      <c r="N234" t="s">
        <v>809</v>
      </c>
      <c r="O234" t="s">
        <v>380</v>
      </c>
      <c r="P234" t="s">
        <v>23</v>
      </c>
      <c r="Q234" s="1" t="s">
        <v>379</v>
      </c>
      <c r="R234">
        <v>38</v>
      </c>
      <c r="S234">
        <v>7583</v>
      </c>
      <c r="T234">
        <v>5.0112092839245696E-3</v>
      </c>
      <c r="U234">
        <v>8</v>
      </c>
      <c r="V234">
        <f>(Table1[[#This Row],[survey_buffer]]/Table1[[#This Row],[pop_numbers]])*100</f>
        <v>21.052631578947366</v>
      </c>
    </row>
    <row r="235" spans="1:22" ht="14.55" customHeight="1" x14ac:dyDescent="0.3">
      <c r="A235">
        <v>152</v>
      </c>
      <c r="B235" t="s">
        <v>381</v>
      </c>
      <c r="C235">
        <v>8</v>
      </c>
      <c r="D235" t="s">
        <v>325</v>
      </c>
      <c r="E235" s="1" t="s">
        <v>382</v>
      </c>
      <c r="F235">
        <v>66</v>
      </c>
      <c r="G235">
        <v>402100</v>
      </c>
      <c r="H235">
        <v>40</v>
      </c>
      <c r="I235" t="s">
        <v>327</v>
      </c>
      <c r="J235" t="s">
        <v>325</v>
      </c>
      <c r="K235">
        <v>12</v>
      </c>
      <c r="L235">
        <v>3</v>
      </c>
      <c r="M235" t="s">
        <v>21</v>
      </c>
      <c r="N235" t="s">
        <v>809</v>
      </c>
      <c r="O235" t="s">
        <v>380</v>
      </c>
      <c r="P235" t="s">
        <v>23</v>
      </c>
      <c r="Q235" s="1" t="s">
        <v>382</v>
      </c>
      <c r="R235">
        <v>66</v>
      </c>
      <c r="S235">
        <v>7583</v>
      </c>
      <c r="T235">
        <v>8.70367928260583E-3</v>
      </c>
      <c r="U235">
        <v>8</v>
      </c>
      <c r="V235">
        <f>(Table1[[#This Row],[survey_buffer]]/Table1[[#This Row],[pop_numbers]])*100</f>
        <v>12.121212121212121</v>
      </c>
    </row>
    <row r="236" spans="1:22" ht="14.55" customHeight="1" x14ac:dyDescent="0.3">
      <c r="A236">
        <v>154</v>
      </c>
      <c r="B236" t="s">
        <v>385</v>
      </c>
      <c r="C236">
        <v>8</v>
      </c>
      <c r="D236" t="s">
        <v>325</v>
      </c>
      <c r="E236" s="1" t="s">
        <v>386</v>
      </c>
      <c r="F236">
        <v>105</v>
      </c>
      <c r="G236">
        <v>402125</v>
      </c>
      <c r="H236">
        <v>40</v>
      </c>
      <c r="I236" t="s">
        <v>327</v>
      </c>
      <c r="J236" t="s">
        <v>325</v>
      </c>
      <c r="K236">
        <v>3</v>
      </c>
      <c r="L236">
        <v>3</v>
      </c>
      <c r="M236" t="s">
        <v>21</v>
      </c>
      <c r="N236" t="s">
        <v>809</v>
      </c>
      <c r="O236" t="s">
        <v>387</v>
      </c>
      <c r="P236" t="s">
        <v>23</v>
      </c>
      <c r="Q236" s="1" t="s">
        <v>386</v>
      </c>
      <c r="R236">
        <v>105</v>
      </c>
      <c r="S236">
        <v>7583</v>
      </c>
      <c r="T236">
        <v>1.3846762495054701E-2</v>
      </c>
      <c r="U236">
        <v>8</v>
      </c>
      <c r="V236">
        <f>(Table1[[#This Row],[survey_buffer]]/Table1[[#This Row],[pop_numbers]])*100</f>
        <v>7.6190476190476195</v>
      </c>
    </row>
    <row r="237" spans="1:22" ht="14.55" customHeight="1" x14ac:dyDescent="0.3">
      <c r="A237">
        <v>155</v>
      </c>
      <c r="B237" t="s">
        <v>388</v>
      </c>
      <c r="C237">
        <v>8</v>
      </c>
      <c r="D237" t="s">
        <v>325</v>
      </c>
      <c r="E237" s="1" t="s">
        <v>389</v>
      </c>
      <c r="F237">
        <v>61</v>
      </c>
      <c r="G237">
        <v>402145</v>
      </c>
      <c r="H237">
        <v>40</v>
      </c>
      <c r="I237" t="s">
        <v>327</v>
      </c>
      <c r="J237" t="s">
        <v>325</v>
      </c>
      <c r="K237">
        <v>12</v>
      </c>
      <c r="L237">
        <v>3</v>
      </c>
      <c r="M237" t="s">
        <v>21</v>
      </c>
      <c r="N237" t="s">
        <v>809</v>
      </c>
      <c r="O237" t="s">
        <v>390</v>
      </c>
      <c r="P237" t="s">
        <v>23</v>
      </c>
      <c r="Q237" s="1" t="s">
        <v>389</v>
      </c>
      <c r="R237">
        <v>61</v>
      </c>
      <c r="S237">
        <v>7583</v>
      </c>
      <c r="T237">
        <v>8.0443096399841693E-3</v>
      </c>
      <c r="U237">
        <v>8</v>
      </c>
      <c r="V237">
        <f>(Table1[[#This Row],[survey_buffer]]/Table1[[#This Row],[pop_numbers]])*100</f>
        <v>13.114754098360656</v>
      </c>
    </row>
    <row r="238" spans="1:22" ht="14.55" customHeight="1" x14ac:dyDescent="0.3">
      <c r="A238">
        <v>13</v>
      </c>
      <c r="B238" t="s">
        <v>52</v>
      </c>
      <c r="C238">
        <v>8</v>
      </c>
      <c r="D238" t="s">
        <v>53</v>
      </c>
      <c r="E238" s="1" t="s">
        <v>54</v>
      </c>
      <c r="F238">
        <v>34</v>
      </c>
      <c r="G238">
        <v>150680</v>
      </c>
      <c r="H238">
        <v>15</v>
      </c>
      <c r="I238" t="s">
        <v>55</v>
      </c>
      <c r="J238" t="s">
        <v>53</v>
      </c>
      <c r="K238">
        <v>6</v>
      </c>
      <c r="L238">
        <v>3</v>
      </c>
      <c r="M238" t="s">
        <v>21</v>
      </c>
      <c r="N238" t="s">
        <v>810</v>
      </c>
      <c r="O238" t="s">
        <v>56</v>
      </c>
      <c r="P238" t="s">
        <v>23</v>
      </c>
      <c r="Q238" s="1" t="s">
        <v>54</v>
      </c>
      <c r="R238">
        <v>34</v>
      </c>
      <c r="S238">
        <v>2403</v>
      </c>
      <c r="T238">
        <v>1.4148980441115301E-2</v>
      </c>
      <c r="U238">
        <v>8</v>
      </c>
      <c r="V238">
        <f>(Table1[[#This Row],[survey_buffer]]/Table1[[#This Row],[pop_numbers]])*100</f>
        <v>23.52941176470588</v>
      </c>
    </row>
    <row r="239" spans="1:22" ht="14.55" customHeight="1" x14ac:dyDescent="0.3">
      <c r="A239">
        <v>14</v>
      </c>
      <c r="B239" t="s">
        <v>57</v>
      </c>
      <c r="C239">
        <v>8</v>
      </c>
      <c r="D239" t="s">
        <v>53</v>
      </c>
      <c r="E239" s="1" t="s">
        <v>58</v>
      </c>
      <c r="F239">
        <v>17</v>
      </c>
      <c r="G239">
        <v>150765</v>
      </c>
      <c r="H239">
        <v>15</v>
      </c>
      <c r="I239" t="s">
        <v>55</v>
      </c>
      <c r="J239" t="s">
        <v>53</v>
      </c>
      <c r="K239">
        <v>6</v>
      </c>
      <c r="L239">
        <v>3</v>
      </c>
      <c r="M239" t="s">
        <v>21</v>
      </c>
      <c r="N239" t="s">
        <v>810</v>
      </c>
      <c r="O239" t="s">
        <v>59</v>
      </c>
      <c r="P239" t="s">
        <v>23</v>
      </c>
      <c r="Q239" s="1" t="s">
        <v>58</v>
      </c>
      <c r="R239">
        <v>17</v>
      </c>
      <c r="S239">
        <v>2403</v>
      </c>
      <c r="T239">
        <v>7.07449022055764E-3</v>
      </c>
      <c r="U239">
        <v>8</v>
      </c>
      <c r="V239">
        <f>(Table1[[#This Row],[survey_buffer]]/Table1[[#This Row],[pop_numbers]])*100</f>
        <v>47.058823529411761</v>
      </c>
    </row>
    <row r="240" spans="1:22" ht="14.55" customHeight="1" x14ac:dyDescent="0.3">
      <c r="A240">
        <v>15</v>
      </c>
      <c r="B240" t="s">
        <v>60</v>
      </c>
      <c r="C240">
        <v>16</v>
      </c>
      <c r="D240" t="s">
        <v>53</v>
      </c>
      <c r="E240" s="1" t="s">
        <v>61</v>
      </c>
      <c r="F240">
        <v>49</v>
      </c>
      <c r="G240">
        <v>150810</v>
      </c>
      <c r="H240">
        <v>15</v>
      </c>
      <c r="I240" t="s">
        <v>55</v>
      </c>
      <c r="J240" t="s">
        <v>53</v>
      </c>
      <c r="K240">
        <v>6</v>
      </c>
      <c r="L240">
        <v>3</v>
      </c>
      <c r="M240" t="s">
        <v>21</v>
      </c>
      <c r="N240" t="s">
        <v>810</v>
      </c>
      <c r="O240" t="s">
        <v>62</v>
      </c>
      <c r="P240" t="s">
        <v>23</v>
      </c>
      <c r="Q240" s="1" t="s">
        <v>61</v>
      </c>
      <c r="R240">
        <v>49</v>
      </c>
      <c r="S240">
        <v>2403</v>
      </c>
      <c r="T240">
        <v>2.0391177694548498E-2</v>
      </c>
      <c r="U240">
        <v>16</v>
      </c>
      <c r="V240">
        <f>(Table1[[#This Row],[survey_buffer]]/Table1[[#This Row],[pop_numbers]])*100</f>
        <v>32.653061224489797</v>
      </c>
    </row>
    <row r="241" spans="1:22" ht="14.55" customHeight="1" x14ac:dyDescent="0.3">
      <c r="A241">
        <v>18</v>
      </c>
      <c r="B241" t="s">
        <v>69</v>
      </c>
      <c r="C241">
        <v>8</v>
      </c>
      <c r="D241" t="s">
        <v>53</v>
      </c>
      <c r="E241" s="1" t="s">
        <v>70</v>
      </c>
      <c r="F241">
        <v>30</v>
      </c>
      <c r="G241">
        <v>150835</v>
      </c>
      <c r="H241">
        <v>15</v>
      </c>
      <c r="I241" t="s">
        <v>55</v>
      </c>
      <c r="J241" t="s">
        <v>53</v>
      </c>
      <c r="K241">
        <v>4</v>
      </c>
      <c r="L241">
        <v>3</v>
      </c>
      <c r="M241" t="s">
        <v>21</v>
      </c>
      <c r="N241" t="s">
        <v>810</v>
      </c>
      <c r="O241" t="s">
        <v>56</v>
      </c>
      <c r="P241" t="s">
        <v>23</v>
      </c>
      <c r="Q241" s="1" t="s">
        <v>70</v>
      </c>
      <c r="R241">
        <v>30</v>
      </c>
      <c r="S241">
        <v>2403</v>
      </c>
      <c r="T241">
        <v>1.2484394506866401E-2</v>
      </c>
      <c r="U241">
        <v>8</v>
      </c>
      <c r="V241">
        <f>(Table1[[#This Row],[survey_buffer]]/Table1[[#This Row],[pop_numbers]])*100</f>
        <v>26.666666666666668</v>
      </c>
    </row>
    <row r="242" spans="1:22" ht="14.55" customHeight="1" x14ac:dyDescent="0.3">
      <c r="A242">
        <v>22</v>
      </c>
      <c r="B242" t="s">
        <v>81</v>
      </c>
      <c r="C242">
        <v>8</v>
      </c>
      <c r="D242" t="s">
        <v>53</v>
      </c>
      <c r="E242" s="1" t="s">
        <v>82</v>
      </c>
      <c r="F242">
        <v>97</v>
      </c>
      <c r="G242">
        <v>150920</v>
      </c>
      <c r="H242">
        <v>15</v>
      </c>
      <c r="I242" t="s">
        <v>55</v>
      </c>
      <c r="J242" t="s">
        <v>53</v>
      </c>
      <c r="K242">
        <v>79</v>
      </c>
      <c r="L242">
        <v>3</v>
      </c>
      <c r="M242" t="s">
        <v>21</v>
      </c>
      <c r="N242" t="s">
        <v>810</v>
      </c>
      <c r="O242" t="s">
        <v>56</v>
      </c>
      <c r="P242" t="s">
        <v>23</v>
      </c>
      <c r="Q242" s="1" t="s">
        <v>82</v>
      </c>
      <c r="R242">
        <v>97</v>
      </c>
      <c r="S242">
        <v>2403</v>
      </c>
      <c r="T242">
        <v>4.0366208905534703E-2</v>
      </c>
      <c r="U242">
        <v>8</v>
      </c>
      <c r="V242">
        <f>(Table1[[#This Row],[survey_buffer]]/Table1[[#This Row],[pop_numbers]])*100</f>
        <v>8.2474226804123703</v>
      </c>
    </row>
    <row r="243" spans="1:22" ht="14.55" customHeight="1" x14ac:dyDescent="0.3">
      <c r="A243">
        <v>23</v>
      </c>
      <c r="B243" t="s">
        <v>83</v>
      </c>
      <c r="C243">
        <v>16</v>
      </c>
      <c r="D243" t="s">
        <v>53</v>
      </c>
      <c r="E243" s="1" t="s">
        <v>84</v>
      </c>
      <c r="F243">
        <v>40</v>
      </c>
      <c r="G243">
        <v>150920</v>
      </c>
      <c r="H243">
        <v>15</v>
      </c>
      <c r="I243" t="s">
        <v>55</v>
      </c>
      <c r="J243" t="s">
        <v>53</v>
      </c>
      <c r="K243">
        <v>80</v>
      </c>
      <c r="L243">
        <v>3</v>
      </c>
      <c r="M243" t="s">
        <v>21</v>
      </c>
      <c r="N243" t="s">
        <v>810</v>
      </c>
      <c r="O243" t="s">
        <v>56</v>
      </c>
      <c r="P243" t="s">
        <v>23</v>
      </c>
      <c r="Q243" s="1" t="s">
        <v>84</v>
      </c>
      <c r="R243">
        <v>40</v>
      </c>
      <c r="S243">
        <v>2403</v>
      </c>
      <c r="T243">
        <v>1.6645859342488599E-2</v>
      </c>
      <c r="U243">
        <v>16</v>
      </c>
      <c r="V243">
        <f>(Table1[[#This Row],[survey_buffer]]/Table1[[#This Row],[pop_numbers]])*100</f>
        <v>40</v>
      </c>
    </row>
    <row r="244" spans="1:22" ht="14.55" customHeight="1" x14ac:dyDescent="0.3">
      <c r="A244">
        <v>24</v>
      </c>
      <c r="B244" t="s">
        <v>85</v>
      </c>
      <c r="C244">
        <v>24</v>
      </c>
      <c r="D244" t="s">
        <v>53</v>
      </c>
      <c r="E244" s="1" t="s">
        <v>86</v>
      </c>
      <c r="F244">
        <v>45</v>
      </c>
      <c r="G244">
        <v>150920</v>
      </c>
      <c r="H244">
        <v>15</v>
      </c>
      <c r="I244" t="s">
        <v>55</v>
      </c>
      <c r="J244" t="s">
        <v>53</v>
      </c>
      <c r="K244">
        <v>83</v>
      </c>
      <c r="L244">
        <v>3</v>
      </c>
      <c r="M244" t="s">
        <v>21</v>
      </c>
      <c r="N244" t="s">
        <v>810</v>
      </c>
      <c r="O244" t="s">
        <v>56</v>
      </c>
      <c r="P244" t="s">
        <v>23</v>
      </c>
      <c r="Q244" s="1" t="s">
        <v>86</v>
      </c>
      <c r="R244">
        <v>45</v>
      </c>
      <c r="S244">
        <v>2403</v>
      </c>
      <c r="T244">
        <v>1.8726591760299598E-2</v>
      </c>
      <c r="U244">
        <v>24</v>
      </c>
      <c r="V244">
        <f>(Table1[[#This Row],[survey_buffer]]/Table1[[#This Row],[pop_numbers]])*100</f>
        <v>53.333333333333336</v>
      </c>
    </row>
    <row r="245" spans="1:22" ht="14.55" customHeight="1" x14ac:dyDescent="0.3">
      <c r="A245">
        <v>25</v>
      </c>
      <c r="B245" t="s">
        <v>87</v>
      </c>
      <c r="C245">
        <v>16</v>
      </c>
      <c r="D245" t="s">
        <v>53</v>
      </c>
      <c r="E245" s="1" t="s">
        <v>88</v>
      </c>
      <c r="F245">
        <v>153</v>
      </c>
      <c r="G245">
        <v>150920</v>
      </c>
      <c r="H245">
        <v>15</v>
      </c>
      <c r="I245" t="s">
        <v>55</v>
      </c>
      <c r="J245" t="s">
        <v>53</v>
      </c>
      <c r="K245">
        <v>84</v>
      </c>
      <c r="L245">
        <v>3</v>
      </c>
      <c r="M245" t="s">
        <v>21</v>
      </c>
      <c r="N245" t="s">
        <v>810</v>
      </c>
      <c r="O245" t="s">
        <v>56</v>
      </c>
      <c r="P245" t="s">
        <v>23</v>
      </c>
      <c r="Q245" s="1" t="s">
        <v>88</v>
      </c>
      <c r="R245">
        <v>153</v>
      </c>
      <c r="S245">
        <v>2403</v>
      </c>
      <c r="T245">
        <v>6.3670411985018702E-2</v>
      </c>
      <c r="U245">
        <v>16</v>
      </c>
      <c r="V245">
        <f>(Table1[[#This Row],[survey_buffer]]/Table1[[#This Row],[pop_numbers]])*100</f>
        <v>10.457516339869281</v>
      </c>
    </row>
    <row r="246" spans="1:22" ht="14.55" customHeight="1" x14ac:dyDescent="0.3">
      <c r="A246">
        <v>32</v>
      </c>
      <c r="B246" t="s">
        <v>104</v>
      </c>
      <c r="C246">
        <v>32</v>
      </c>
      <c r="D246" t="s">
        <v>53</v>
      </c>
      <c r="E246" s="1" t="s">
        <v>105</v>
      </c>
      <c r="F246">
        <v>96</v>
      </c>
      <c r="G246">
        <v>150920</v>
      </c>
      <c r="H246">
        <v>15</v>
      </c>
      <c r="I246" t="s">
        <v>55</v>
      </c>
      <c r="J246" t="s">
        <v>53</v>
      </c>
      <c r="K246">
        <v>265</v>
      </c>
      <c r="L246">
        <v>3</v>
      </c>
      <c r="M246" t="s">
        <v>21</v>
      </c>
      <c r="N246" t="s">
        <v>810</v>
      </c>
      <c r="O246" t="s">
        <v>56</v>
      </c>
      <c r="P246" t="s">
        <v>23</v>
      </c>
      <c r="Q246" s="1" t="s">
        <v>105</v>
      </c>
      <c r="R246">
        <v>96</v>
      </c>
      <c r="S246">
        <v>2403</v>
      </c>
      <c r="T246">
        <v>3.99500624219725E-2</v>
      </c>
      <c r="U246">
        <v>32</v>
      </c>
      <c r="V246">
        <f>(Table1[[#This Row],[survey_buffer]]/Table1[[#This Row],[pop_numbers]])*100</f>
        <v>33.333333333333329</v>
      </c>
    </row>
    <row r="247" spans="1:22" ht="14.55" customHeight="1" x14ac:dyDescent="0.3">
      <c r="A247">
        <v>33</v>
      </c>
      <c r="B247" t="s">
        <v>106</v>
      </c>
      <c r="C247">
        <v>8</v>
      </c>
      <c r="D247" t="s">
        <v>53</v>
      </c>
      <c r="E247" s="1" t="s">
        <v>107</v>
      </c>
      <c r="F247">
        <v>72</v>
      </c>
      <c r="G247">
        <v>150920</v>
      </c>
      <c r="H247">
        <v>15</v>
      </c>
      <c r="I247" t="s">
        <v>55</v>
      </c>
      <c r="J247" t="s">
        <v>53</v>
      </c>
      <c r="K247">
        <v>267</v>
      </c>
      <c r="L247">
        <v>3</v>
      </c>
      <c r="M247" t="s">
        <v>21</v>
      </c>
      <c r="N247" t="s">
        <v>810</v>
      </c>
      <c r="O247" t="s">
        <v>56</v>
      </c>
      <c r="P247" t="s">
        <v>23</v>
      </c>
      <c r="Q247" s="1" t="s">
        <v>107</v>
      </c>
      <c r="R247">
        <v>72</v>
      </c>
      <c r="S247">
        <v>2403</v>
      </c>
      <c r="T247">
        <v>2.9962546816479401E-2</v>
      </c>
      <c r="U247">
        <v>8</v>
      </c>
      <c r="V247">
        <f>(Table1[[#This Row],[survey_buffer]]/Table1[[#This Row],[pop_numbers]])*100</f>
        <v>11.111111111111111</v>
      </c>
    </row>
    <row r="248" spans="1:22" ht="14.55" customHeight="1" x14ac:dyDescent="0.3">
      <c r="A248">
        <v>34</v>
      </c>
      <c r="B248" t="s">
        <v>108</v>
      </c>
      <c r="C248">
        <v>8</v>
      </c>
      <c r="D248" t="s">
        <v>53</v>
      </c>
      <c r="E248" s="1" t="s">
        <v>109</v>
      </c>
      <c r="F248">
        <v>127</v>
      </c>
      <c r="G248">
        <v>150920</v>
      </c>
      <c r="H248">
        <v>15</v>
      </c>
      <c r="I248" t="s">
        <v>55</v>
      </c>
      <c r="J248" t="s">
        <v>53</v>
      </c>
      <c r="K248">
        <v>268</v>
      </c>
      <c r="L248">
        <v>3</v>
      </c>
      <c r="M248" t="s">
        <v>21</v>
      </c>
      <c r="N248" t="s">
        <v>810</v>
      </c>
      <c r="O248" t="s">
        <v>56</v>
      </c>
      <c r="P248" t="s">
        <v>23</v>
      </c>
      <c r="Q248" s="1" t="s">
        <v>109</v>
      </c>
      <c r="R248">
        <v>127</v>
      </c>
      <c r="S248">
        <v>2403</v>
      </c>
      <c r="T248">
        <v>5.2850603412401199E-2</v>
      </c>
      <c r="U248">
        <v>8</v>
      </c>
      <c r="V248">
        <f>(Table1[[#This Row],[survey_buffer]]/Table1[[#This Row],[pop_numbers]])*100</f>
        <v>6.2992125984251963</v>
      </c>
    </row>
    <row r="249" spans="1:22" ht="14.55" customHeight="1" x14ac:dyDescent="0.3">
      <c r="A249">
        <v>35</v>
      </c>
      <c r="B249" t="s">
        <v>110</v>
      </c>
      <c r="C249">
        <v>8</v>
      </c>
      <c r="D249" t="s">
        <v>53</v>
      </c>
      <c r="E249" s="1" t="s">
        <v>111</v>
      </c>
      <c r="F249">
        <v>58</v>
      </c>
      <c r="G249">
        <v>150955</v>
      </c>
      <c r="H249">
        <v>15</v>
      </c>
      <c r="I249" t="s">
        <v>55</v>
      </c>
      <c r="J249" t="s">
        <v>53</v>
      </c>
      <c r="K249">
        <v>8</v>
      </c>
      <c r="L249">
        <v>3</v>
      </c>
      <c r="M249" t="s">
        <v>21</v>
      </c>
      <c r="N249" t="s">
        <v>810</v>
      </c>
      <c r="O249" t="s">
        <v>45</v>
      </c>
      <c r="P249" t="s">
        <v>23</v>
      </c>
      <c r="Q249" s="1" t="s">
        <v>111</v>
      </c>
      <c r="R249">
        <v>58</v>
      </c>
      <c r="S249">
        <v>2403</v>
      </c>
      <c r="T249">
        <v>2.4136496046608402E-2</v>
      </c>
      <c r="U249">
        <v>8</v>
      </c>
      <c r="V249">
        <f>(Table1[[#This Row],[survey_buffer]]/Table1[[#This Row],[pop_numbers]])*100</f>
        <v>13.793103448275861</v>
      </c>
    </row>
    <row r="250" spans="1:22" ht="14.55" customHeight="1" x14ac:dyDescent="0.3">
      <c r="A250">
        <v>37</v>
      </c>
      <c r="B250" t="s">
        <v>114</v>
      </c>
      <c r="C250">
        <v>8</v>
      </c>
      <c r="D250" t="s">
        <v>53</v>
      </c>
      <c r="E250" s="1" t="s">
        <v>115</v>
      </c>
      <c r="F250">
        <v>20</v>
      </c>
      <c r="G250">
        <v>151010</v>
      </c>
      <c r="H250">
        <v>15</v>
      </c>
      <c r="I250" t="s">
        <v>55</v>
      </c>
      <c r="J250" t="s">
        <v>53</v>
      </c>
      <c r="K250">
        <v>6</v>
      </c>
      <c r="L250">
        <v>3</v>
      </c>
      <c r="M250" t="s">
        <v>21</v>
      </c>
      <c r="N250" t="s">
        <v>810</v>
      </c>
      <c r="O250" t="s">
        <v>56</v>
      </c>
      <c r="P250" t="s">
        <v>23</v>
      </c>
      <c r="Q250" s="1" t="s">
        <v>115</v>
      </c>
      <c r="R250">
        <v>20</v>
      </c>
      <c r="S250">
        <v>2403</v>
      </c>
      <c r="T250">
        <v>8.3229296712442804E-3</v>
      </c>
      <c r="U250">
        <v>8</v>
      </c>
      <c r="V250">
        <f>(Table1[[#This Row],[survey_buffer]]/Table1[[#This Row],[pop_numbers]])*100</f>
        <v>40</v>
      </c>
    </row>
    <row r="251" spans="1:22" ht="14.55" customHeight="1" x14ac:dyDescent="0.3">
      <c r="A251">
        <v>38</v>
      </c>
      <c r="B251" t="s">
        <v>116</v>
      </c>
      <c r="C251">
        <v>8</v>
      </c>
      <c r="D251" t="s">
        <v>53</v>
      </c>
      <c r="E251" s="1" t="s">
        <v>117</v>
      </c>
      <c r="F251">
        <v>30</v>
      </c>
      <c r="G251">
        <v>151025</v>
      </c>
      <c r="H251">
        <v>15</v>
      </c>
      <c r="I251" t="s">
        <v>55</v>
      </c>
      <c r="J251" t="s">
        <v>53</v>
      </c>
      <c r="K251">
        <v>3</v>
      </c>
      <c r="L251">
        <v>3</v>
      </c>
      <c r="M251" t="s">
        <v>21</v>
      </c>
      <c r="N251" t="s">
        <v>810</v>
      </c>
      <c r="O251" t="s">
        <v>118</v>
      </c>
      <c r="P251" t="s">
        <v>23</v>
      </c>
      <c r="Q251" s="1" t="s">
        <v>117</v>
      </c>
      <c r="R251">
        <v>30</v>
      </c>
      <c r="S251">
        <v>2403</v>
      </c>
      <c r="T251">
        <v>1.2484394506866401E-2</v>
      </c>
      <c r="U251">
        <v>8</v>
      </c>
      <c r="V251">
        <f>(Table1[[#This Row],[survey_buffer]]/Table1[[#This Row],[pop_numbers]])*100</f>
        <v>26.666666666666668</v>
      </c>
    </row>
    <row r="252" spans="1:22" ht="14.55" customHeight="1" x14ac:dyDescent="0.3">
      <c r="A252">
        <v>39</v>
      </c>
      <c r="B252" t="s">
        <v>119</v>
      </c>
      <c r="C252">
        <v>8</v>
      </c>
      <c r="D252" t="s">
        <v>53</v>
      </c>
      <c r="E252" s="1" t="s">
        <v>120</v>
      </c>
      <c r="F252">
        <v>138</v>
      </c>
      <c r="G252">
        <v>151030</v>
      </c>
      <c r="H252">
        <v>15</v>
      </c>
      <c r="I252" t="s">
        <v>55</v>
      </c>
      <c r="J252" t="s">
        <v>53</v>
      </c>
      <c r="K252">
        <v>1</v>
      </c>
      <c r="L252">
        <v>3</v>
      </c>
      <c r="M252" t="s">
        <v>21</v>
      </c>
      <c r="N252" t="s">
        <v>810</v>
      </c>
      <c r="O252" t="s">
        <v>121</v>
      </c>
      <c r="P252" t="s">
        <v>23</v>
      </c>
      <c r="Q252" s="1" t="s">
        <v>120</v>
      </c>
      <c r="R252">
        <v>138</v>
      </c>
      <c r="S252">
        <v>2403</v>
      </c>
      <c r="T252">
        <v>5.7428214731585499E-2</v>
      </c>
      <c r="U252">
        <v>8</v>
      </c>
      <c r="V252">
        <f>(Table1[[#This Row],[survey_buffer]]/Table1[[#This Row],[pop_numbers]])*100</f>
        <v>5.7971014492753623</v>
      </c>
    </row>
    <row r="253" spans="1:22" ht="14.55" customHeight="1" x14ac:dyDescent="0.3">
      <c r="A253">
        <v>40</v>
      </c>
      <c r="B253" t="s">
        <v>122</v>
      </c>
      <c r="C253">
        <v>8</v>
      </c>
      <c r="D253" t="s">
        <v>53</v>
      </c>
      <c r="E253" s="1" t="s">
        <v>123</v>
      </c>
      <c r="F253">
        <v>42</v>
      </c>
      <c r="G253">
        <v>151185</v>
      </c>
      <c r="H253">
        <v>15</v>
      </c>
      <c r="I253" t="s">
        <v>55</v>
      </c>
      <c r="J253" t="s">
        <v>53</v>
      </c>
      <c r="K253">
        <v>3</v>
      </c>
      <c r="L253">
        <v>3</v>
      </c>
      <c r="M253" t="s">
        <v>21</v>
      </c>
      <c r="N253" t="s">
        <v>810</v>
      </c>
      <c r="O253" t="s">
        <v>22</v>
      </c>
      <c r="P253" t="s">
        <v>23</v>
      </c>
      <c r="Q253" s="1" t="s">
        <v>123</v>
      </c>
      <c r="R253">
        <v>42</v>
      </c>
      <c r="S253">
        <v>2403</v>
      </c>
      <c r="T253">
        <v>1.7478152309612999E-2</v>
      </c>
      <c r="U253">
        <v>8</v>
      </c>
      <c r="V253">
        <f>(Table1[[#This Row],[survey_buffer]]/Table1[[#This Row],[pop_numbers]])*100</f>
        <v>19.047619047619047</v>
      </c>
    </row>
    <row r="254" spans="1:22" ht="14.55" customHeight="1" x14ac:dyDescent="0.3">
      <c r="A254">
        <v>41</v>
      </c>
      <c r="B254" t="s">
        <v>124</v>
      </c>
      <c r="C254">
        <v>8</v>
      </c>
      <c r="D254" t="s">
        <v>53</v>
      </c>
      <c r="E254" s="1" t="s">
        <v>125</v>
      </c>
      <c r="F254">
        <v>45</v>
      </c>
      <c r="G254">
        <v>151185</v>
      </c>
      <c r="H254">
        <v>15</v>
      </c>
      <c r="I254" t="s">
        <v>55</v>
      </c>
      <c r="J254" t="s">
        <v>53</v>
      </c>
      <c r="K254">
        <v>10</v>
      </c>
      <c r="L254">
        <v>3</v>
      </c>
      <c r="M254" t="s">
        <v>21</v>
      </c>
      <c r="N254" t="s">
        <v>810</v>
      </c>
      <c r="O254" t="s">
        <v>22</v>
      </c>
      <c r="P254" t="s">
        <v>23</v>
      </c>
      <c r="Q254" s="1" t="s">
        <v>125</v>
      </c>
      <c r="R254">
        <v>45</v>
      </c>
      <c r="S254">
        <v>2403</v>
      </c>
      <c r="T254">
        <v>1.8726591760299598E-2</v>
      </c>
      <c r="U254">
        <v>8</v>
      </c>
      <c r="V254">
        <f>(Table1[[#This Row],[survey_buffer]]/Table1[[#This Row],[pop_numbers]])*100</f>
        <v>17.777777777777779</v>
      </c>
    </row>
    <row r="255" spans="1:22" ht="14.55" customHeight="1" x14ac:dyDescent="0.3">
      <c r="A255">
        <v>44</v>
      </c>
      <c r="B255" t="s">
        <v>132</v>
      </c>
      <c r="C255">
        <v>8</v>
      </c>
      <c r="D255" t="s">
        <v>53</v>
      </c>
      <c r="E255" s="1" t="s">
        <v>133</v>
      </c>
      <c r="F255">
        <v>75</v>
      </c>
      <c r="G255">
        <v>151365</v>
      </c>
      <c r="H255">
        <v>15</v>
      </c>
      <c r="I255" t="s">
        <v>55</v>
      </c>
      <c r="J255" t="s">
        <v>53</v>
      </c>
      <c r="K255">
        <v>6</v>
      </c>
      <c r="L255">
        <v>3</v>
      </c>
      <c r="M255" t="s">
        <v>21</v>
      </c>
      <c r="N255" t="s">
        <v>810</v>
      </c>
      <c r="O255" t="s">
        <v>51</v>
      </c>
      <c r="P255" t="s">
        <v>23</v>
      </c>
      <c r="Q255" s="1" t="s">
        <v>133</v>
      </c>
      <c r="R255">
        <v>75</v>
      </c>
      <c r="S255">
        <v>2403</v>
      </c>
      <c r="T255">
        <v>3.1210986267166001E-2</v>
      </c>
      <c r="U255">
        <v>8</v>
      </c>
      <c r="V255">
        <f>(Table1[[#This Row],[survey_buffer]]/Table1[[#This Row],[pop_numbers]])*100</f>
        <v>10.666666666666668</v>
      </c>
    </row>
    <row r="256" spans="1:22" ht="14.55" customHeight="1" x14ac:dyDescent="0.3">
      <c r="A256">
        <v>45</v>
      </c>
      <c r="B256" t="s">
        <v>134</v>
      </c>
      <c r="C256">
        <v>8</v>
      </c>
      <c r="D256" t="s">
        <v>53</v>
      </c>
      <c r="E256" s="1" t="s">
        <v>135</v>
      </c>
      <c r="F256">
        <v>38</v>
      </c>
      <c r="G256">
        <v>151365</v>
      </c>
      <c r="H256">
        <v>15</v>
      </c>
      <c r="I256" t="s">
        <v>55</v>
      </c>
      <c r="J256" t="s">
        <v>53</v>
      </c>
      <c r="K256">
        <v>7</v>
      </c>
      <c r="L256">
        <v>3</v>
      </c>
      <c r="M256" t="s">
        <v>21</v>
      </c>
      <c r="N256" t="s">
        <v>810</v>
      </c>
      <c r="O256" t="s">
        <v>51</v>
      </c>
      <c r="P256" t="s">
        <v>23</v>
      </c>
      <c r="Q256" s="1" t="s">
        <v>135</v>
      </c>
      <c r="R256">
        <v>38</v>
      </c>
      <c r="S256">
        <v>2403</v>
      </c>
      <c r="T256">
        <v>1.5813566375364099E-2</v>
      </c>
      <c r="U256">
        <v>8</v>
      </c>
      <c r="V256">
        <f>(Table1[[#This Row],[survey_buffer]]/Table1[[#This Row],[pop_numbers]])*100</f>
        <v>21.052631578947366</v>
      </c>
    </row>
    <row r="257" spans="1:22" x14ac:dyDescent="0.3">
      <c r="A257">
        <v>48</v>
      </c>
      <c r="B257" t="s">
        <v>143</v>
      </c>
      <c r="C257">
        <v>8</v>
      </c>
      <c r="D257" t="s">
        <v>144</v>
      </c>
      <c r="E257" s="1" t="s">
        <v>145</v>
      </c>
      <c r="F257">
        <v>21</v>
      </c>
      <c r="G257">
        <v>200970</v>
      </c>
      <c r="H257">
        <v>20</v>
      </c>
      <c r="I257" t="s">
        <v>141</v>
      </c>
      <c r="J257" t="s">
        <v>144</v>
      </c>
      <c r="K257">
        <v>2</v>
      </c>
      <c r="L257">
        <v>3</v>
      </c>
      <c r="M257" t="s">
        <v>21</v>
      </c>
      <c r="N257" t="s">
        <v>811</v>
      </c>
      <c r="O257" t="s">
        <v>51</v>
      </c>
      <c r="P257" t="s">
        <v>23</v>
      </c>
      <c r="Q257" s="1" t="s">
        <v>145</v>
      </c>
      <c r="R257">
        <v>21</v>
      </c>
      <c r="S257">
        <v>2593</v>
      </c>
      <c r="T257">
        <v>8.0987273428461196E-3</v>
      </c>
      <c r="U257">
        <v>8</v>
      </c>
      <c r="V257">
        <f>(Table1[[#This Row],[survey_buffer]]/Table1[[#This Row],[pop_numbers]])*100</f>
        <v>38.095238095238095</v>
      </c>
    </row>
    <row r="258" spans="1:22" x14ac:dyDescent="0.3">
      <c r="A258">
        <v>49</v>
      </c>
      <c r="B258" t="s">
        <v>146</v>
      </c>
      <c r="C258">
        <v>8</v>
      </c>
      <c r="D258" t="s">
        <v>144</v>
      </c>
      <c r="E258" s="1" t="s">
        <v>147</v>
      </c>
      <c r="F258">
        <v>67</v>
      </c>
      <c r="G258">
        <v>200970</v>
      </c>
      <c r="H258">
        <v>20</v>
      </c>
      <c r="I258" t="s">
        <v>141</v>
      </c>
      <c r="J258" t="s">
        <v>144</v>
      </c>
      <c r="K258">
        <v>5</v>
      </c>
      <c r="L258">
        <v>3</v>
      </c>
      <c r="M258" t="s">
        <v>21</v>
      </c>
      <c r="N258" t="s">
        <v>811</v>
      </c>
      <c r="O258" t="s">
        <v>51</v>
      </c>
      <c r="P258" t="s">
        <v>23</v>
      </c>
      <c r="Q258" s="1" t="s">
        <v>147</v>
      </c>
      <c r="R258">
        <v>67</v>
      </c>
      <c r="S258">
        <v>2593</v>
      </c>
      <c r="T258">
        <v>2.5838796760509101E-2</v>
      </c>
      <c r="U258">
        <v>8</v>
      </c>
      <c r="V258">
        <f>(Table1[[#This Row],[survey_buffer]]/Table1[[#This Row],[pop_numbers]])*100</f>
        <v>11.940298507462686</v>
      </c>
    </row>
    <row r="259" spans="1:22" x14ac:dyDescent="0.3">
      <c r="A259">
        <v>50</v>
      </c>
      <c r="B259" t="s">
        <v>148</v>
      </c>
      <c r="C259">
        <v>8</v>
      </c>
      <c r="D259" t="s">
        <v>144</v>
      </c>
      <c r="E259" s="1" t="s">
        <v>149</v>
      </c>
      <c r="F259">
        <v>106</v>
      </c>
      <c r="G259">
        <v>201035</v>
      </c>
      <c r="H259">
        <v>20</v>
      </c>
      <c r="I259" t="s">
        <v>141</v>
      </c>
      <c r="J259" t="s">
        <v>144</v>
      </c>
      <c r="K259">
        <v>1</v>
      </c>
      <c r="L259">
        <v>3</v>
      </c>
      <c r="M259" t="s">
        <v>21</v>
      </c>
      <c r="N259" t="s">
        <v>811</v>
      </c>
      <c r="O259" t="s">
        <v>22</v>
      </c>
      <c r="P259" t="s">
        <v>23</v>
      </c>
      <c r="Q259" s="1" t="s">
        <v>149</v>
      </c>
      <c r="R259">
        <v>106</v>
      </c>
      <c r="S259">
        <v>2593</v>
      </c>
      <c r="T259">
        <v>4.0879290397223302E-2</v>
      </c>
      <c r="U259">
        <v>8</v>
      </c>
      <c r="V259">
        <f>(Table1[[#This Row],[survey_buffer]]/Table1[[#This Row],[pop_numbers]])*100</f>
        <v>7.5471698113207548</v>
      </c>
    </row>
    <row r="260" spans="1:22" x14ac:dyDescent="0.3">
      <c r="A260">
        <v>51</v>
      </c>
      <c r="B260" t="s">
        <v>150</v>
      </c>
      <c r="C260">
        <v>8</v>
      </c>
      <c r="D260" t="s">
        <v>144</v>
      </c>
      <c r="E260" s="1" t="s">
        <v>151</v>
      </c>
      <c r="F260">
        <v>99</v>
      </c>
      <c r="G260">
        <v>201035</v>
      </c>
      <c r="H260">
        <v>20</v>
      </c>
      <c r="I260" t="s">
        <v>141</v>
      </c>
      <c r="J260" t="s">
        <v>144</v>
      </c>
      <c r="K260">
        <v>2</v>
      </c>
      <c r="L260">
        <v>3</v>
      </c>
      <c r="M260" t="s">
        <v>21</v>
      </c>
      <c r="N260" t="s">
        <v>811</v>
      </c>
      <c r="O260" t="s">
        <v>22</v>
      </c>
      <c r="P260" t="s">
        <v>23</v>
      </c>
      <c r="Q260" s="1" t="s">
        <v>151</v>
      </c>
      <c r="R260">
        <v>99</v>
      </c>
      <c r="S260">
        <v>2593</v>
      </c>
      <c r="T260">
        <v>3.8179714616274597E-2</v>
      </c>
      <c r="U260">
        <v>8</v>
      </c>
      <c r="V260">
        <f>(Table1[[#This Row],[survey_buffer]]/Table1[[#This Row],[pop_numbers]])*100</f>
        <v>8.0808080808080813</v>
      </c>
    </row>
    <row r="261" spans="1:22" x14ac:dyDescent="0.3">
      <c r="A261">
        <v>53</v>
      </c>
      <c r="B261" t="s">
        <v>156</v>
      </c>
      <c r="C261">
        <v>16</v>
      </c>
      <c r="D261" t="s">
        <v>144</v>
      </c>
      <c r="E261" s="1" t="s">
        <v>157</v>
      </c>
      <c r="F261">
        <v>60</v>
      </c>
      <c r="G261">
        <v>201040</v>
      </c>
      <c r="H261">
        <v>20</v>
      </c>
      <c r="I261" t="s">
        <v>141</v>
      </c>
      <c r="J261" t="s">
        <v>144</v>
      </c>
      <c r="K261">
        <v>38</v>
      </c>
      <c r="L261">
        <v>3</v>
      </c>
      <c r="M261" t="s">
        <v>21</v>
      </c>
      <c r="N261" t="s">
        <v>811</v>
      </c>
      <c r="O261" t="s">
        <v>155</v>
      </c>
      <c r="P261" t="s">
        <v>23</v>
      </c>
      <c r="Q261" s="1" t="s">
        <v>157</v>
      </c>
      <c r="R261">
        <v>60</v>
      </c>
      <c r="S261">
        <v>2593</v>
      </c>
      <c r="T261">
        <v>2.31392209795604E-2</v>
      </c>
      <c r="U261">
        <v>16</v>
      </c>
      <c r="V261">
        <f>(Table1[[#This Row],[survey_buffer]]/Table1[[#This Row],[pop_numbers]])*100</f>
        <v>26.666666666666668</v>
      </c>
    </row>
    <row r="262" spans="1:22" x14ac:dyDescent="0.3">
      <c r="A262">
        <v>54</v>
      </c>
      <c r="B262" t="s">
        <v>158</v>
      </c>
      <c r="C262">
        <v>8</v>
      </c>
      <c r="D262" t="s">
        <v>144</v>
      </c>
      <c r="E262" s="1" t="s">
        <v>159</v>
      </c>
      <c r="F262">
        <v>52</v>
      </c>
      <c r="G262">
        <v>201040</v>
      </c>
      <c r="H262">
        <v>20</v>
      </c>
      <c r="I262" t="s">
        <v>141</v>
      </c>
      <c r="J262" t="s">
        <v>144</v>
      </c>
      <c r="K262">
        <v>44</v>
      </c>
      <c r="L262">
        <v>3</v>
      </c>
      <c r="M262" t="s">
        <v>21</v>
      </c>
      <c r="N262" t="s">
        <v>811</v>
      </c>
      <c r="O262" t="s">
        <v>155</v>
      </c>
      <c r="P262" t="s">
        <v>23</v>
      </c>
      <c r="Q262" s="1" t="s">
        <v>159</v>
      </c>
      <c r="R262">
        <v>52</v>
      </c>
      <c r="S262">
        <v>2593</v>
      </c>
      <c r="T262">
        <v>2.0053991515618999E-2</v>
      </c>
      <c r="U262">
        <v>8</v>
      </c>
      <c r="V262">
        <f>(Table1[[#This Row],[survey_buffer]]/Table1[[#This Row],[pop_numbers]])*100</f>
        <v>15.384615384615385</v>
      </c>
    </row>
    <row r="263" spans="1:22" x14ac:dyDescent="0.3">
      <c r="A263">
        <v>55</v>
      </c>
      <c r="B263" t="s">
        <v>160</v>
      </c>
      <c r="C263">
        <v>8</v>
      </c>
      <c r="D263" t="s">
        <v>144</v>
      </c>
      <c r="E263" s="1" t="s">
        <v>161</v>
      </c>
      <c r="F263">
        <v>21</v>
      </c>
      <c r="G263">
        <v>201040</v>
      </c>
      <c r="H263">
        <v>20</v>
      </c>
      <c r="I263" t="s">
        <v>141</v>
      </c>
      <c r="J263" t="s">
        <v>144</v>
      </c>
      <c r="K263">
        <v>50</v>
      </c>
      <c r="L263">
        <v>3</v>
      </c>
      <c r="M263" t="s">
        <v>21</v>
      </c>
      <c r="N263" t="s">
        <v>811</v>
      </c>
      <c r="O263" t="s">
        <v>155</v>
      </c>
      <c r="P263" t="s">
        <v>23</v>
      </c>
      <c r="Q263" s="1" t="s">
        <v>161</v>
      </c>
      <c r="R263">
        <v>21</v>
      </c>
      <c r="S263">
        <v>2593</v>
      </c>
      <c r="T263">
        <v>8.0987273428461196E-3</v>
      </c>
      <c r="U263">
        <v>8</v>
      </c>
      <c r="V263">
        <f>(Table1[[#This Row],[survey_buffer]]/Table1[[#This Row],[pop_numbers]])*100</f>
        <v>38.095238095238095</v>
      </c>
    </row>
    <row r="264" spans="1:22" x14ac:dyDescent="0.3">
      <c r="A264">
        <v>56</v>
      </c>
      <c r="B264" t="s">
        <v>162</v>
      </c>
      <c r="C264">
        <v>24</v>
      </c>
      <c r="D264" t="s">
        <v>144</v>
      </c>
      <c r="E264" s="1" t="s">
        <v>163</v>
      </c>
      <c r="F264">
        <v>88</v>
      </c>
      <c r="G264">
        <v>201040</v>
      </c>
      <c r="H264">
        <v>20</v>
      </c>
      <c r="I264" t="s">
        <v>141</v>
      </c>
      <c r="J264" t="s">
        <v>144</v>
      </c>
      <c r="K264">
        <v>70</v>
      </c>
      <c r="L264">
        <v>3</v>
      </c>
      <c r="M264" t="s">
        <v>21</v>
      </c>
      <c r="N264" t="s">
        <v>811</v>
      </c>
      <c r="O264" t="s">
        <v>155</v>
      </c>
      <c r="P264" t="s">
        <v>23</v>
      </c>
      <c r="Q264" s="1" t="s">
        <v>163</v>
      </c>
      <c r="R264">
        <v>88</v>
      </c>
      <c r="S264">
        <v>2593</v>
      </c>
      <c r="T264">
        <v>3.3937524103355203E-2</v>
      </c>
      <c r="U264">
        <v>24</v>
      </c>
      <c r="V264">
        <f>(Table1[[#This Row],[survey_buffer]]/Table1[[#This Row],[pop_numbers]])*100</f>
        <v>27.27272727272727</v>
      </c>
    </row>
    <row r="265" spans="1:22" x14ac:dyDescent="0.3">
      <c r="A265">
        <v>57</v>
      </c>
      <c r="B265" t="s">
        <v>164</v>
      </c>
      <c r="C265">
        <v>32</v>
      </c>
      <c r="D265" t="s">
        <v>144</v>
      </c>
      <c r="E265" s="1" t="s">
        <v>165</v>
      </c>
      <c r="F265">
        <v>99</v>
      </c>
      <c r="G265">
        <v>201040</v>
      </c>
      <c r="H265">
        <v>20</v>
      </c>
      <c r="I265" t="s">
        <v>141</v>
      </c>
      <c r="J265" t="s">
        <v>144</v>
      </c>
      <c r="K265">
        <v>71</v>
      </c>
      <c r="L265">
        <v>3</v>
      </c>
      <c r="M265" t="s">
        <v>21</v>
      </c>
      <c r="N265" t="s">
        <v>811</v>
      </c>
      <c r="O265" t="s">
        <v>155</v>
      </c>
      <c r="P265" t="s">
        <v>23</v>
      </c>
      <c r="Q265" s="1" t="s">
        <v>165</v>
      </c>
      <c r="R265">
        <v>99</v>
      </c>
      <c r="S265">
        <v>2593</v>
      </c>
      <c r="T265">
        <v>3.8179714616274597E-2</v>
      </c>
      <c r="U265">
        <v>32</v>
      </c>
      <c r="V265">
        <f>(Table1[[#This Row],[survey_buffer]]/Table1[[#This Row],[pop_numbers]])*100</f>
        <v>32.323232323232325</v>
      </c>
    </row>
    <row r="266" spans="1:22" x14ac:dyDescent="0.3">
      <c r="A266">
        <v>58</v>
      </c>
      <c r="B266" t="s">
        <v>166</v>
      </c>
      <c r="C266">
        <v>8</v>
      </c>
      <c r="D266" t="s">
        <v>144</v>
      </c>
      <c r="E266" s="1" t="s">
        <v>167</v>
      </c>
      <c r="F266">
        <v>15</v>
      </c>
      <c r="G266">
        <v>201040</v>
      </c>
      <c r="H266">
        <v>20</v>
      </c>
      <c r="I266" t="s">
        <v>141</v>
      </c>
      <c r="J266" t="s">
        <v>144</v>
      </c>
      <c r="K266">
        <v>85</v>
      </c>
      <c r="L266">
        <v>3</v>
      </c>
      <c r="M266" t="s">
        <v>21</v>
      </c>
      <c r="N266" t="s">
        <v>811</v>
      </c>
      <c r="O266" t="s">
        <v>155</v>
      </c>
      <c r="P266" t="s">
        <v>23</v>
      </c>
      <c r="Q266" s="1" t="s">
        <v>167</v>
      </c>
      <c r="R266">
        <v>15</v>
      </c>
      <c r="S266">
        <v>2593</v>
      </c>
      <c r="T266">
        <v>5.7848052448900896E-3</v>
      </c>
      <c r="U266">
        <v>8</v>
      </c>
      <c r="V266">
        <f>(Table1[[#This Row],[survey_buffer]]/Table1[[#This Row],[pop_numbers]])*100</f>
        <v>53.333333333333336</v>
      </c>
    </row>
    <row r="267" spans="1:22" x14ac:dyDescent="0.3">
      <c r="A267">
        <v>60</v>
      </c>
      <c r="B267" t="s">
        <v>171</v>
      </c>
      <c r="C267">
        <v>16</v>
      </c>
      <c r="D267" t="s">
        <v>144</v>
      </c>
      <c r="E267" s="1" t="s">
        <v>172</v>
      </c>
      <c r="F267">
        <v>82</v>
      </c>
      <c r="G267">
        <v>201085</v>
      </c>
      <c r="H267">
        <v>20</v>
      </c>
      <c r="I267" t="s">
        <v>141</v>
      </c>
      <c r="J267" t="s">
        <v>144</v>
      </c>
      <c r="K267">
        <v>4</v>
      </c>
      <c r="L267">
        <v>3</v>
      </c>
      <c r="M267" t="s">
        <v>21</v>
      </c>
      <c r="N267" t="s">
        <v>811</v>
      </c>
      <c r="O267" t="s">
        <v>170</v>
      </c>
      <c r="P267" t="s">
        <v>23</v>
      </c>
      <c r="Q267" s="1" t="s">
        <v>172</v>
      </c>
      <c r="R267">
        <v>82</v>
      </c>
      <c r="S267">
        <v>2593</v>
      </c>
      <c r="T267">
        <v>3.1623602005399203E-2</v>
      </c>
      <c r="U267">
        <v>16</v>
      </c>
      <c r="V267">
        <f>(Table1[[#This Row],[survey_buffer]]/Table1[[#This Row],[pop_numbers]])*100</f>
        <v>19.512195121951219</v>
      </c>
    </row>
    <row r="268" spans="1:22" x14ac:dyDescent="0.3">
      <c r="A268">
        <v>61</v>
      </c>
      <c r="B268" t="s">
        <v>173</v>
      </c>
      <c r="C268">
        <v>8</v>
      </c>
      <c r="D268" t="s">
        <v>144</v>
      </c>
      <c r="E268" s="1" t="s">
        <v>174</v>
      </c>
      <c r="F268">
        <v>62</v>
      </c>
      <c r="G268">
        <v>201100</v>
      </c>
      <c r="H268">
        <v>20</v>
      </c>
      <c r="I268" t="s">
        <v>141</v>
      </c>
      <c r="J268" t="s">
        <v>144</v>
      </c>
      <c r="K268">
        <v>9</v>
      </c>
      <c r="L268">
        <v>3</v>
      </c>
      <c r="M268" t="s">
        <v>21</v>
      </c>
      <c r="N268" t="s">
        <v>811</v>
      </c>
      <c r="O268" t="s">
        <v>56</v>
      </c>
      <c r="P268" t="s">
        <v>23</v>
      </c>
      <c r="Q268" s="1" t="s">
        <v>174</v>
      </c>
      <c r="R268">
        <v>62</v>
      </c>
      <c r="S268">
        <v>2593</v>
      </c>
      <c r="T268">
        <v>2.39105283455457E-2</v>
      </c>
      <c r="U268">
        <v>8</v>
      </c>
      <c r="V268">
        <f>(Table1[[#This Row],[survey_buffer]]/Table1[[#This Row],[pop_numbers]])*100</f>
        <v>12.903225806451612</v>
      </c>
    </row>
    <row r="269" spans="1:22" x14ac:dyDescent="0.3">
      <c r="A269">
        <v>62</v>
      </c>
      <c r="B269" t="s">
        <v>175</v>
      </c>
      <c r="C269">
        <v>8</v>
      </c>
      <c r="D269" t="s">
        <v>144</v>
      </c>
      <c r="E269" s="1" t="s">
        <v>176</v>
      </c>
      <c r="F269">
        <v>51</v>
      </c>
      <c r="G269">
        <v>201100</v>
      </c>
      <c r="H269">
        <v>20</v>
      </c>
      <c r="I269" t="s">
        <v>141</v>
      </c>
      <c r="J269" t="s">
        <v>144</v>
      </c>
      <c r="K269">
        <v>10</v>
      </c>
      <c r="L269">
        <v>3</v>
      </c>
      <c r="M269" t="s">
        <v>21</v>
      </c>
      <c r="N269" t="s">
        <v>811</v>
      </c>
      <c r="O269" t="s">
        <v>56</v>
      </c>
      <c r="P269" t="s">
        <v>23</v>
      </c>
      <c r="Q269" s="1" t="s">
        <v>176</v>
      </c>
      <c r="R269">
        <v>51</v>
      </c>
      <c r="S269">
        <v>2593</v>
      </c>
      <c r="T269">
        <v>1.9668337832626299E-2</v>
      </c>
      <c r="U269">
        <v>8</v>
      </c>
      <c r="V269">
        <f>(Table1[[#This Row],[survey_buffer]]/Table1[[#This Row],[pop_numbers]])*100</f>
        <v>15.686274509803921</v>
      </c>
    </row>
    <row r="270" spans="1:22" x14ac:dyDescent="0.3">
      <c r="A270">
        <v>63</v>
      </c>
      <c r="B270" t="s">
        <v>177</v>
      </c>
      <c r="C270">
        <v>8</v>
      </c>
      <c r="D270" t="s">
        <v>144</v>
      </c>
      <c r="E270" s="1" t="s">
        <v>178</v>
      </c>
      <c r="F270">
        <v>17</v>
      </c>
      <c r="G270">
        <v>201115</v>
      </c>
      <c r="H270">
        <v>20</v>
      </c>
      <c r="I270" t="s">
        <v>141</v>
      </c>
      <c r="J270" t="s">
        <v>144</v>
      </c>
      <c r="K270">
        <v>1</v>
      </c>
      <c r="L270">
        <v>3</v>
      </c>
      <c r="M270" t="s">
        <v>21</v>
      </c>
      <c r="N270" t="s">
        <v>811</v>
      </c>
      <c r="O270" t="s">
        <v>56</v>
      </c>
      <c r="P270" t="s">
        <v>23</v>
      </c>
      <c r="Q270" s="1" t="s">
        <v>178</v>
      </c>
      <c r="R270">
        <v>17</v>
      </c>
      <c r="S270">
        <v>2593</v>
      </c>
      <c r="T270">
        <v>6.5561126108754303E-3</v>
      </c>
      <c r="U270">
        <v>8</v>
      </c>
      <c r="V270">
        <f>(Table1[[#This Row],[survey_buffer]]/Table1[[#This Row],[pop_numbers]])*100</f>
        <v>47.058823529411761</v>
      </c>
    </row>
    <row r="271" spans="1:22" x14ac:dyDescent="0.3">
      <c r="A271">
        <v>64</v>
      </c>
      <c r="B271" t="s">
        <v>179</v>
      </c>
      <c r="C271">
        <v>8</v>
      </c>
      <c r="D271" t="s">
        <v>144</v>
      </c>
      <c r="E271" s="1" t="s">
        <v>180</v>
      </c>
      <c r="F271">
        <v>32</v>
      </c>
      <c r="G271">
        <v>201120</v>
      </c>
      <c r="H271">
        <v>20</v>
      </c>
      <c r="I271" t="s">
        <v>141</v>
      </c>
      <c r="J271" t="s">
        <v>144</v>
      </c>
      <c r="K271">
        <v>1</v>
      </c>
      <c r="L271">
        <v>3</v>
      </c>
      <c r="M271" t="s">
        <v>21</v>
      </c>
      <c r="N271" t="s">
        <v>811</v>
      </c>
      <c r="O271" t="s">
        <v>181</v>
      </c>
      <c r="P271" t="s">
        <v>23</v>
      </c>
      <c r="Q271" s="1" t="s">
        <v>180</v>
      </c>
      <c r="R271">
        <v>32</v>
      </c>
      <c r="S271">
        <v>2593</v>
      </c>
      <c r="T271">
        <v>1.23409178557655E-2</v>
      </c>
      <c r="U271">
        <v>8</v>
      </c>
      <c r="V271">
        <f>(Table1[[#This Row],[survey_buffer]]/Table1[[#This Row],[pop_numbers]])*100</f>
        <v>25</v>
      </c>
    </row>
    <row r="272" spans="1:22" x14ac:dyDescent="0.3">
      <c r="A272">
        <v>65</v>
      </c>
      <c r="B272" t="s">
        <v>182</v>
      </c>
      <c r="C272">
        <v>8</v>
      </c>
      <c r="D272" t="s">
        <v>144</v>
      </c>
      <c r="E272" s="1" t="s">
        <v>183</v>
      </c>
      <c r="F272">
        <v>12</v>
      </c>
      <c r="G272">
        <v>201125</v>
      </c>
      <c r="H272">
        <v>20</v>
      </c>
      <c r="I272" t="s">
        <v>141</v>
      </c>
      <c r="J272" t="s">
        <v>144</v>
      </c>
      <c r="K272">
        <v>7</v>
      </c>
      <c r="L272">
        <v>3</v>
      </c>
      <c r="M272" t="s">
        <v>21</v>
      </c>
      <c r="N272" t="s">
        <v>811</v>
      </c>
      <c r="O272" t="s">
        <v>56</v>
      </c>
      <c r="P272" t="s">
        <v>23</v>
      </c>
      <c r="Q272" s="1" t="s">
        <v>183</v>
      </c>
      <c r="R272">
        <v>12</v>
      </c>
      <c r="S272">
        <v>2593</v>
      </c>
      <c r="T272">
        <v>4.6278441959120703E-3</v>
      </c>
      <c r="U272">
        <v>8</v>
      </c>
      <c r="V272">
        <f>(Table1[[#This Row],[survey_buffer]]/Table1[[#This Row],[pop_numbers]])*100</f>
        <v>66.666666666666657</v>
      </c>
    </row>
    <row r="273" spans="1:22" x14ac:dyDescent="0.3">
      <c r="A273">
        <v>66</v>
      </c>
      <c r="B273" t="s">
        <v>184</v>
      </c>
      <c r="C273">
        <v>8</v>
      </c>
      <c r="D273" t="s">
        <v>144</v>
      </c>
      <c r="E273" s="1" t="s">
        <v>185</v>
      </c>
      <c r="F273">
        <v>84</v>
      </c>
      <c r="G273">
        <v>201170</v>
      </c>
      <c r="H273">
        <v>20</v>
      </c>
      <c r="I273" t="s">
        <v>141</v>
      </c>
      <c r="J273" t="s">
        <v>144</v>
      </c>
      <c r="K273">
        <v>1</v>
      </c>
      <c r="L273">
        <v>3</v>
      </c>
      <c r="M273" t="s">
        <v>21</v>
      </c>
      <c r="N273" t="s">
        <v>811</v>
      </c>
      <c r="O273" t="s">
        <v>22</v>
      </c>
      <c r="P273" t="s">
        <v>23</v>
      </c>
      <c r="Q273" s="1" t="s">
        <v>185</v>
      </c>
      <c r="R273">
        <v>84</v>
      </c>
      <c r="S273">
        <v>2593</v>
      </c>
      <c r="T273">
        <v>3.2394909371384499E-2</v>
      </c>
      <c r="U273">
        <v>8</v>
      </c>
      <c r="V273">
        <f>(Table1[[#This Row],[survey_buffer]]/Table1[[#This Row],[pop_numbers]])*100</f>
        <v>9.5238095238095237</v>
      </c>
    </row>
    <row r="274" spans="1:22" x14ac:dyDescent="0.3">
      <c r="A274">
        <v>67</v>
      </c>
      <c r="B274" t="s">
        <v>186</v>
      </c>
      <c r="C274">
        <v>8</v>
      </c>
      <c r="D274" t="s">
        <v>144</v>
      </c>
      <c r="E274" s="1" t="s">
        <v>187</v>
      </c>
      <c r="F274">
        <v>19</v>
      </c>
      <c r="G274">
        <v>201260</v>
      </c>
      <c r="H274">
        <v>20</v>
      </c>
      <c r="I274" t="s">
        <v>141</v>
      </c>
      <c r="J274" t="s">
        <v>144</v>
      </c>
      <c r="K274">
        <v>2</v>
      </c>
      <c r="L274">
        <v>3</v>
      </c>
      <c r="M274" t="s">
        <v>21</v>
      </c>
      <c r="N274" t="s">
        <v>811</v>
      </c>
      <c r="O274" t="s">
        <v>59</v>
      </c>
      <c r="P274" t="s">
        <v>23</v>
      </c>
      <c r="Q274" s="1" t="s">
        <v>187</v>
      </c>
      <c r="R274">
        <v>19</v>
      </c>
      <c r="S274">
        <v>2593</v>
      </c>
      <c r="T274">
        <v>7.3274199768607797E-3</v>
      </c>
      <c r="U274">
        <v>8</v>
      </c>
      <c r="V274">
        <f>(Table1[[#This Row],[survey_buffer]]/Table1[[#This Row],[pop_numbers]])*100</f>
        <v>42.105263157894733</v>
      </c>
    </row>
    <row r="275" spans="1:22" x14ac:dyDescent="0.3">
      <c r="A275">
        <v>68</v>
      </c>
      <c r="B275" t="s">
        <v>188</v>
      </c>
      <c r="C275">
        <v>8</v>
      </c>
      <c r="D275" t="s">
        <v>144</v>
      </c>
      <c r="E275" s="1" t="s">
        <v>189</v>
      </c>
      <c r="F275">
        <v>24</v>
      </c>
      <c r="G275">
        <v>201280</v>
      </c>
      <c r="H275">
        <v>20</v>
      </c>
      <c r="I275" t="s">
        <v>141</v>
      </c>
      <c r="J275" t="s">
        <v>144</v>
      </c>
      <c r="K275">
        <v>1</v>
      </c>
      <c r="L275">
        <v>3</v>
      </c>
      <c r="M275" t="s">
        <v>21</v>
      </c>
      <c r="N275" t="s">
        <v>811</v>
      </c>
      <c r="O275" t="s">
        <v>190</v>
      </c>
      <c r="P275" t="s">
        <v>23</v>
      </c>
      <c r="Q275" s="1" t="s">
        <v>189</v>
      </c>
      <c r="R275">
        <v>24</v>
      </c>
      <c r="S275">
        <v>2593</v>
      </c>
      <c r="T275">
        <v>9.2556883918241406E-3</v>
      </c>
      <c r="U275">
        <v>8</v>
      </c>
      <c r="V275">
        <f>(Table1[[#This Row],[survey_buffer]]/Table1[[#This Row],[pop_numbers]])*100</f>
        <v>33.333333333333329</v>
      </c>
    </row>
    <row r="276" spans="1:22" x14ac:dyDescent="0.3">
      <c r="A276">
        <v>69</v>
      </c>
      <c r="B276" t="s">
        <v>191</v>
      </c>
      <c r="C276">
        <v>8</v>
      </c>
      <c r="D276" t="s">
        <v>144</v>
      </c>
      <c r="E276" s="1" t="s">
        <v>192</v>
      </c>
      <c r="F276">
        <v>68</v>
      </c>
      <c r="G276">
        <v>201280</v>
      </c>
      <c r="H276">
        <v>20</v>
      </c>
      <c r="I276" t="s">
        <v>141</v>
      </c>
      <c r="J276" t="s">
        <v>144</v>
      </c>
      <c r="K276">
        <v>3</v>
      </c>
      <c r="L276">
        <v>3</v>
      </c>
      <c r="M276" t="s">
        <v>21</v>
      </c>
      <c r="N276" t="s">
        <v>811</v>
      </c>
      <c r="O276" t="s">
        <v>190</v>
      </c>
      <c r="P276" t="s">
        <v>23</v>
      </c>
      <c r="Q276" s="1" t="s">
        <v>192</v>
      </c>
      <c r="R276">
        <v>68</v>
      </c>
      <c r="S276">
        <v>2593</v>
      </c>
      <c r="T276">
        <v>2.62244504435017E-2</v>
      </c>
      <c r="U276">
        <v>8</v>
      </c>
      <c r="V276">
        <f>(Table1[[#This Row],[survey_buffer]]/Table1[[#This Row],[pop_numbers]])*100</f>
        <v>11.76470588235294</v>
      </c>
    </row>
    <row r="277" spans="1:22" x14ac:dyDescent="0.3">
      <c r="A277">
        <v>88</v>
      </c>
      <c r="B277" t="s">
        <v>233</v>
      </c>
      <c r="C277">
        <v>16</v>
      </c>
      <c r="D277" t="s">
        <v>234</v>
      </c>
      <c r="E277" s="1" t="s">
        <v>235</v>
      </c>
      <c r="F277">
        <v>27</v>
      </c>
      <c r="G277">
        <v>301500</v>
      </c>
      <c r="H277">
        <v>30</v>
      </c>
      <c r="I277" t="s">
        <v>236</v>
      </c>
      <c r="J277" t="s">
        <v>234</v>
      </c>
      <c r="K277">
        <v>2</v>
      </c>
      <c r="L277">
        <v>3</v>
      </c>
      <c r="M277" t="s">
        <v>21</v>
      </c>
      <c r="N277" t="s">
        <v>812</v>
      </c>
      <c r="O277" t="s">
        <v>56</v>
      </c>
      <c r="P277" t="s">
        <v>23</v>
      </c>
      <c r="Q277" s="1" t="s">
        <v>235</v>
      </c>
      <c r="R277">
        <v>27</v>
      </c>
      <c r="S277">
        <v>5431</v>
      </c>
      <c r="T277">
        <v>4.9714601362548299E-3</v>
      </c>
      <c r="U277">
        <v>16</v>
      </c>
      <c r="V277">
        <f>(Table1[[#This Row],[survey_buffer]]/Table1[[#This Row],[pop_numbers]])*100</f>
        <v>59.259259259259252</v>
      </c>
    </row>
    <row r="278" spans="1:22" x14ac:dyDescent="0.3">
      <c r="A278">
        <v>89</v>
      </c>
      <c r="B278" t="s">
        <v>237</v>
      </c>
      <c r="C278">
        <v>8</v>
      </c>
      <c r="D278" t="s">
        <v>234</v>
      </c>
      <c r="E278" s="1" t="s">
        <v>238</v>
      </c>
      <c r="F278">
        <v>75</v>
      </c>
      <c r="G278">
        <v>301560</v>
      </c>
      <c r="H278">
        <v>30</v>
      </c>
      <c r="I278" t="s">
        <v>236</v>
      </c>
      <c r="J278" t="s">
        <v>234</v>
      </c>
      <c r="K278">
        <v>1</v>
      </c>
      <c r="L278">
        <v>3</v>
      </c>
      <c r="M278" t="s">
        <v>21</v>
      </c>
      <c r="N278" t="s">
        <v>812</v>
      </c>
      <c r="O278" t="s">
        <v>62</v>
      </c>
      <c r="P278" t="s">
        <v>23</v>
      </c>
      <c r="Q278" s="1" t="s">
        <v>238</v>
      </c>
      <c r="R278">
        <v>75</v>
      </c>
      <c r="S278">
        <v>5431</v>
      </c>
      <c r="T278">
        <v>1.38096114895968E-2</v>
      </c>
      <c r="U278">
        <v>8</v>
      </c>
      <c r="V278">
        <f>(Table1[[#This Row],[survey_buffer]]/Table1[[#This Row],[pop_numbers]])*100</f>
        <v>10.666666666666668</v>
      </c>
    </row>
    <row r="279" spans="1:22" x14ac:dyDescent="0.3">
      <c r="A279">
        <v>90</v>
      </c>
      <c r="B279" t="s">
        <v>239</v>
      </c>
      <c r="C279">
        <v>8</v>
      </c>
      <c r="D279" t="s">
        <v>234</v>
      </c>
      <c r="E279" s="1" t="s">
        <v>240</v>
      </c>
      <c r="F279">
        <v>19</v>
      </c>
      <c r="G279">
        <v>301595</v>
      </c>
      <c r="H279">
        <v>30</v>
      </c>
      <c r="I279" t="s">
        <v>236</v>
      </c>
      <c r="J279" t="s">
        <v>234</v>
      </c>
      <c r="K279">
        <v>1</v>
      </c>
      <c r="L279">
        <v>3</v>
      </c>
      <c r="M279" t="s">
        <v>21</v>
      </c>
      <c r="N279" t="s">
        <v>812</v>
      </c>
      <c r="O279" t="s">
        <v>56</v>
      </c>
      <c r="P279" t="s">
        <v>23</v>
      </c>
      <c r="Q279" s="1" t="s">
        <v>240</v>
      </c>
      <c r="R279">
        <v>19</v>
      </c>
      <c r="S279">
        <v>5431</v>
      </c>
      <c r="T279">
        <v>3.4984349106978499E-3</v>
      </c>
      <c r="U279">
        <v>8</v>
      </c>
      <c r="V279">
        <f>(Table1[[#This Row],[survey_buffer]]/Table1[[#This Row],[pop_numbers]])*100</f>
        <v>42.105263157894733</v>
      </c>
    </row>
    <row r="280" spans="1:22" x14ac:dyDescent="0.3">
      <c r="A280">
        <v>91</v>
      </c>
      <c r="B280" t="s">
        <v>241</v>
      </c>
      <c r="C280">
        <v>8</v>
      </c>
      <c r="D280" t="s">
        <v>234</v>
      </c>
      <c r="E280" s="1" t="s">
        <v>242</v>
      </c>
      <c r="F280">
        <v>51</v>
      </c>
      <c r="G280">
        <v>301595</v>
      </c>
      <c r="H280">
        <v>30</v>
      </c>
      <c r="I280" t="s">
        <v>236</v>
      </c>
      <c r="J280" t="s">
        <v>234</v>
      </c>
      <c r="K280">
        <v>5</v>
      </c>
      <c r="L280">
        <v>3</v>
      </c>
      <c r="M280" t="s">
        <v>21</v>
      </c>
      <c r="N280" t="s">
        <v>812</v>
      </c>
      <c r="O280" t="s">
        <v>56</v>
      </c>
      <c r="P280" t="s">
        <v>23</v>
      </c>
      <c r="Q280" s="1" t="s">
        <v>242</v>
      </c>
      <c r="R280">
        <v>51</v>
      </c>
      <c r="S280">
        <v>5431</v>
      </c>
      <c r="T280">
        <v>9.3905358129257998E-3</v>
      </c>
      <c r="U280">
        <v>8</v>
      </c>
      <c r="V280">
        <f>(Table1[[#This Row],[survey_buffer]]/Table1[[#This Row],[pop_numbers]])*100</f>
        <v>15.686274509803921</v>
      </c>
    </row>
    <row r="281" spans="1:22" x14ac:dyDescent="0.3">
      <c r="A281">
        <v>92</v>
      </c>
      <c r="B281" t="s">
        <v>243</v>
      </c>
      <c r="C281">
        <v>8</v>
      </c>
      <c r="D281" t="s">
        <v>234</v>
      </c>
      <c r="E281" s="1" t="s">
        <v>244</v>
      </c>
      <c r="F281">
        <v>34</v>
      </c>
      <c r="G281">
        <v>301605</v>
      </c>
      <c r="H281">
        <v>30</v>
      </c>
      <c r="I281" t="s">
        <v>236</v>
      </c>
      <c r="J281" t="s">
        <v>234</v>
      </c>
      <c r="K281">
        <v>4</v>
      </c>
      <c r="L281">
        <v>3</v>
      </c>
      <c r="M281" t="s">
        <v>21</v>
      </c>
      <c r="N281" t="s">
        <v>812</v>
      </c>
      <c r="O281" t="s">
        <v>56</v>
      </c>
      <c r="P281" t="s">
        <v>23</v>
      </c>
      <c r="Q281" s="1" t="s">
        <v>244</v>
      </c>
      <c r="R281">
        <v>34</v>
      </c>
      <c r="S281">
        <v>5431</v>
      </c>
      <c r="T281">
        <v>6.2603572086172002E-3</v>
      </c>
      <c r="U281">
        <v>8</v>
      </c>
      <c r="V281">
        <f>(Table1[[#This Row],[survey_buffer]]/Table1[[#This Row],[pop_numbers]])*100</f>
        <v>23.52941176470588</v>
      </c>
    </row>
    <row r="282" spans="1:22" x14ac:dyDescent="0.3">
      <c r="A282">
        <v>93</v>
      </c>
      <c r="B282" t="s">
        <v>245</v>
      </c>
      <c r="C282">
        <v>16</v>
      </c>
      <c r="D282" t="s">
        <v>234</v>
      </c>
      <c r="E282" s="1" t="s">
        <v>246</v>
      </c>
      <c r="F282">
        <v>97</v>
      </c>
      <c r="G282">
        <v>301620</v>
      </c>
      <c r="H282">
        <v>30</v>
      </c>
      <c r="I282" t="s">
        <v>236</v>
      </c>
      <c r="J282" t="s">
        <v>234</v>
      </c>
      <c r="K282">
        <v>2</v>
      </c>
      <c r="L282">
        <v>3</v>
      </c>
      <c r="M282" t="s">
        <v>21</v>
      </c>
      <c r="N282" t="s">
        <v>812</v>
      </c>
      <c r="O282" t="s">
        <v>59</v>
      </c>
      <c r="P282" t="s">
        <v>23</v>
      </c>
      <c r="Q282" s="1" t="s">
        <v>246</v>
      </c>
      <c r="R282">
        <v>97</v>
      </c>
      <c r="S282">
        <v>5431</v>
      </c>
      <c r="T282">
        <v>1.7860430859878498E-2</v>
      </c>
      <c r="U282">
        <v>16</v>
      </c>
      <c r="V282">
        <f>(Table1[[#This Row],[survey_buffer]]/Table1[[#This Row],[pop_numbers]])*100</f>
        <v>16.494845360824741</v>
      </c>
    </row>
    <row r="283" spans="1:22" x14ac:dyDescent="0.3">
      <c r="A283">
        <v>94</v>
      </c>
      <c r="B283" t="s">
        <v>247</v>
      </c>
      <c r="C283">
        <v>8</v>
      </c>
      <c r="D283" t="s">
        <v>234</v>
      </c>
      <c r="E283" s="1" t="s">
        <v>248</v>
      </c>
      <c r="F283">
        <v>113</v>
      </c>
      <c r="G283">
        <v>301680</v>
      </c>
      <c r="H283">
        <v>30</v>
      </c>
      <c r="I283" t="s">
        <v>236</v>
      </c>
      <c r="J283" t="s">
        <v>234</v>
      </c>
      <c r="K283">
        <v>5</v>
      </c>
      <c r="L283">
        <v>3</v>
      </c>
      <c r="M283" t="s">
        <v>21</v>
      </c>
      <c r="N283" t="s">
        <v>812</v>
      </c>
      <c r="O283" t="s">
        <v>118</v>
      </c>
      <c r="P283" t="s">
        <v>23</v>
      </c>
      <c r="Q283" s="1" t="s">
        <v>248</v>
      </c>
      <c r="R283">
        <v>113</v>
      </c>
      <c r="S283">
        <v>5431</v>
      </c>
      <c r="T283">
        <v>2.0806481310992501E-2</v>
      </c>
      <c r="U283">
        <v>8</v>
      </c>
      <c r="V283">
        <f>(Table1[[#This Row],[survey_buffer]]/Table1[[#This Row],[pop_numbers]])*100</f>
        <v>7.0796460176991154</v>
      </c>
    </row>
    <row r="284" spans="1:22" x14ac:dyDescent="0.3">
      <c r="A284">
        <v>95</v>
      </c>
      <c r="B284" t="s">
        <v>249</v>
      </c>
      <c r="C284">
        <v>8</v>
      </c>
      <c r="D284" t="s">
        <v>234</v>
      </c>
      <c r="E284" s="1" t="s">
        <v>250</v>
      </c>
      <c r="F284">
        <v>77</v>
      </c>
      <c r="G284">
        <v>301700</v>
      </c>
      <c r="H284">
        <v>30</v>
      </c>
      <c r="I284" t="s">
        <v>236</v>
      </c>
      <c r="J284" t="s">
        <v>234</v>
      </c>
      <c r="K284">
        <v>12</v>
      </c>
      <c r="L284">
        <v>3</v>
      </c>
      <c r="M284" t="s">
        <v>21</v>
      </c>
      <c r="N284" t="s">
        <v>812</v>
      </c>
      <c r="O284" t="s">
        <v>251</v>
      </c>
      <c r="P284" t="s">
        <v>23</v>
      </c>
      <c r="Q284" s="1" t="s">
        <v>250</v>
      </c>
      <c r="R284">
        <v>77</v>
      </c>
      <c r="S284">
        <v>5431</v>
      </c>
      <c r="T284">
        <v>1.4177867795986E-2</v>
      </c>
      <c r="U284">
        <v>8</v>
      </c>
      <c r="V284">
        <f>(Table1[[#This Row],[survey_buffer]]/Table1[[#This Row],[pop_numbers]])*100</f>
        <v>10.38961038961039</v>
      </c>
    </row>
    <row r="285" spans="1:22" x14ac:dyDescent="0.3">
      <c r="A285">
        <v>96</v>
      </c>
      <c r="B285" t="s">
        <v>252</v>
      </c>
      <c r="C285">
        <v>8</v>
      </c>
      <c r="D285" t="s">
        <v>234</v>
      </c>
      <c r="E285" s="1" t="s">
        <v>253</v>
      </c>
      <c r="F285">
        <v>29</v>
      </c>
      <c r="G285">
        <v>301715</v>
      </c>
      <c r="H285">
        <v>30</v>
      </c>
      <c r="I285" t="s">
        <v>236</v>
      </c>
      <c r="J285" t="s">
        <v>234</v>
      </c>
      <c r="K285">
        <v>8</v>
      </c>
      <c r="L285">
        <v>3</v>
      </c>
      <c r="M285" t="s">
        <v>21</v>
      </c>
      <c r="N285" t="s">
        <v>812</v>
      </c>
      <c r="O285" t="s">
        <v>254</v>
      </c>
      <c r="P285" t="s">
        <v>23</v>
      </c>
      <c r="Q285" s="1" t="s">
        <v>253</v>
      </c>
      <c r="R285">
        <v>29</v>
      </c>
      <c r="S285">
        <v>5431</v>
      </c>
      <c r="T285">
        <v>5.3397164426440798E-3</v>
      </c>
      <c r="U285">
        <v>8</v>
      </c>
      <c r="V285">
        <f>(Table1[[#This Row],[survey_buffer]]/Table1[[#This Row],[pop_numbers]])*100</f>
        <v>27.586206896551722</v>
      </c>
    </row>
    <row r="286" spans="1:22" x14ac:dyDescent="0.3">
      <c r="A286">
        <v>97</v>
      </c>
      <c r="B286" t="s">
        <v>255</v>
      </c>
      <c r="C286">
        <v>16</v>
      </c>
      <c r="D286" t="s">
        <v>234</v>
      </c>
      <c r="E286" s="1" t="s">
        <v>256</v>
      </c>
      <c r="F286">
        <v>42</v>
      </c>
      <c r="G286">
        <v>301725</v>
      </c>
      <c r="H286">
        <v>30</v>
      </c>
      <c r="I286" t="s">
        <v>236</v>
      </c>
      <c r="J286" t="s">
        <v>234</v>
      </c>
      <c r="K286">
        <v>4</v>
      </c>
      <c r="L286">
        <v>3</v>
      </c>
      <c r="M286" t="s">
        <v>21</v>
      </c>
      <c r="N286" t="s">
        <v>812</v>
      </c>
      <c r="O286" t="s">
        <v>257</v>
      </c>
      <c r="P286" t="s">
        <v>23</v>
      </c>
      <c r="Q286" s="1" t="s">
        <v>256</v>
      </c>
      <c r="R286">
        <v>42</v>
      </c>
      <c r="S286">
        <v>5431</v>
      </c>
      <c r="T286">
        <v>7.7333824341741797E-3</v>
      </c>
      <c r="U286">
        <v>16</v>
      </c>
      <c r="V286">
        <f>(Table1[[#This Row],[survey_buffer]]/Table1[[#This Row],[pop_numbers]])*100</f>
        <v>38.095238095238095</v>
      </c>
    </row>
    <row r="287" spans="1:22" x14ac:dyDescent="0.3">
      <c r="A287">
        <v>98</v>
      </c>
      <c r="B287" t="s">
        <v>258</v>
      </c>
      <c r="C287">
        <v>8</v>
      </c>
      <c r="D287" t="s">
        <v>234</v>
      </c>
      <c r="E287" s="1" t="s">
        <v>259</v>
      </c>
      <c r="F287">
        <v>125</v>
      </c>
      <c r="G287">
        <v>301745</v>
      </c>
      <c r="H287">
        <v>30</v>
      </c>
      <c r="I287" t="s">
        <v>236</v>
      </c>
      <c r="J287" t="s">
        <v>234</v>
      </c>
      <c r="K287">
        <v>2</v>
      </c>
      <c r="L287">
        <v>3</v>
      </c>
      <c r="M287" t="s">
        <v>21</v>
      </c>
      <c r="N287" t="s">
        <v>812</v>
      </c>
      <c r="O287" t="s">
        <v>22</v>
      </c>
      <c r="P287" t="s">
        <v>23</v>
      </c>
      <c r="Q287" s="1" t="s">
        <v>259</v>
      </c>
      <c r="R287">
        <v>125</v>
      </c>
      <c r="S287">
        <v>5431</v>
      </c>
      <c r="T287">
        <v>2.3016019149327899E-2</v>
      </c>
      <c r="U287">
        <v>8</v>
      </c>
      <c r="V287">
        <f>(Table1[[#This Row],[survey_buffer]]/Table1[[#This Row],[pop_numbers]])*100</f>
        <v>6.4</v>
      </c>
    </row>
    <row r="288" spans="1:22" x14ac:dyDescent="0.3">
      <c r="A288">
        <v>99</v>
      </c>
      <c r="B288" t="s">
        <v>260</v>
      </c>
      <c r="C288">
        <v>16</v>
      </c>
      <c r="D288" t="s">
        <v>234</v>
      </c>
      <c r="E288" s="1" t="s">
        <v>261</v>
      </c>
      <c r="F288">
        <v>75</v>
      </c>
      <c r="G288">
        <v>301790</v>
      </c>
      <c r="H288">
        <v>30</v>
      </c>
      <c r="I288" t="s">
        <v>236</v>
      </c>
      <c r="J288" t="s">
        <v>234</v>
      </c>
      <c r="K288">
        <v>18</v>
      </c>
      <c r="L288">
        <v>3</v>
      </c>
      <c r="M288" t="s">
        <v>21</v>
      </c>
      <c r="N288" t="s">
        <v>812</v>
      </c>
      <c r="O288" t="s">
        <v>254</v>
      </c>
      <c r="P288" t="s">
        <v>23</v>
      </c>
      <c r="Q288" s="1" t="s">
        <v>261</v>
      </c>
      <c r="R288">
        <v>75</v>
      </c>
      <c r="S288">
        <v>5431</v>
      </c>
      <c r="T288">
        <v>1.38096114895968E-2</v>
      </c>
      <c r="U288">
        <v>16</v>
      </c>
      <c r="V288">
        <f>(Table1[[#This Row],[survey_buffer]]/Table1[[#This Row],[pop_numbers]])*100</f>
        <v>21.333333333333336</v>
      </c>
    </row>
    <row r="289" spans="1:22" x14ac:dyDescent="0.3">
      <c r="A289">
        <v>100</v>
      </c>
      <c r="B289" t="s">
        <v>262</v>
      </c>
      <c r="C289">
        <v>8</v>
      </c>
      <c r="D289" t="s">
        <v>234</v>
      </c>
      <c r="E289" s="1" t="s">
        <v>263</v>
      </c>
      <c r="F289">
        <v>27</v>
      </c>
      <c r="G289">
        <v>301790</v>
      </c>
      <c r="H289">
        <v>30</v>
      </c>
      <c r="I289" t="s">
        <v>236</v>
      </c>
      <c r="J289" t="s">
        <v>234</v>
      </c>
      <c r="K289">
        <v>31</v>
      </c>
      <c r="L289">
        <v>3</v>
      </c>
      <c r="M289" t="s">
        <v>21</v>
      </c>
      <c r="N289" t="s">
        <v>812</v>
      </c>
      <c r="O289" t="s">
        <v>254</v>
      </c>
      <c r="P289" t="s">
        <v>23</v>
      </c>
      <c r="Q289" s="1" t="s">
        <v>263</v>
      </c>
      <c r="R289">
        <v>27</v>
      </c>
      <c r="S289">
        <v>5431</v>
      </c>
      <c r="T289">
        <v>4.9714601362548299E-3</v>
      </c>
      <c r="U289">
        <v>8</v>
      </c>
      <c r="V289">
        <f>(Table1[[#This Row],[survey_buffer]]/Table1[[#This Row],[pop_numbers]])*100</f>
        <v>29.629629629629626</v>
      </c>
    </row>
    <row r="290" spans="1:22" x14ac:dyDescent="0.3">
      <c r="A290">
        <v>101</v>
      </c>
      <c r="B290" t="s">
        <v>264</v>
      </c>
      <c r="C290">
        <v>8</v>
      </c>
      <c r="D290" t="s">
        <v>234</v>
      </c>
      <c r="E290" s="1" t="s">
        <v>265</v>
      </c>
      <c r="F290">
        <v>71</v>
      </c>
      <c r="G290">
        <v>301790</v>
      </c>
      <c r="H290">
        <v>30</v>
      </c>
      <c r="I290" t="s">
        <v>236</v>
      </c>
      <c r="J290" t="s">
        <v>234</v>
      </c>
      <c r="K290">
        <v>40</v>
      </c>
      <c r="L290">
        <v>3</v>
      </c>
      <c r="M290" t="s">
        <v>21</v>
      </c>
      <c r="N290" t="s">
        <v>812</v>
      </c>
      <c r="O290" t="s">
        <v>254</v>
      </c>
      <c r="P290" t="s">
        <v>23</v>
      </c>
      <c r="Q290" s="1" t="s">
        <v>265</v>
      </c>
      <c r="R290">
        <v>71</v>
      </c>
      <c r="S290">
        <v>5431</v>
      </c>
      <c r="T290">
        <v>1.30730988768183E-2</v>
      </c>
      <c r="U290">
        <v>8</v>
      </c>
      <c r="V290">
        <f>(Table1[[#This Row],[survey_buffer]]/Table1[[#This Row],[pop_numbers]])*100</f>
        <v>11.267605633802818</v>
      </c>
    </row>
    <row r="291" spans="1:22" x14ac:dyDescent="0.3">
      <c r="A291">
        <v>103</v>
      </c>
      <c r="B291" t="s">
        <v>268</v>
      </c>
      <c r="C291">
        <v>16</v>
      </c>
      <c r="D291" t="s">
        <v>234</v>
      </c>
      <c r="E291" s="1" t="s">
        <v>269</v>
      </c>
      <c r="F291">
        <v>100</v>
      </c>
      <c r="G291">
        <v>301790</v>
      </c>
      <c r="H291">
        <v>30</v>
      </c>
      <c r="I291" t="s">
        <v>236</v>
      </c>
      <c r="J291" t="s">
        <v>234</v>
      </c>
      <c r="K291">
        <v>101</v>
      </c>
      <c r="L291">
        <v>3</v>
      </c>
      <c r="M291" t="s">
        <v>21</v>
      </c>
      <c r="N291" t="s">
        <v>812</v>
      </c>
      <c r="O291" t="s">
        <v>254</v>
      </c>
      <c r="P291" t="s">
        <v>23</v>
      </c>
      <c r="Q291" s="1" t="s">
        <v>269</v>
      </c>
      <c r="R291">
        <v>100</v>
      </c>
      <c r="S291">
        <v>5431</v>
      </c>
      <c r="T291">
        <v>1.8412815319462299E-2</v>
      </c>
      <c r="U291">
        <v>16</v>
      </c>
      <c r="V291">
        <f>(Table1[[#This Row],[survey_buffer]]/Table1[[#This Row],[pop_numbers]])*100</f>
        <v>16</v>
      </c>
    </row>
    <row r="292" spans="1:22" x14ac:dyDescent="0.3">
      <c r="A292">
        <v>104</v>
      </c>
      <c r="B292" t="s">
        <v>270</v>
      </c>
      <c r="C292">
        <v>8</v>
      </c>
      <c r="D292" t="s">
        <v>234</v>
      </c>
      <c r="E292" s="1" t="s">
        <v>271</v>
      </c>
      <c r="F292">
        <v>115</v>
      </c>
      <c r="G292">
        <v>301790</v>
      </c>
      <c r="H292">
        <v>30</v>
      </c>
      <c r="I292" t="s">
        <v>236</v>
      </c>
      <c r="J292" t="s">
        <v>234</v>
      </c>
      <c r="K292">
        <v>106</v>
      </c>
      <c r="L292">
        <v>3</v>
      </c>
      <c r="M292" t="s">
        <v>21</v>
      </c>
      <c r="N292" t="s">
        <v>812</v>
      </c>
      <c r="O292" t="s">
        <v>254</v>
      </c>
      <c r="P292" t="s">
        <v>23</v>
      </c>
      <c r="Q292" s="1" t="s">
        <v>271</v>
      </c>
      <c r="R292">
        <v>115</v>
      </c>
      <c r="S292">
        <v>5431</v>
      </c>
      <c r="T292">
        <v>2.11747376173817E-2</v>
      </c>
      <c r="U292">
        <v>8</v>
      </c>
      <c r="V292">
        <f>(Table1[[#This Row],[survey_buffer]]/Table1[[#This Row],[pop_numbers]])*100</f>
        <v>6.9565217391304346</v>
      </c>
    </row>
    <row r="293" spans="1:22" x14ac:dyDescent="0.3">
      <c r="A293">
        <v>105</v>
      </c>
      <c r="B293" t="s">
        <v>272</v>
      </c>
      <c r="C293">
        <v>8</v>
      </c>
      <c r="D293" t="s">
        <v>234</v>
      </c>
      <c r="E293" s="1" t="s">
        <v>273</v>
      </c>
      <c r="F293">
        <v>40</v>
      </c>
      <c r="G293">
        <v>301805</v>
      </c>
      <c r="H293">
        <v>30</v>
      </c>
      <c r="I293" t="s">
        <v>236</v>
      </c>
      <c r="J293" t="s">
        <v>234</v>
      </c>
      <c r="K293">
        <v>4</v>
      </c>
      <c r="L293">
        <v>3</v>
      </c>
      <c r="M293" t="s">
        <v>21</v>
      </c>
      <c r="N293" t="s">
        <v>812</v>
      </c>
      <c r="O293" t="s">
        <v>51</v>
      </c>
      <c r="P293" t="s">
        <v>23</v>
      </c>
      <c r="Q293" s="1" t="s">
        <v>273</v>
      </c>
      <c r="R293">
        <v>40</v>
      </c>
      <c r="S293">
        <v>5431</v>
      </c>
      <c r="T293">
        <v>7.3651261277849402E-3</v>
      </c>
      <c r="U293">
        <v>8</v>
      </c>
      <c r="V293">
        <f>(Table1[[#This Row],[survey_buffer]]/Table1[[#This Row],[pop_numbers]])*100</f>
        <v>20</v>
      </c>
    </row>
    <row r="294" spans="1:22" x14ac:dyDescent="0.3">
      <c r="A294">
        <v>109</v>
      </c>
      <c r="B294" t="s">
        <v>282</v>
      </c>
      <c r="C294">
        <v>8</v>
      </c>
      <c r="D294" t="s">
        <v>234</v>
      </c>
      <c r="E294" s="1" t="s">
        <v>283</v>
      </c>
      <c r="F294">
        <v>16</v>
      </c>
      <c r="G294">
        <v>301850</v>
      </c>
      <c r="H294">
        <v>30</v>
      </c>
      <c r="I294" t="s">
        <v>236</v>
      </c>
      <c r="J294" t="s">
        <v>234</v>
      </c>
      <c r="K294">
        <v>5</v>
      </c>
      <c r="L294">
        <v>3</v>
      </c>
      <c r="M294" t="s">
        <v>21</v>
      </c>
      <c r="N294" t="s">
        <v>812</v>
      </c>
      <c r="O294" t="s">
        <v>62</v>
      </c>
      <c r="P294" t="s">
        <v>23</v>
      </c>
      <c r="Q294" s="1" t="s">
        <v>283</v>
      </c>
      <c r="R294">
        <v>16</v>
      </c>
      <c r="S294">
        <v>5431</v>
      </c>
      <c r="T294">
        <v>2.9460504511139799E-3</v>
      </c>
      <c r="U294">
        <v>8</v>
      </c>
      <c r="V294">
        <f>(Table1[[#This Row],[survey_buffer]]/Table1[[#This Row],[pop_numbers]])*100</f>
        <v>50</v>
      </c>
    </row>
    <row r="295" spans="1:22" x14ac:dyDescent="0.3">
      <c r="A295">
        <v>110</v>
      </c>
      <c r="B295" t="s">
        <v>284</v>
      </c>
      <c r="C295">
        <v>8</v>
      </c>
      <c r="D295" t="s">
        <v>234</v>
      </c>
      <c r="E295" s="1" t="s">
        <v>285</v>
      </c>
      <c r="F295">
        <v>29</v>
      </c>
      <c r="G295">
        <v>301895</v>
      </c>
      <c r="H295">
        <v>30</v>
      </c>
      <c r="I295" t="s">
        <v>236</v>
      </c>
      <c r="J295" t="s">
        <v>234</v>
      </c>
      <c r="K295">
        <v>5</v>
      </c>
      <c r="L295">
        <v>3</v>
      </c>
      <c r="M295" t="s">
        <v>21</v>
      </c>
      <c r="N295" t="s">
        <v>812</v>
      </c>
      <c r="O295" t="s">
        <v>62</v>
      </c>
      <c r="P295" t="s">
        <v>23</v>
      </c>
      <c r="Q295" s="1" t="s">
        <v>285</v>
      </c>
      <c r="R295">
        <v>29</v>
      </c>
      <c r="S295">
        <v>5431</v>
      </c>
      <c r="T295">
        <v>5.3397164426440798E-3</v>
      </c>
      <c r="U295">
        <v>8</v>
      </c>
      <c r="V295">
        <f>(Table1[[#This Row],[survey_buffer]]/Table1[[#This Row],[pop_numbers]])*100</f>
        <v>27.586206896551722</v>
      </c>
    </row>
    <row r="296" spans="1:22" x14ac:dyDescent="0.3">
      <c r="A296">
        <v>111</v>
      </c>
      <c r="B296" t="s">
        <v>286</v>
      </c>
      <c r="C296">
        <v>8</v>
      </c>
      <c r="D296" t="s">
        <v>234</v>
      </c>
      <c r="E296" s="1" t="s">
        <v>287</v>
      </c>
      <c r="F296">
        <v>72</v>
      </c>
      <c r="G296">
        <v>301895</v>
      </c>
      <c r="H296">
        <v>30</v>
      </c>
      <c r="I296" t="s">
        <v>236</v>
      </c>
      <c r="J296" t="s">
        <v>234</v>
      </c>
      <c r="K296">
        <v>6</v>
      </c>
      <c r="L296">
        <v>3</v>
      </c>
      <c r="M296" t="s">
        <v>21</v>
      </c>
      <c r="N296" t="s">
        <v>812</v>
      </c>
      <c r="O296" t="s">
        <v>62</v>
      </c>
      <c r="P296" t="s">
        <v>23</v>
      </c>
      <c r="Q296" s="1" t="s">
        <v>287</v>
      </c>
      <c r="R296">
        <v>72</v>
      </c>
      <c r="S296">
        <v>5431</v>
      </c>
      <c r="T296">
        <v>1.32572270300129E-2</v>
      </c>
      <c r="U296">
        <v>8</v>
      </c>
      <c r="V296">
        <f>(Table1[[#This Row],[survey_buffer]]/Table1[[#This Row],[pop_numbers]])*100</f>
        <v>11.111111111111111</v>
      </c>
    </row>
    <row r="297" spans="1:22" x14ac:dyDescent="0.3">
      <c r="A297">
        <v>112</v>
      </c>
      <c r="B297" t="s">
        <v>288</v>
      </c>
      <c r="C297">
        <v>8</v>
      </c>
      <c r="D297" t="s">
        <v>234</v>
      </c>
      <c r="E297" s="1" t="s">
        <v>289</v>
      </c>
      <c r="F297">
        <v>35</v>
      </c>
      <c r="G297">
        <v>301895</v>
      </c>
      <c r="H297">
        <v>30</v>
      </c>
      <c r="I297" t="s">
        <v>236</v>
      </c>
      <c r="J297" t="s">
        <v>234</v>
      </c>
      <c r="K297">
        <v>16</v>
      </c>
      <c r="L297">
        <v>3</v>
      </c>
      <c r="M297" t="s">
        <v>21</v>
      </c>
      <c r="N297" t="s">
        <v>812</v>
      </c>
      <c r="O297" t="s">
        <v>62</v>
      </c>
      <c r="P297" t="s">
        <v>23</v>
      </c>
      <c r="Q297" s="1" t="s">
        <v>289</v>
      </c>
      <c r="R297">
        <v>35</v>
      </c>
      <c r="S297">
        <v>5431</v>
      </c>
      <c r="T297">
        <v>6.4444853618118199E-3</v>
      </c>
      <c r="U297">
        <v>8</v>
      </c>
      <c r="V297">
        <f>(Table1[[#This Row],[survey_buffer]]/Table1[[#This Row],[pop_numbers]])*100</f>
        <v>22.857142857142858</v>
      </c>
    </row>
    <row r="298" spans="1:22" x14ac:dyDescent="0.3">
      <c r="A298">
        <v>70</v>
      </c>
      <c r="B298" t="s">
        <v>193</v>
      </c>
      <c r="C298">
        <v>8</v>
      </c>
      <c r="D298" t="s">
        <v>194</v>
      </c>
      <c r="E298" s="1" t="s">
        <v>195</v>
      </c>
      <c r="F298">
        <v>49</v>
      </c>
      <c r="G298">
        <v>251275</v>
      </c>
      <c r="H298">
        <v>25</v>
      </c>
      <c r="I298" t="s">
        <v>196</v>
      </c>
      <c r="J298" t="s">
        <v>194</v>
      </c>
      <c r="K298">
        <v>6</v>
      </c>
      <c r="L298">
        <v>3</v>
      </c>
      <c r="M298" t="s">
        <v>21</v>
      </c>
      <c r="N298" t="s">
        <v>813</v>
      </c>
      <c r="O298" t="s">
        <v>197</v>
      </c>
      <c r="P298" t="s">
        <v>23</v>
      </c>
      <c r="Q298" s="1" t="s">
        <v>195</v>
      </c>
      <c r="R298">
        <v>49</v>
      </c>
      <c r="S298">
        <v>1872</v>
      </c>
      <c r="T298">
        <v>2.61752136752137E-2</v>
      </c>
      <c r="U298">
        <v>8</v>
      </c>
      <c r="V298">
        <f>(Table1[[#This Row],[survey_buffer]]/Table1[[#This Row],[pop_numbers]])*100</f>
        <v>16.326530612244898</v>
      </c>
    </row>
    <row r="299" spans="1:22" x14ac:dyDescent="0.3">
      <c r="A299">
        <v>71</v>
      </c>
      <c r="B299" t="s">
        <v>198</v>
      </c>
      <c r="C299">
        <v>8</v>
      </c>
      <c r="D299" t="s">
        <v>194</v>
      </c>
      <c r="E299" s="1" t="s">
        <v>199</v>
      </c>
      <c r="F299">
        <v>66</v>
      </c>
      <c r="G299">
        <v>251275</v>
      </c>
      <c r="H299">
        <v>25</v>
      </c>
      <c r="I299" t="s">
        <v>196</v>
      </c>
      <c r="J299" t="s">
        <v>194</v>
      </c>
      <c r="K299">
        <v>8</v>
      </c>
      <c r="L299">
        <v>3</v>
      </c>
      <c r="M299" t="s">
        <v>21</v>
      </c>
      <c r="N299" t="s">
        <v>813</v>
      </c>
      <c r="O299" t="s">
        <v>197</v>
      </c>
      <c r="P299" t="s">
        <v>23</v>
      </c>
      <c r="Q299" s="1" t="s">
        <v>199</v>
      </c>
      <c r="R299">
        <v>66</v>
      </c>
      <c r="S299">
        <v>1872</v>
      </c>
      <c r="T299">
        <v>3.5256410256410298E-2</v>
      </c>
      <c r="U299">
        <v>8</v>
      </c>
      <c r="V299">
        <f>(Table1[[#This Row],[survey_buffer]]/Table1[[#This Row],[pop_numbers]])*100</f>
        <v>12.121212121212121</v>
      </c>
    </row>
    <row r="300" spans="1:22" x14ac:dyDescent="0.3">
      <c r="A300">
        <v>72</v>
      </c>
      <c r="B300" t="s">
        <v>200</v>
      </c>
      <c r="C300">
        <v>16</v>
      </c>
      <c r="D300" t="s">
        <v>194</v>
      </c>
      <c r="E300" s="1" t="s">
        <v>201</v>
      </c>
      <c r="F300">
        <v>32</v>
      </c>
      <c r="G300">
        <v>251295</v>
      </c>
      <c r="H300">
        <v>25</v>
      </c>
      <c r="I300" t="s">
        <v>196</v>
      </c>
      <c r="J300" t="s">
        <v>194</v>
      </c>
      <c r="K300">
        <v>2</v>
      </c>
      <c r="L300">
        <v>3</v>
      </c>
      <c r="M300" t="s">
        <v>21</v>
      </c>
      <c r="N300" t="s">
        <v>813</v>
      </c>
      <c r="O300" t="s">
        <v>48</v>
      </c>
      <c r="P300" t="s">
        <v>23</v>
      </c>
      <c r="Q300" s="1" t="s">
        <v>201</v>
      </c>
      <c r="R300">
        <v>32</v>
      </c>
      <c r="S300">
        <v>1872</v>
      </c>
      <c r="T300">
        <v>1.7094017094017099E-2</v>
      </c>
      <c r="U300">
        <v>16</v>
      </c>
      <c r="V300">
        <f>(Table1[[#This Row],[survey_buffer]]/Table1[[#This Row],[pop_numbers]])*100</f>
        <v>50</v>
      </c>
    </row>
    <row r="301" spans="1:22" x14ac:dyDescent="0.3">
      <c r="A301">
        <v>73</v>
      </c>
      <c r="B301" t="s">
        <v>202</v>
      </c>
      <c r="C301">
        <v>24</v>
      </c>
      <c r="D301" t="s">
        <v>194</v>
      </c>
      <c r="E301" s="1" t="s">
        <v>203</v>
      </c>
      <c r="F301">
        <v>49</v>
      </c>
      <c r="G301">
        <v>251305</v>
      </c>
      <c r="H301">
        <v>25</v>
      </c>
      <c r="I301" t="s">
        <v>196</v>
      </c>
      <c r="J301" t="s">
        <v>194</v>
      </c>
      <c r="K301">
        <v>8</v>
      </c>
      <c r="L301">
        <v>3</v>
      </c>
      <c r="M301" t="s">
        <v>21</v>
      </c>
      <c r="N301" t="s">
        <v>813</v>
      </c>
      <c r="O301" t="s">
        <v>56</v>
      </c>
      <c r="P301" t="s">
        <v>23</v>
      </c>
      <c r="Q301" s="1" t="s">
        <v>203</v>
      </c>
      <c r="R301">
        <v>49</v>
      </c>
      <c r="S301">
        <v>1872</v>
      </c>
      <c r="T301">
        <v>2.61752136752137E-2</v>
      </c>
      <c r="U301">
        <v>24</v>
      </c>
      <c r="V301">
        <f>(Table1[[#This Row],[survey_buffer]]/Table1[[#This Row],[pop_numbers]])*100</f>
        <v>48.979591836734691</v>
      </c>
    </row>
    <row r="302" spans="1:22" x14ac:dyDescent="0.3">
      <c r="A302">
        <v>74</v>
      </c>
      <c r="B302" t="s">
        <v>204</v>
      </c>
      <c r="C302">
        <v>8</v>
      </c>
      <c r="D302" t="s">
        <v>194</v>
      </c>
      <c r="E302" s="1" t="s">
        <v>205</v>
      </c>
      <c r="F302">
        <v>21</v>
      </c>
      <c r="G302">
        <v>251305</v>
      </c>
      <c r="H302">
        <v>25</v>
      </c>
      <c r="I302" t="s">
        <v>196</v>
      </c>
      <c r="J302" t="s">
        <v>194</v>
      </c>
      <c r="K302">
        <v>9</v>
      </c>
      <c r="L302">
        <v>3</v>
      </c>
      <c r="M302" t="s">
        <v>21</v>
      </c>
      <c r="N302" t="s">
        <v>813</v>
      </c>
      <c r="O302" t="s">
        <v>56</v>
      </c>
      <c r="P302" t="s">
        <v>23</v>
      </c>
      <c r="Q302" s="1" t="s">
        <v>205</v>
      </c>
      <c r="R302">
        <v>21</v>
      </c>
      <c r="S302">
        <v>1872</v>
      </c>
      <c r="T302">
        <v>1.1217948717948701E-2</v>
      </c>
      <c r="U302">
        <v>8</v>
      </c>
      <c r="V302">
        <f>(Table1[[#This Row],[survey_buffer]]/Table1[[#This Row],[pop_numbers]])*100</f>
        <v>38.095238095238095</v>
      </c>
    </row>
    <row r="303" spans="1:22" x14ac:dyDescent="0.3">
      <c r="A303">
        <v>75</v>
      </c>
      <c r="B303" t="s">
        <v>206</v>
      </c>
      <c r="C303">
        <v>16</v>
      </c>
      <c r="D303" t="s">
        <v>194</v>
      </c>
      <c r="E303" s="1" t="s">
        <v>207</v>
      </c>
      <c r="F303">
        <v>29</v>
      </c>
      <c r="G303">
        <v>251305</v>
      </c>
      <c r="H303">
        <v>25</v>
      </c>
      <c r="I303" t="s">
        <v>196</v>
      </c>
      <c r="J303" t="s">
        <v>194</v>
      </c>
      <c r="K303">
        <v>11</v>
      </c>
      <c r="L303">
        <v>3</v>
      </c>
      <c r="M303" t="s">
        <v>21</v>
      </c>
      <c r="N303" t="s">
        <v>813</v>
      </c>
      <c r="O303" t="s">
        <v>56</v>
      </c>
      <c r="P303" t="s">
        <v>23</v>
      </c>
      <c r="Q303" s="1" t="s">
        <v>207</v>
      </c>
      <c r="R303">
        <v>29</v>
      </c>
      <c r="S303">
        <v>1872</v>
      </c>
      <c r="T303">
        <v>1.5491452991453001E-2</v>
      </c>
      <c r="U303">
        <v>16</v>
      </c>
      <c r="V303">
        <f>(Table1[[#This Row],[survey_buffer]]/Table1[[#This Row],[pop_numbers]])*100</f>
        <v>55.172413793103445</v>
      </c>
    </row>
    <row r="304" spans="1:22" x14ac:dyDescent="0.3">
      <c r="A304">
        <v>76</v>
      </c>
      <c r="B304" t="s">
        <v>208</v>
      </c>
      <c r="C304">
        <v>24</v>
      </c>
      <c r="D304" t="s">
        <v>194</v>
      </c>
      <c r="E304" s="1" t="s">
        <v>209</v>
      </c>
      <c r="F304">
        <v>74</v>
      </c>
      <c r="G304">
        <v>251305</v>
      </c>
      <c r="H304">
        <v>25</v>
      </c>
      <c r="I304" t="s">
        <v>196</v>
      </c>
      <c r="J304" t="s">
        <v>194</v>
      </c>
      <c r="K304">
        <v>15</v>
      </c>
      <c r="L304">
        <v>3</v>
      </c>
      <c r="M304" t="s">
        <v>21</v>
      </c>
      <c r="N304" t="s">
        <v>813</v>
      </c>
      <c r="O304" t="s">
        <v>56</v>
      </c>
      <c r="P304" t="s">
        <v>23</v>
      </c>
      <c r="Q304" s="1" t="s">
        <v>209</v>
      </c>
      <c r="R304">
        <v>74</v>
      </c>
      <c r="S304">
        <v>1872</v>
      </c>
      <c r="T304">
        <v>3.95299145299145E-2</v>
      </c>
      <c r="U304">
        <v>24</v>
      </c>
      <c r="V304">
        <f>(Table1[[#This Row],[survey_buffer]]/Table1[[#This Row],[pop_numbers]])*100</f>
        <v>32.432432432432435</v>
      </c>
    </row>
    <row r="305" spans="1:22" x14ac:dyDescent="0.3">
      <c r="A305">
        <v>77</v>
      </c>
      <c r="B305" t="s">
        <v>210</v>
      </c>
      <c r="C305">
        <v>16</v>
      </c>
      <c r="D305" t="s">
        <v>194</v>
      </c>
      <c r="E305" s="1" t="s">
        <v>211</v>
      </c>
      <c r="F305">
        <v>19</v>
      </c>
      <c r="G305">
        <v>251310</v>
      </c>
      <c r="H305">
        <v>25</v>
      </c>
      <c r="I305" t="s">
        <v>196</v>
      </c>
      <c r="J305" t="s">
        <v>194</v>
      </c>
      <c r="K305">
        <v>2</v>
      </c>
      <c r="L305">
        <v>3</v>
      </c>
      <c r="M305" t="s">
        <v>21</v>
      </c>
      <c r="N305" t="s">
        <v>813</v>
      </c>
      <c r="O305" t="s">
        <v>51</v>
      </c>
      <c r="P305" t="s">
        <v>23</v>
      </c>
      <c r="Q305" s="1" t="s">
        <v>211</v>
      </c>
      <c r="R305">
        <v>19</v>
      </c>
      <c r="S305">
        <v>1872</v>
      </c>
      <c r="T305">
        <v>1.01495726495726E-2</v>
      </c>
      <c r="U305">
        <v>16</v>
      </c>
      <c r="V305">
        <f>(Table1[[#This Row],[survey_buffer]]/Table1[[#This Row],[pop_numbers]])*100</f>
        <v>84.210526315789465</v>
      </c>
    </row>
    <row r="306" spans="1:22" x14ac:dyDescent="0.3">
      <c r="A306">
        <v>78</v>
      </c>
      <c r="B306" t="s">
        <v>212</v>
      </c>
      <c r="C306">
        <v>8</v>
      </c>
      <c r="D306" t="s">
        <v>194</v>
      </c>
      <c r="E306" s="1" t="s">
        <v>213</v>
      </c>
      <c r="F306">
        <v>25</v>
      </c>
      <c r="G306">
        <v>251310</v>
      </c>
      <c r="H306">
        <v>25</v>
      </c>
      <c r="I306" t="s">
        <v>196</v>
      </c>
      <c r="J306" t="s">
        <v>194</v>
      </c>
      <c r="K306">
        <v>3</v>
      </c>
      <c r="L306">
        <v>3</v>
      </c>
      <c r="M306" t="s">
        <v>21</v>
      </c>
      <c r="N306" t="s">
        <v>813</v>
      </c>
      <c r="O306" t="s">
        <v>51</v>
      </c>
      <c r="P306" t="s">
        <v>23</v>
      </c>
      <c r="Q306" s="1" t="s">
        <v>213</v>
      </c>
      <c r="R306">
        <v>25</v>
      </c>
      <c r="S306">
        <v>1872</v>
      </c>
      <c r="T306">
        <v>1.3354700854700899E-2</v>
      </c>
      <c r="U306">
        <v>8</v>
      </c>
      <c r="V306">
        <f>(Table1[[#This Row],[survey_buffer]]/Table1[[#This Row],[pop_numbers]])*100</f>
        <v>32</v>
      </c>
    </row>
    <row r="307" spans="1:22" x14ac:dyDescent="0.3">
      <c r="A307">
        <v>79</v>
      </c>
      <c r="B307" t="s">
        <v>214</v>
      </c>
      <c r="C307">
        <v>16</v>
      </c>
      <c r="D307" t="s">
        <v>194</v>
      </c>
      <c r="E307" s="1" t="s">
        <v>215</v>
      </c>
      <c r="F307">
        <v>46</v>
      </c>
      <c r="G307">
        <v>251310</v>
      </c>
      <c r="H307">
        <v>25</v>
      </c>
      <c r="I307" t="s">
        <v>196</v>
      </c>
      <c r="J307" t="s">
        <v>194</v>
      </c>
      <c r="K307">
        <v>4</v>
      </c>
      <c r="L307">
        <v>3</v>
      </c>
      <c r="M307" t="s">
        <v>21</v>
      </c>
      <c r="N307" t="s">
        <v>813</v>
      </c>
      <c r="O307" t="s">
        <v>51</v>
      </c>
      <c r="P307" t="s">
        <v>23</v>
      </c>
      <c r="Q307" s="1" t="s">
        <v>215</v>
      </c>
      <c r="R307">
        <v>46</v>
      </c>
      <c r="S307">
        <v>1872</v>
      </c>
      <c r="T307">
        <v>2.45726495726496E-2</v>
      </c>
      <c r="U307">
        <v>16</v>
      </c>
      <c r="V307">
        <f>(Table1[[#This Row],[survey_buffer]]/Table1[[#This Row],[pop_numbers]])*100</f>
        <v>34.782608695652172</v>
      </c>
    </row>
    <row r="308" spans="1:22" x14ac:dyDescent="0.3">
      <c r="A308">
        <v>80</v>
      </c>
      <c r="B308" t="s">
        <v>216</v>
      </c>
      <c r="C308">
        <v>8</v>
      </c>
      <c r="D308" t="s">
        <v>194</v>
      </c>
      <c r="E308" s="1" t="s">
        <v>217</v>
      </c>
      <c r="F308">
        <v>43</v>
      </c>
      <c r="G308">
        <v>251315</v>
      </c>
      <c r="H308">
        <v>25</v>
      </c>
      <c r="I308" t="s">
        <v>196</v>
      </c>
      <c r="J308" t="s">
        <v>194</v>
      </c>
      <c r="K308">
        <v>3</v>
      </c>
      <c r="L308">
        <v>3</v>
      </c>
      <c r="M308" t="s">
        <v>21</v>
      </c>
      <c r="N308" t="s">
        <v>813</v>
      </c>
      <c r="O308" t="s">
        <v>56</v>
      </c>
      <c r="P308" t="s">
        <v>23</v>
      </c>
      <c r="Q308" s="1" t="s">
        <v>217</v>
      </c>
      <c r="R308">
        <v>43</v>
      </c>
      <c r="S308">
        <v>1872</v>
      </c>
      <c r="T308">
        <v>2.29700854700855E-2</v>
      </c>
      <c r="U308">
        <v>8</v>
      </c>
      <c r="V308">
        <f>(Table1[[#This Row],[survey_buffer]]/Table1[[#This Row],[pop_numbers]])*100</f>
        <v>18.604651162790699</v>
      </c>
    </row>
    <row r="309" spans="1:22" x14ac:dyDescent="0.3">
      <c r="A309">
        <v>81</v>
      </c>
      <c r="B309" t="s">
        <v>218</v>
      </c>
      <c r="C309">
        <v>8</v>
      </c>
      <c r="D309" t="s">
        <v>194</v>
      </c>
      <c r="E309" s="1" t="s">
        <v>219</v>
      </c>
      <c r="F309">
        <v>10</v>
      </c>
      <c r="G309">
        <v>251320</v>
      </c>
      <c r="H309">
        <v>25</v>
      </c>
      <c r="I309" t="s">
        <v>196</v>
      </c>
      <c r="J309" t="s">
        <v>194</v>
      </c>
      <c r="K309">
        <v>3</v>
      </c>
      <c r="L309">
        <v>3</v>
      </c>
      <c r="M309" t="s">
        <v>21</v>
      </c>
      <c r="N309" t="s">
        <v>813</v>
      </c>
      <c r="O309" t="s">
        <v>56</v>
      </c>
      <c r="P309" t="s">
        <v>23</v>
      </c>
      <c r="Q309" s="1" t="s">
        <v>219</v>
      </c>
      <c r="R309">
        <v>10</v>
      </c>
      <c r="S309">
        <v>1872</v>
      </c>
      <c r="T309">
        <v>5.3418803418803402E-3</v>
      </c>
      <c r="U309">
        <v>8</v>
      </c>
      <c r="V309">
        <f>(Table1[[#This Row],[survey_buffer]]/Table1[[#This Row],[pop_numbers]])*100</f>
        <v>80</v>
      </c>
    </row>
    <row r="310" spans="1:22" x14ac:dyDescent="0.3">
      <c r="A310">
        <v>82</v>
      </c>
      <c r="B310" t="s">
        <v>220</v>
      </c>
      <c r="C310">
        <v>8</v>
      </c>
      <c r="D310" t="s">
        <v>194</v>
      </c>
      <c r="E310" s="1" t="s">
        <v>221</v>
      </c>
      <c r="F310">
        <v>14</v>
      </c>
      <c r="G310">
        <v>251340</v>
      </c>
      <c r="H310">
        <v>25</v>
      </c>
      <c r="I310" t="s">
        <v>196</v>
      </c>
      <c r="J310" t="s">
        <v>194</v>
      </c>
      <c r="K310">
        <v>2</v>
      </c>
      <c r="L310">
        <v>3</v>
      </c>
      <c r="M310" t="s">
        <v>21</v>
      </c>
      <c r="N310" t="s">
        <v>813</v>
      </c>
      <c r="O310" t="s">
        <v>51</v>
      </c>
      <c r="P310" t="s">
        <v>23</v>
      </c>
      <c r="Q310" s="1" t="s">
        <v>221</v>
      </c>
      <c r="R310">
        <v>14</v>
      </c>
      <c r="S310">
        <v>1872</v>
      </c>
      <c r="T310">
        <v>7.4786324786324798E-3</v>
      </c>
      <c r="U310">
        <v>8</v>
      </c>
      <c r="V310">
        <f>(Table1[[#This Row],[survey_buffer]]/Table1[[#This Row],[pop_numbers]])*100</f>
        <v>57.142857142857139</v>
      </c>
    </row>
    <row r="311" spans="1:22" x14ac:dyDescent="0.3">
      <c r="A311">
        <v>83</v>
      </c>
      <c r="B311" t="s">
        <v>222</v>
      </c>
      <c r="C311">
        <v>24</v>
      </c>
      <c r="D311" t="s">
        <v>194</v>
      </c>
      <c r="E311" s="1" t="s">
        <v>223</v>
      </c>
      <c r="F311">
        <v>38</v>
      </c>
      <c r="G311">
        <v>251360</v>
      </c>
      <c r="H311">
        <v>25</v>
      </c>
      <c r="I311" t="s">
        <v>196</v>
      </c>
      <c r="J311" t="s">
        <v>194</v>
      </c>
      <c r="K311">
        <v>8</v>
      </c>
      <c r="L311">
        <v>3</v>
      </c>
      <c r="M311" t="s">
        <v>21</v>
      </c>
      <c r="N311" t="s">
        <v>813</v>
      </c>
      <c r="O311" t="s">
        <v>59</v>
      </c>
      <c r="P311" t="s">
        <v>23</v>
      </c>
      <c r="Q311" s="1" t="s">
        <v>223</v>
      </c>
      <c r="R311">
        <v>38</v>
      </c>
      <c r="S311">
        <v>1872</v>
      </c>
      <c r="T311">
        <v>2.02991452991453E-2</v>
      </c>
      <c r="U311">
        <v>24</v>
      </c>
      <c r="V311">
        <f>(Table1[[#This Row],[survey_buffer]]/Table1[[#This Row],[pop_numbers]])*100</f>
        <v>63.157894736842103</v>
      </c>
    </row>
    <row r="312" spans="1:22" x14ac:dyDescent="0.3">
      <c r="A312">
        <v>84</v>
      </c>
      <c r="B312" t="s">
        <v>224</v>
      </c>
      <c r="C312">
        <v>8</v>
      </c>
      <c r="D312" t="s">
        <v>194</v>
      </c>
      <c r="E312" s="1" t="s">
        <v>225</v>
      </c>
      <c r="F312">
        <v>38</v>
      </c>
      <c r="G312">
        <v>251360</v>
      </c>
      <c r="H312">
        <v>25</v>
      </c>
      <c r="I312" t="s">
        <v>196</v>
      </c>
      <c r="J312" t="s">
        <v>194</v>
      </c>
      <c r="K312">
        <v>9</v>
      </c>
      <c r="L312">
        <v>3</v>
      </c>
      <c r="M312" t="s">
        <v>21</v>
      </c>
      <c r="N312" t="s">
        <v>813</v>
      </c>
      <c r="O312" t="s">
        <v>59</v>
      </c>
      <c r="P312" t="s">
        <v>23</v>
      </c>
      <c r="Q312" s="1" t="s">
        <v>225</v>
      </c>
      <c r="R312">
        <v>38</v>
      </c>
      <c r="S312">
        <v>1872</v>
      </c>
      <c r="T312">
        <v>2.02991452991453E-2</v>
      </c>
      <c r="U312">
        <v>8</v>
      </c>
      <c r="V312">
        <f>(Table1[[#This Row],[survey_buffer]]/Table1[[#This Row],[pop_numbers]])*100</f>
        <v>21.052631578947366</v>
      </c>
    </row>
    <row r="313" spans="1:22" x14ac:dyDescent="0.3">
      <c r="A313">
        <v>85</v>
      </c>
      <c r="B313" t="s">
        <v>226</v>
      </c>
      <c r="C313">
        <v>8</v>
      </c>
      <c r="D313" t="s">
        <v>194</v>
      </c>
      <c r="E313" s="1" t="s">
        <v>227</v>
      </c>
      <c r="F313">
        <v>152</v>
      </c>
      <c r="G313">
        <v>251400</v>
      </c>
      <c r="H313">
        <v>25</v>
      </c>
      <c r="I313" t="s">
        <v>196</v>
      </c>
      <c r="J313" t="s">
        <v>194</v>
      </c>
      <c r="K313">
        <v>5</v>
      </c>
      <c r="L313">
        <v>3</v>
      </c>
      <c r="M313" t="s">
        <v>21</v>
      </c>
      <c r="N313" t="s">
        <v>813</v>
      </c>
      <c r="O313" t="s">
        <v>22</v>
      </c>
      <c r="P313" t="s">
        <v>23</v>
      </c>
      <c r="Q313" s="1" t="s">
        <v>227</v>
      </c>
      <c r="R313">
        <v>152</v>
      </c>
      <c r="S313">
        <v>1872</v>
      </c>
      <c r="T313">
        <v>8.11965811965812E-2</v>
      </c>
      <c r="U313">
        <v>8</v>
      </c>
      <c r="V313">
        <f>(Table1[[#This Row],[survey_buffer]]/Table1[[#This Row],[pop_numbers]])*100</f>
        <v>5.2631578947368416</v>
      </c>
    </row>
    <row r="314" spans="1:22" x14ac:dyDescent="0.3">
      <c r="A314">
        <v>86</v>
      </c>
      <c r="B314" t="s">
        <v>228</v>
      </c>
      <c r="C314">
        <v>8</v>
      </c>
      <c r="D314" t="s">
        <v>194</v>
      </c>
      <c r="E314" s="1" t="s">
        <v>229</v>
      </c>
      <c r="F314">
        <v>88</v>
      </c>
      <c r="G314">
        <v>251400</v>
      </c>
      <c r="H314">
        <v>25</v>
      </c>
      <c r="I314" t="s">
        <v>196</v>
      </c>
      <c r="J314" t="s">
        <v>194</v>
      </c>
      <c r="K314">
        <v>6</v>
      </c>
      <c r="L314">
        <v>3</v>
      </c>
      <c r="M314" t="s">
        <v>21</v>
      </c>
      <c r="N314" t="s">
        <v>813</v>
      </c>
      <c r="O314" t="s">
        <v>22</v>
      </c>
      <c r="P314" t="s">
        <v>23</v>
      </c>
      <c r="Q314" s="1" t="s">
        <v>229</v>
      </c>
      <c r="R314">
        <v>88</v>
      </c>
      <c r="S314">
        <v>1872</v>
      </c>
      <c r="T314">
        <v>4.7008547008547001E-2</v>
      </c>
      <c r="U314">
        <v>8</v>
      </c>
      <c r="V314">
        <f>(Table1[[#This Row],[survey_buffer]]/Table1[[#This Row],[pop_numbers]])*100</f>
        <v>9.0909090909090917</v>
      </c>
    </row>
    <row r="315" spans="1:22" x14ac:dyDescent="0.3">
      <c r="A315">
        <v>87</v>
      </c>
      <c r="B315" t="s">
        <v>230</v>
      </c>
      <c r="C315">
        <v>8</v>
      </c>
      <c r="D315" t="s">
        <v>194</v>
      </c>
      <c r="E315" s="1" t="s">
        <v>231</v>
      </c>
      <c r="F315">
        <v>39</v>
      </c>
      <c r="G315">
        <v>251425</v>
      </c>
      <c r="H315">
        <v>25</v>
      </c>
      <c r="I315" t="s">
        <v>196</v>
      </c>
      <c r="J315" t="s">
        <v>194</v>
      </c>
      <c r="K315">
        <v>5</v>
      </c>
      <c r="L315">
        <v>3</v>
      </c>
      <c r="M315" t="s">
        <v>21</v>
      </c>
      <c r="N315" t="s">
        <v>813</v>
      </c>
      <c r="O315" t="s">
        <v>232</v>
      </c>
      <c r="P315" t="s">
        <v>23</v>
      </c>
      <c r="Q315" s="1" t="s">
        <v>231</v>
      </c>
      <c r="R315">
        <v>39</v>
      </c>
      <c r="S315">
        <v>1872</v>
      </c>
      <c r="T315">
        <v>2.0833333333333301E-2</v>
      </c>
      <c r="U315">
        <v>8</v>
      </c>
      <c r="V315">
        <f>(Table1[[#This Row],[survey_buffer]]/Table1[[#This Row],[pop_numbers]])*100</f>
        <v>20.512820512820511</v>
      </c>
    </row>
    <row r="316" spans="1:22" x14ac:dyDescent="0.3">
      <c r="A316">
        <v>237</v>
      </c>
      <c r="B316" t="s">
        <v>573</v>
      </c>
      <c r="C316">
        <v>32</v>
      </c>
      <c r="D316" t="s">
        <v>574</v>
      </c>
      <c r="E316" s="1" t="s">
        <v>575</v>
      </c>
      <c r="F316">
        <v>39</v>
      </c>
      <c r="G316">
        <v>50420</v>
      </c>
      <c r="H316">
        <v>5</v>
      </c>
      <c r="I316" t="s">
        <v>576</v>
      </c>
      <c r="J316" t="s">
        <v>574</v>
      </c>
      <c r="K316">
        <v>1</v>
      </c>
      <c r="L316">
        <v>3</v>
      </c>
      <c r="M316" t="s">
        <v>21</v>
      </c>
      <c r="N316" t="s">
        <v>814</v>
      </c>
      <c r="O316" t="s">
        <v>22</v>
      </c>
      <c r="P316" t="s">
        <v>23</v>
      </c>
      <c r="Q316" s="1" t="s">
        <v>575</v>
      </c>
      <c r="R316">
        <v>39</v>
      </c>
      <c r="S316">
        <v>335</v>
      </c>
      <c r="T316">
        <v>0.11641791044776099</v>
      </c>
      <c r="U316">
        <v>32</v>
      </c>
      <c r="V316">
        <f>(Table1[[#This Row],[survey_buffer]]/Table1[[#This Row],[pop_numbers]])*100</f>
        <v>82.051282051282044</v>
      </c>
    </row>
    <row r="317" spans="1:22" x14ac:dyDescent="0.3">
      <c r="A317">
        <v>238</v>
      </c>
      <c r="B317" t="s">
        <v>577</v>
      </c>
      <c r="C317">
        <v>14</v>
      </c>
      <c r="D317" t="s">
        <v>574</v>
      </c>
      <c r="E317" s="1" t="s">
        <v>578</v>
      </c>
      <c r="F317">
        <v>22</v>
      </c>
      <c r="G317">
        <v>50450</v>
      </c>
      <c r="H317">
        <v>5</v>
      </c>
      <c r="I317" t="s">
        <v>576</v>
      </c>
      <c r="J317" t="s">
        <v>574</v>
      </c>
      <c r="K317">
        <v>2</v>
      </c>
      <c r="L317">
        <v>3</v>
      </c>
      <c r="M317" t="s">
        <v>21</v>
      </c>
      <c r="N317" t="s">
        <v>814</v>
      </c>
      <c r="O317" t="s">
        <v>75</v>
      </c>
      <c r="P317" t="s">
        <v>23</v>
      </c>
      <c r="Q317" s="1" t="s">
        <v>578</v>
      </c>
      <c r="R317">
        <v>22</v>
      </c>
      <c r="S317">
        <v>335</v>
      </c>
      <c r="T317">
        <v>6.5671641791044802E-2</v>
      </c>
      <c r="U317">
        <v>14</v>
      </c>
      <c r="V317">
        <f>(Table1[[#This Row],[survey_buffer]]/Table1[[#This Row],[pop_numbers]])*100</f>
        <v>63.636363636363633</v>
      </c>
    </row>
    <row r="318" spans="1:22" x14ac:dyDescent="0.3">
      <c r="A318">
        <v>239</v>
      </c>
      <c r="B318" t="s">
        <v>579</v>
      </c>
      <c r="C318">
        <v>22</v>
      </c>
      <c r="D318" t="s">
        <v>574</v>
      </c>
      <c r="E318" s="1" t="s">
        <v>580</v>
      </c>
      <c r="F318">
        <v>36</v>
      </c>
      <c r="G318">
        <v>50455</v>
      </c>
      <c r="H318">
        <v>5</v>
      </c>
      <c r="I318" t="s">
        <v>576</v>
      </c>
      <c r="J318" t="s">
        <v>574</v>
      </c>
      <c r="K318">
        <v>1</v>
      </c>
      <c r="L318">
        <v>3</v>
      </c>
      <c r="M318" t="s">
        <v>21</v>
      </c>
      <c r="N318" t="s">
        <v>814</v>
      </c>
      <c r="O318" t="s">
        <v>22</v>
      </c>
      <c r="P318" t="s">
        <v>23</v>
      </c>
      <c r="Q318" s="1" t="s">
        <v>580</v>
      </c>
      <c r="R318">
        <v>36</v>
      </c>
      <c r="S318">
        <v>335</v>
      </c>
      <c r="T318">
        <v>0.107462686567164</v>
      </c>
      <c r="U318">
        <v>22</v>
      </c>
      <c r="V318">
        <f>(Table1[[#This Row],[survey_buffer]]/Table1[[#This Row],[pop_numbers]])*100</f>
        <v>61.111111111111114</v>
      </c>
    </row>
    <row r="319" spans="1:22" x14ac:dyDescent="0.3">
      <c r="A319">
        <v>240</v>
      </c>
      <c r="B319" t="s">
        <v>581</v>
      </c>
      <c r="C319">
        <v>11</v>
      </c>
      <c r="D319" t="s">
        <v>574</v>
      </c>
      <c r="E319" s="1" t="s">
        <v>582</v>
      </c>
      <c r="F319">
        <v>15</v>
      </c>
      <c r="G319">
        <v>50470</v>
      </c>
      <c r="H319">
        <v>5</v>
      </c>
      <c r="I319" t="s">
        <v>576</v>
      </c>
      <c r="J319" t="s">
        <v>574</v>
      </c>
      <c r="K319">
        <v>1</v>
      </c>
      <c r="L319">
        <v>3</v>
      </c>
      <c r="M319" t="s">
        <v>21</v>
      </c>
      <c r="N319" t="s">
        <v>814</v>
      </c>
      <c r="O319" t="s">
        <v>583</v>
      </c>
      <c r="P319" t="s">
        <v>23</v>
      </c>
      <c r="Q319" s="1" t="s">
        <v>582</v>
      </c>
      <c r="R319">
        <v>15</v>
      </c>
      <c r="S319">
        <v>335</v>
      </c>
      <c r="T319">
        <v>4.47761194029851E-2</v>
      </c>
      <c r="U319">
        <v>11</v>
      </c>
      <c r="V319">
        <f>(Table1[[#This Row],[survey_buffer]]/Table1[[#This Row],[pop_numbers]])*100</f>
        <v>73.333333333333329</v>
      </c>
    </row>
    <row r="320" spans="1:22" x14ac:dyDescent="0.3">
      <c r="A320">
        <v>241</v>
      </c>
      <c r="B320" t="s">
        <v>584</v>
      </c>
      <c r="C320">
        <v>12</v>
      </c>
      <c r="D320" t="s">
        <v>574</v>
      </c>
      <c r="E320" s="1" t="s">
        <v>585</v>
      </c>
      <c r="F320">
        <v>20</v>
      </c>
      <c r="G320">
        <v>50490</v>
      </c>
      <c r="H320">
        <v>5</v>
      </c>
      <c r="I320" t="s">
        <v>576</v>
      </c>
      <c r="J320" t="s">
        <v>574</v>
      </c>
      <c r="K320">
        <v>1</v>
      </c>
      <c r="L320">
        <v>3</v>
      </c>
      <c r="M320" t="s">
        <v>21</v>
      </c>
      <c r="N320" t="s">
        <v>814</v>
      </c>
      <c r="O320" t="s">
        <v>56</v>
      </c>
      <c r="P320" t="s">
        <v>23</v>
      </c>
      <c r="Q320" s="1" t="s">
        <v>585</v>
      </c>
      <c r="R320">
        <v>20</v>
      </c>
      <c r="S320">
        <v>335</v>
      </c>
      <c r="T320">
        <v>5.9701492537313397E-2</v>
      </c>
      <c r="U320">
        <v>12</v>
      </c>
      <c r="V320">
        <f>(Table1[[#This Row],[survey_buffer]]/Table1[[#This Row],[pop_numbers]])*100</f>
        <v>60</v>
      </c>
    </row>
    <row r="321" spans="1:22" x14ac:dyDescent="0.3">
      <c r="A321">
        <v>242</v>
      </c>
      <c r="B321" t="s">
        <v>586</v>
      </c>
      <c r="C321">
        <v>24</v>
      </c>
      <c r="D321" t="s">
        <v>574</v>
      </c>
      <c r="E321" s="1" t="s">
        <v>587</v>
      </c>
      <c r="F321">
        <v>24</v>
      </c>
      <c r="G321">
        <v>50551</v>
      </c>
      <c r="H321">
        <v>5</v>
      </c>
      <c r="I321" t="s">
        <v>576</v>
      </c>
      <c r="J321" t="s">
        <v>574</v>
      </c>
      <c r="K321">
        <v>1</v>
      </c>
      <c r="L321">
        <v>3</v>
      </c>
      <c r="M321" t="s">
        <v>21</v>
      </c>
      <c r="N321" t="s">
        <v>814</v>
      </c>
      <c r="O321" t="s">
        <v>318</v>
      </c>
      <c r="P321" t="s">
        <v>23</v>
      </c>
      <c r="Q321" s="1" t="s">
        <v>587</v>
      </c>
      <c r="R321">
        <v>24</v>
      </c>
      <c r="S321">
        <v>335</v>
      </c>
      <c r="T321">
        <v>7.1641791044776096E-2</v>
      </c>
      <c r="U321">
        <v>24</v>
      </c>
      <c r="V321">
        <f>(Table1[[#This Row],[survey_buffer]]/Table1[[#This Row],[pop_numbers]])*100</f>
        <v>100</v>
      </c>
    </row>
    <row r="322" spans="1:22" x14ac:dyDescent="0.3">
      <c r="A322">
        <v>243</v>
      </c>
      <c r="B322" t="s">
        <v>588</v>
      </c>
      <c r="C322">
        <v>28</v>
      </c>
      <c r="D322" t="s">
        <v>574</v>
      </c>
      <c r="E322" s="1" t="s">
        <v>589</v>
      </c>
      <c r="F322">
        <v>40</v>
      </c>
      <c r="G322">
        <v>50560</v>
      </c>
      <c r="H322">
        <v>5</v>
      </c>
      <c r="I322" t="s">
        <v>576</v>
      </c>
      <c r="J322" t="s">
        <v>574</v>
      </c>
      <c r="K322">
        <v>1</v>
      </c>
      <c r="L322">
        <v>3</v>
      </c>
      <c r="M322" t="s">
        <v>21</v>
      </c>
      <c r="N322" t="s">
        <v>814</v>
      </c>
      <c r="O322" t="s">
        <v>22</v>
      </c>
      <c r="P322" t="s">
        <v>23</v>
      </c>
      <c r="Q322" s="1" t="s">
        <v>589</v>
      </c>
      <c r="R322">
        <v>40</v>
      </c>
      <c r="S322">
        <v>335</v>
      </c>
      <c r="T322">
        <v>0.119402985074627</v>
      </c>
      <c r="U322">
        <v>28</v>
      </c>
      <c r="V322">
        <f>(Table1[[#This Row],[survey_buffer]]/Table1[[#This Row],[pop_numbers]])*100</f>
        <v>70</v>
      </c>
    </row>
    <row r="323" spans="1:22" x14ac:dyDescent="0.3">
      <c r="A323">
        <v>244</v>
      </c>
      <c r="B323" t="s">
        <v>590</v>
      </c>
      <c r="C323">
        <v>40</v>
      </c>
      <c r="D323" t="s">
        <v>574</v>
      </c>
      <c r="E323" s="1" t="s">
        <v>591</v>
      </c>
      <c r="F323">
        <v>60</v>
      </c>
      <c r="G323">
        <v>50580</v>
      </c>
      <c r="H323">
        <v>5</v>
      </c>
      <c r="I323" t="s">
        <v>576</v>
      </c>
      <c r="J323" t="s">
        <v>574</v>
      </c>
      <c r="K323">
        <v>1</v>
      </c>
      <c r="L323">
        <v>3</v>
      </c>
      <c r="M323" t="s">
        <v>21</v>
      </c>
      <c r="N323" t="s">
        <v>814</v>
      </c>
      <c r="O323" t="s">
        <v>56</v>
      </c>
      <c r="P323" t="s">
        <v>23</v>
      </c>
      <c r="Q323" s="1" t="s">
        <v>591</v>
      </c>
      <c r="R323">
        <v>60</v>
      </c>
      <c r="S323">
        <v>335</v>
      </c>
      <c r="T323">
        <v>0.17910447761194001</v>
      </c>
      <c r="U323">
        <v>40</v>
      </c>
      <c r="V323">
        <f>(Table1[[#This Row],[survey_buffer]]/Table1[[#This Row],[pop_numbers]])*100</f>
        <v>66.666666666666657</v>
      </c>
    </row>
    <row r="324" spans="1:22" x14ac:dyDescent="0.3">
      <c r="A324">
        <v>245</v>
      </c>
      <c r="B324" t="s">
        <v>592</v>
      </c>
      <c r="C324">
        <v>12</v>
      </c>
      <c r="D324" t="s">
        <v>574</v>
      </c>
      <c r="E324" s="1" t="s">
        <v>593</v>
      </c>
      <c r="F324">
        <v>12</v>
      </c>
      <c r="G324">
        <v>50610</v>
      </c>
      <c r="H324">
        <v>5</v>
      </c>
      <c r="I324" t="s">
        <v>576</v>
      </c>
      <c r="J324" t="s">
        <v>574</v>
      </c>
      <c r="K324">
        <v>25</v>
      </c>
      <c r="L324">
        <v>3</v>
      </c>
      <c r="M324" t="s">
        <v>21</v>
      </c>
      <c r="N324" t="s">
        <v>814</v>
      </c>
      <c r="O324" t="s">
        <v>56</v>
      </c>
      <c r="P324" t="s">
        <v>23</v>
      </c>
      <c r="Q324" s="1" t="s">
        <v>593</v>
      </c>
      <c r="R324">
        <v>12</v>
      </c>
      <c r="S324">
        <v>335</v>
      </c>
      <c r="T324">
        <v>3.5820895522388103E-2</v>
      </c>
      <c r="U324">
        <v>12</v>
      </c>
      <c r="V324">
        <f>(Table1[[#This Row],[survey_buffer]]/Table1[[#This Row],[pop_numbers]])*100</f>
        <v>100</v>
      </c>
    </row>
    <row r="325" spans="1:22" x14ac:dyDescent="0.3">
      <c r="A325">
        <v>246</v>
      </c>
      <c r="B325" t="s">
        <v>594</v>
      </c>
      <c r="C325">
        <v>9</v>
      </c>
      <c r="D325" t="s">
        <v>574</v>
      </c>
      <c r="E325" s="1" t="s">
        <v>595</v>
      </c>
      <c r="F325">
        <v>9</v>
      </c>
      <c r="G325">
        <v>50871</v>
      </c>
      <c r="H325">
        <v>5</v>
      </c>
      <c r="I325" t="s">
        <v>576</v>
      </c>
      <c r="J325" t="s">
        <v>574</v>
      </c>
      <c r="K325">
        <v>1</v>
      </c>
      <c r="L325">
        <v>3</v>
      </c>
      <c r="M325" t="s">
        <v>21</v>
      </c>
      <c r="N325" t="s">
        <v>814</v>
      </c>
      <c r="O325" t="s">
        <v>318</v>
      </c>
      <c r="P325" t="s">
        <v>23</v>
      </c>
      <c r="Q325" s="1" t="s">
        <v>595</v>
      </c>
      <c r="R325">
        <v>9</v>
      </c>
      <c r="S325">
        <v>335</v>
      </c>
      <c r="T325">
        <v>2.6865671641791E-2</v>
      </c>
      <c r="U325">
        <v>9</v>
      </c>
      <c r="V325">
        <f>(Table1[[#This Row],[survey_buffer]]/Table1[[#This Row],[pop_numbers]])*100</f>
        <v>100</v>
      </c>
    </row>
    <row r="326" spans="1:22" x14ac:dyDescent="0.3">
      <c r="A326">
        <v>247</v>
      </c>
      <c r="B326" t="s">
        <v>596</v>
      </c>
      <c r="C326">
        <v>12</v>
      </c>
      <c r="D326" t="s">
        <v>574</v>
      </c>
      <c r="E326" s="1" t="s">
        <v>597</v>
      </c>
      <c r="F326">
        <v>12</v>
      </c>
      <c r="G326">
        <v>50871</v>
      </c>
      <c r="H326">
        <v>5</v>
      </c>
      <c r="I326" t="s">
        <v>576</v>
      </c>
      <c r="J326" t="s">
        <v>574</v>
      </c>
      <c r="K326">
        <v>4</v>
      </c>
      <c r="L326">
        <v>3</v>
      </c>
      <c r="M326" t="s">
        <v>21</v>
      </c>
      <c r="N326" t="s">
        <v>814</v>
      </c>
      <c r="O326" t="s">
        <v>318</v>
      </c>
      <c r="P326" t="s">
        <v>23</v>
      </c>
      <c r="Q326" s="1" t="s">
        <v>597</v>
      </c>
      <c r="R326">
        <v>12</v>
      </c>
      <c r="S326">
        <v>335</v>
      </c>
      <c r="T326">
        <v>3.5820895522388103E-2</v>
      </c>
      <c r="U326">
        <v>12</v>
      </c>
      <c r="V326">
        <f>(Table1[[#This Row],[survey_buffer]]/Table1[[#This Row],[pop_numbers]])*100</f>
        <v>100</v>
      </c>
    </row>
    <row r="327" spans="1:22" x14ac:dyDescent="0.3">
      <c r="A327">
        <v>1</v>
      </c>
      <c r="B327" t="s">
        <v>19</v>
      </c>
      <c r="C327">
        <v>8</v>
      </c>
      <c r="D327" t="s">
        <v>819</v>
      </c>
      <c r="E327" s="1" t="s">
        <v>20</v>
      </c>
      <c r="F327">
        <v>112</v>
      </c>
      <c r="G327">
        <v>100645</v>
      </c>
      <c r="H327">
        <v>10</v>
      </c>
      <c r="I327" t="s">
        <v>816</v>
      </c>
      <c r="J327" t="s">
        <v>819</v>
      </c>
      <c r="K327">
        <v>29</v>
      </c>
      <c r="L327">
        <v>3</v>
      </c>
      <c r="M327" t="s">
        <v>21</v>
      </c>
      <c r="N327" t="s">
        <v>815</v>
      </c>
      <c r="O327" t="s">
        <v>22</v>
      </c>
      <c r="P327" t="s">
        <v>23</v>
      </c>
      <c r="Q327" s="1" t="s">
        <v>20</v>
      </c>
      <c r="R327">
        <v>112</v>
      </c>
      <c r="S327">
        <v>3500</v>
      </c>
      <c r="T327">
        <v>3.2000000000000001E-2</v>
      </c>
      <c r="U327">
        <v>8</v>
      </c>
      <c r="V327">
        <f>(Table1[[#This Row],[survey_buffer]]/Table1[[#This Row],[pop_numbers]])*100</f>
        <v>7.1428571428571423</v>
      </c>
    </row>
    <row r="328" spans="1:22" x14ac:dyDescent="0.3">
      <c r="A328">
        <v>2</v>
      </c>
      <c r="B328" t="s">
        <v>24</v>
      </c>
      <c r="C328">
        <v>16</v>
      </c>
      <c r="D328" t="s">
        <v>819</v>
      </c>
      <c r="E328" s="1" t="s">
        <v>25</v>
      </c>
      <c r="F328">
        <v>129</v>
      </c>
      <c r="G328">
        <v>100645</v>
      </c>
      <c r="H328">
        <v>10</v>
      </c>
      <c r="I328" t="s">
        <v>816</v>
      </c>
      <c r="J328" t="s">
        <v>819</v>
      </c>
      <c r="K328">
        <v>30</v>
      </c>
      <c r="L328">
        <v>3</v>
      </c>
      <c r="M328" t="s">
        <v>21</v>
      </c>
      <c r="N328" t="s">
        <v>815</v>
      </c>
      <c r="O328" t="s">
        <v>22</v>
      </c>
      <c r="P328" t="s">
        <v>23</v>
      </c>
      <c r="Q328" s="1" t="s">
        <v>25</v>
      </c>
      <c r="R328">
        <v>129</v>
      </c>
      <c r="S328">
        <v>3500</v>
      </c>
      <c r="T328">
        <v>3.6857142857142901E-2</v>
      </c>
      <c r="U328">
        <v>16</v>
      </c>
      <c r="V328">
        <f>(Table1[[#This Row],[survey_buffer]]/Table1[[#This Row],[pop_numbers]])*100</f>
        <v>12.403100775193799</v>
      </c>
    </row>
    <row r="329" spans="1:22" x14ac:dyDescent="0.3">
      <c r="A329">
        <v>3</v>
      </c>
      <c r="B329" t="s">
        <v>26</v>
      </c>
      <c r="C329">
        <v>8</v>
      </c>
      <c r="D329" t="s">
        <v>819</v>
      </c>
      <c r="E329" s="1" t="s">
        <v>27</v>
      </c>
      <c r="F329">
        <v>141</v>
      </c>
      <c r="G329">
        <v>100645</v>
      </c>
      <c r="H329">
        <v>10</v>
      </c>
      <c r="I329" t="s">
        <v>816</v>
      </c>
      <c r="J329" t="s">
        <v>819</v>
      </c>
      <c r="K329">
        <v>31</v>
      </c>
      <c r="L329">
        <v>3</v>
      </c>
      <c r="M329" t="s">
        <v>21</v>
      </c>
      <c r="N329" t="s">
        <v>815</v>
      </c>
      <c r="O329" t="s">
        <v>22</v>
      </c>
      <c r="P329" t="s">
        <v>23</v>
      </c>
      <c r="Q329" s="1" t="s">
        <v>27</v>
      </c>
      <c r="R329">
        <v>141</v>
      </c>
      <c r="S329">
        <v>3500</v>
      </c>
      <c r="T329">
        <v>4.02857142857143E-2</v>
      </c>
      <c r="U329">
        <v>8</v>
      </c>
      <c r="V329">
        <f>(Table1[[#This Row],[survey_buffer]]/Table1[[#This Row],[pop_numbers]])*100</f>
        <v>5.6737588652482271</v>
      </c>
    </row>
    <row r="330" spans="1:22" x14ac:dyDescent="0.3">
      <c r="A330">
        <v>4</v>
      </c>
      <c r="B330" t="s">
        <v>28</v>
      </c>
      <c r="C330">
        <v>16</v>
      </c>
      <c r="D330" t="s">
        <v>819</v>
      </c>
      <c r="E330" s="1" t="s">
        <v>29</v>
      </c>
      <c r="F330">
        <v>128</v>
      </c>
      <c r="G330">
        <v>100645</v>
      </c>
      <c r="H330">
        <v>10</v>
      </c>
      <c r="I330" t="s">
        <v>816</v>
      </c>
      <c r="J330" t="s">
        <v>819</v>
      </c>
      <c r="K330">
        <v>32</v>
      </c>
      <c r="L330">
        <v>3</v>
      </c>
      <c r="M330" t="s">
        <v>21</v>
      </c>
      <c r="N330" t="s">
        <v>815</v>
      </c>
      <c r="O330" t="s">
        <v>22</v>
      </c>
      <c r="P330" t="s">
        <v>23</v>
      </c>
      <c r="Q330" s="1" t="s">
        <v>29</v>
      </c>
      <c r="R330">
        <v>128</v>
      </c>
      <c r="S330">
        <v>3500</v>
      </c>
      <c r="T330">
        <v>3.6571428571428602E-2</v>
      </c>
      <c r="U330">
        <v>16</v>
      </c>
      <c r="V330">
        <f>(Table1[[#This Row],[survey_buffer]]/Table1[[#This Row],[pop_numbers]])*100</f>
        <v>12.5</v>
      </c>
    </row>
    <row r="331" spans="1:22" x14ac:dyDescent="0.3">
      <c r="A331">
        <v>5</v>
      </c>
      <c r="B331" t="s">
        <v>30</v>
      </c>
      <c r="C331">
        <v>8</v>
      </c>
      <c r="D331" t="s">
        <v>819</v>
      </c>
      <c r="E331" s="1" t="s">
        <v>31</v>
      </c>
      <c r="F331">
        <v>94</v>
      </c>
      <c r="G331">
        <v>100645</v>
      </c>
      <c r="H331">
        <v>10</v>
      </c>
      <c r="I331" t="s">
        <v>816</v>
      </c>
      <c r="J331" t="s">
        <v>819</v>
      </c>
      <c r="K331">
        <v>73</v>
      </c>
      <c r="L331">
        <v>3</v>
      </c>
      <c r="M331" t="s">
        <v>21</v>
      </c>
      <c r="N331" t="s">
        <v>815</v>
      </c>
      <c r="O331" t="s">
        <v>22</v>
      </c>
      <c r="P331" t="s">
        <v>23</v>
      </c>
      <c r="Q331" s="1" t="s">
        <v>31</v>
      </c>
      <c r="R331">
        <v>94</v>
      </c>
      <c r="S331">
        <v>3500</v>
      </c>
      <c r="T331">
        <v>2.6857142857142899E-2</v>
      </c>
      <c r="U331">
        <v>8</v>
      </c>
      <c r="V331">
        <f>(Table1[[#This Row],[survey_buffer]]/Table1[[#This Row],[pop_numbers]])*100</f>
        <v>8.5106382978723403</v>
      </c>
    </row>
    <row r="332" spans="1:22" x14ac:dyDescent="0.3">
      <c r="A332">
        <v>7</v>
      </c>
      <c r="B332" t="s">
        <v>36</v>
      </c>
      <c r="C332">
        <v>8</v>
      </c>
      <c r="D332" t="s">
        <v>819</v>
      </c>
      <c r="E332" s="1" t="s">
        <v>37</v>
      </c>
      <c r="F332">
        <v>63</v>
      </c>
      <c r="G332">
        <v>100645</v>
      </c>
      <c r="H332">
        <v>10</v>
      </c>
      <c r="I332" t="s">
        <v>816</v>
      </c>
      <c r="J332" t="s">
        <v>819</v>
      </c>
      <c r="K332">
        <v>101</v>
      </c>
      <c r="L332">
        <v>3</v>
      </c>
      <c r="M332" t="s">
        <v>21</v>
      </c>
      <c r="N332" t="s">
        <v>815</v>
      </c>
      <c r="O332" t="s">
        <v>22</v>
      </c>
      <c r="P332" t="s">
        <v>23</v>
      </c>
      <c r="Q332" s="1" t="s">
        <v>37</v>
      </c>
      <c r="R332">
        <v>63</v>
      </c>
      <c r="S332">
        <v>3500</v>
      </c>
      <c r="T332">
        <v>1.7999999999999999E-2</v>
      </c>
      <c r="U332">
        <v>8</v>
      </c>
      <c r="V332">
        <f>(Table1[[#This Row],[survey_buffer]]/Table1[[#This Row],[pop_numbers]])*100</f>
        <v>12.698412698412698</v>
      </c>
    </row>
    <row r="333" spans="1:22" x14ac:dyDescent="0.3">
      <c r="A333">
        <v>9</v>
      </c>
      <c r="B333" t="s">
        <v>41</v>
      </c>
      <c r="C333">
        <v>8</v>
      </c>
      <c r="D333" t="s">
        <v>819</v>
      </c>
      <c r="E333" s="1" t="s">
        <v>42</v>
      </c>
      <c r="F333">
        <v>78</v>
      </c>
      <c r="G333">
        <v>100645</v>
      </c>
      <c r="H333">
        <v>10</v>
      </c>
      <c r="I333" t="s">
        <v>816</v>
      </c>
      <c r="J333" t="s">
        <v>819</v>
      </c>
      <c r="K333">
        <v>107</v>
      </c>
      <c r="L333">
        <v>3</v>
      </c>
      <c r="M333" t="s">
        <v>21</v>
      </c>
      <c r="N333" t="s">
        <v>815</v>
      </c>
      <c r="O333" t="s">
        <v>22</v>
      </c>
      <c r="P333" t="s">
        <v>23</v>
      </c>
      <c r="Q333" s="1" t="s">
        <v>42</v>
      </c>
      <c r="R333">
        <v>78</v>
      </c>
      <c r="S333">
        <v>3500</v>
      </c>
      <c r="T333">
        <v>2.2285714285714301E-2</v>
      </c>
      <c r="U333">
        <v>8</v>
      </c>
      <c r="V333">
        <f>(Table1[[#This Row],[survey_buffer]]/Table1[[#This Row],[pop_numbers]])*100</f>
        <v>10.256410256410255</v>
      </c>
    </row>
    <row r="334" spans="1:22" x14ac:dyDescent="0.3">
      <c r="A334">
        <v>10</v>
      </c>
      <c r="B334" t="s">
        <v>43</v>
      </c>
      <c r="C334">
        <v>32</v>
      </c>
      <c r="D334" t="s">
        <v>819</v>
      </c>
      <c r="E334" s="1" t="s">
        <v>44</v>
      </c>
      <c r="F334">
        <v>135</v>
      </c>
      <c r="G334">
        <v>100710</v>
      </c>
      <c r="H334">
        <v>10</v>
      </c>
      <c r="I334" t="s">
        <v>816</v>
      </c>
      <c r="J334" t="s">
        <v>819</v>
      </c>
      <c r="K334">
        <v>1</v>
      </c>
      <c r="L334">
        <v>3</v>
      </c>
      <c r="M334" t="s">
        <v>21</v>
      </c>
      <c r="N334" t="s">
        <v>815</v>
      </c>
      <c r="O334" t="s">
        <v>45</v>
      </c>
      <c r="P334" t="s">
        <v>23</v>
      </c>
      <c r="Q334" s="1" t="s">
        <v>44</v>
      </c>
      <c r="R334">
        <v>135</v>
      </c>
      <c r="S334">
        <v>3500</v>
      </c>
      <c r="T334">
        <v>3.8571428571428597E-2</v>
      </c>
      <c r="U334">
        <v>32</v>
      </c>
      <c r="V334">
        <f>(Table1[[#This Row],[survey_buffer]]/Table1[[#This Row],[pop_numbers]])*100</f>
        <v>23.703703703703706</v>
      </c>
    </row>
    <row r="335" spans="1:22" x14ac:dyDescent="0.3">
      <c r="A335">
        <v>11</v>
      </c>
      <c r="B335" t="s">
        <v>46</v>
      </c>
      <c r="C335">
        <v>8</v>
      </c>
      <c r="D335" t="s">
        <v>819</v>
      </c>
      <c r="E335" s="1" t="s">
        <v>47</v>
      </c>
      <c r="F335">
        <v>63</v>
      </c>
      <c r="G335">
        <v>100725</v>
      </c>
      <c r="H335">
        <v>10</v>
      </c>
      <c r="I335" t="s">
        <v>816</v>
      </c>
      <c r="J335" t="s">
        <v>819</v>
      </c>
      <c r="K335">
        <v>1</v>
      </c>
      <c r="L335">
        <v>3</v>
      </c>
      <c r="M335" t="s">
        <v>21</v>
      </c>
      <c r="N335" t="s">
        <v>815</v>
      </c>
      <c r="O335" t="s">
        <v>48</v>
      </c>
      <c r="P335" t="s">
        <v>23</v>
      </c>
      <c r="Q335" s="1" t="s">
        <v>47</v>
      </c>
      <c r="R335">
        <v>63</v>
      </c>
      <c r="S335">
        <v>3500</v>
      </c>
      <c r="T335">
        <v>1.7999999999999999E-2</v>
      </c>
      <c r="U335">
        <v>8</v>
      </c>
      <c r="V335">
        <f>(Table1[[#This Row],[survey_buffer]]/Table1[[#This Row],[pop_numbers]])*100</f>
        <v>12.698412698412698</v>
      </c>
    </row>
    <row r="336" spans="1:22" x14ac:dyDescent="0.3">
      <c r="A336">
        <v>12</v>
      </c>
      <c r="B336" t="s">
        <v>49</v>
      </c>
      <c r="C336">
        <v>8</v>
      </c>
      <c r="D336" t="s">
        <v>819</v>
      </c>
      <c r="E336" s="1" t="s">
        <v>50</v>
      </c>
      <c r="F336">
        <v>42</v>
      </c>
      <c r="G336">
        <v>100760</v>
      </c>
      <c r="H336">
        <v>10</v>
      </c>
      <c r="I336" t="s">
        <v>816</v>
      </c>
      <c r="J336" t="s">
        <v>819</v>
      </c>
      <c r="K336">
        <v>1</v>
      </c>
      <c r="L336">
        <v>3</v>
      </c>
      <c r="M336" t="s">
        <v>21</v>
      </c>
      <c r="N336" t="s">
        <v>815</v>
      </c>
      <c r="O336" t="s">
        <v>51</v>
      </c>
      <c r="P336" t="s">
        <v>23</v>
      </c>
      <c r="Q336" s="1" t="s">
        <v>50</v>
      </c>
      <c r="R336">
        <v>42</v>
      </c>
      <c r="S336">
        <v>3500</v>
      </c>
      <c r="T336">
        <v>1.2E-2</v>
      </c>
      <c r="U336">
        <v>8</v>
      </c>
      <c r="V336">
        <f>(Table1[[#This Row],[survey_buffer]]/Table1[[#This Row],[pop_numbers]])*100</f>
        <v>19.047619047619047</v>
      </c>
    </row>
    <row r="337" spans="1:22" x14ac:dyDescent="0.3">
      <c r="A337">
        <v>248</v>
      </c>
      <c r="B337" t="s">
        <v>598</v>
      </c>
      <c r="C337">
        <v>8</v>
      </c>
      <c r="D337" t="s">
        <v>819</v>
      </c>
      <c r="E337" s="1" t="s">
        <v>599</v>
      </c>
      <c r="F337">
        <v>22</v>
      </c>
      <c r="G337">
        <v>100290</v>
      </c>
      <c r="H337">
        <v>10</v>
      </c>
      <c r="I337" t="s">
        <v>816</v>
      </c>
      <c r="J337" t="s">
        <v>819</v>
      </c>
      <c r="K337">
        <v>8</v>
      </c>
      <c r="L337">
        <v>3</v>
      </c>
      <c r="M337" t="s">
        <v>21</v>
      </c>
      <c r="N337" t="s">
        <v>815</v>
      </c>
      <c r="O337" t="s">
        <v>56</v>
      </c>
      <c r="P337" t="s">
        <v>23</v>
      </c>
      <c r="Q337" s="1" t="s">
        <v>599</v>
      </c>
      <c r="R337">
        <v>22</v>
      </c>
      <c r="S337">
        <v>3500</v>
      </c>
      <c r="T337">
        <v>6.2857142857142903E-3</v>
      </c>
      <c r="U337">
        <v>8</v>
      </c>
      <c r="V337">
        <f>(Table1[[#This Row],[survey_buffer]]/Table1[[#This Row],[pop_numbers]])*100</f>
        <v>36.363636363636367</v>
      </c>
    </row>
    <row r="338" spans="1:22" x14ac:dyDescent="0.3">
      <c r="A338">
        <v>249</v>
      </c>
      <c r="B338" t="s">
        <v>600</v>
      </c>
      <c r="C338">
        <v>16</v>
      </c>
      <c r="D338" t="s">
        <v>819</v>
      </c>
      <c r="E338" s="1" t="s">
        <v>601</v>
      </c>
      <c r="F338">
        <v>35</v>
      </c>
      <c r="G338">
        <v>100290</v>
      </c>
      <c r="H338">
        <v>10</v>
      </c>
      <c r="I338" t="s">
        <v>816</v>
      </c>
      <c r="J338" t="s">
        <v>819</v>
      </c>
      <c r="K338">
        <v>9</v>
      </c>
      <c r="L338">
        <v>3</v>
      </c>
      <c r="M338" t="s">
        <v>21</v>
      </c>
      <c r="N338" t="s">
        <v>815</v>
      </c>
      <c r="O338" t="s">
        <v>56</v>
      </c>
      <c r="P338" t="s">
        <v>23</v>
      </c>
      <c r="Q338" s="1" t="s">
        <v>601</v>
      </c>
      <c r="R338">
        <v>35</v>
      </c>
      <c r="S338">
        <v>3500</v>
      </c>
      <c r="T338">
        <v>0.01</v>
      </c>
      <c r="U338">
        <v>16</v>
      </c>
      <c r="V338">
        <f>(Table1[[#This Row],[survey_buffer]]/Table1[[#This Row],[pop_numbers]])*100</f>
        <v>45.714285714285715</v>
      </c>
    </row>
    <row r="339" spans="1:22" x14ac:dyDescent="0.3">
      <c r="A339">
        <v>250</v>
      </c>
      <c r="B339" t="s">
        <v>602</v>
      </c>
      <c r="C339">
        <v>16</v>
      </c>
      <c r="D339" t="s">
        <v>819</v>
      </c>
      <c r="E339" s="1" t="s">
        <v>603</v>
      </c>
      <c r="F339">
        <v>53</v>
      </c>
      <c r="G339">
        <v>100290</v>
      </c>
      <c r="H339">
        <v>10</v>
      </c>
      <c r="I339" t="s">
        <v>816</v>
      </c>
      <c r="J339" t="s">
        <v>819</v>
      </c>
      <c r="K339">
        <v>14</v>
      </c>
      <c r="L339">
        <v>3</v>
      </c>
      <c r="M339" t="s">
        <v>21</v>
      </c>
      <c r="N339" t="s">
        <v>815</v>
      </c>
      <c r="O339" t="s">
        <v>56</v>
      </c>
      <c r="P339" t="s">
        <v>23</v>
      </c>
      <c r="Q339" s="1" t="s">
        <v>603</v>
      </c>
      <c r="R339">
        <v>53</v>
      </c>
      <c r="S339">
        <v>3500</v>
      </c>
      <c r="T339">
        <v>1.51428571428571E-2</v>
      </c>
      <c r="U339">
        <v>16</v>
      </c>
      <c r="V339">
        <f>(Table1[[#This Row],[survey_buffer]]/Table1[[#This Row],[pop_numbers]])*100</f>
        <v>30.188679245283019</v>
      </c>
    </row>
    <row r="340" spans="1:22" x14ac:dyDescent="0.3">
      <c r="A340">
        <v>251</v>
      </c>
      <c r="B340" t="s">
        <v>604</v>
      </c>
      <c r="C340">
        <v>16</v>
      </c>
      <c r="D340" t="s">
        <v>819</v>
      </c>
      <c r="E340" s="1" t="s">
        <v>605</v>
      </c>
      <c r="F340">
        <v>62</v>
      </c>
      <c r="G340">
        <v>100290</v>
      </c>
      <c r="H340">
        <v>10</v>
      </c>
      <c r="I340" t="s">
        <v>816</v>
      </c>
      <c r="J340" t="s">
        <v>819</v>
      </c>
      <c r="K340">
        <v>16</v>
      </c>
      <c r="L340">
        <v>3</v>
      </c>
      <c r="M340" t="s">
        <v>21</v>
      </c>
      <c r="N340" t="s">
        <v>815</v>
      </c>
      <c r="O340" t="s">
        <v>56</v>
      </c>
      <c r="P340" t="s">
        <v>23</v>
      </c>
      <c r="Q340" s="1" t="s">
        <v>605</v>
      </c>
      <c r="R340">
        <v>62</v>
      </c>
      <c r="S340">
        <v>3500</v>
      </c>
      <c r="T340">
        <v>1.77142857142857E-2</v>
      </c>
      <c r="U340">
        <v>16</v>
      </c>
      <c r="V340">
        <f>(Table1[[#This Row],[survey_buffer]]/Table1[[#This Row],[pop_numbers]])*100</f>
        <v>25.806451612903224</v>
      </c>
    </row>
    <row r="341" spans="1:22" x14ac:dyDescent="0.3">
      <c r="A341">
        <v>252</v>
      </c>
      <c r="B341" t="s">
        <v>606</v>
      </c>
      <c r="C341">
        <v>8</v>
      </c>
      <c r="D341" t="s">
        <v>819</v>
      </c>
      <c r="E341" s="1" t="s">
        <v>607</v>
      </c>
      <c r="F341">
        <v>118</v>
      </c>
      <c r="G341">
        <v>100330</v>
      </c>
      <c r="H341">
        <v>10</v>
      </c>
      <c r="I341" t="s">
        <v>816</v>
      </c>
      <c r="J341" t="s">
        <v>819</v>
      </c>
      <c r="K341">
        <v>1</v>
      </c>
      <c r="L341">
        <v>3</v>
      </c>
      <c r="M341" t="s">
        <v>21</v>
      </c>
      <c r="N341" t="s">
        <v>815</v>
      </c>
      <c r="O341" t="s">
        <v>608</v>
      </c>
      <c r="P341" t="s">
        <v>23</v>
      </c>
      <c r="Q341" s="1" t="s">
        <v>607</v>
      </c>
      <c r="R341">
        <v>118</v>
      </c>
      <c r="S341">
        <v>3500</v>
      </c>
      <c r="T341">
        <v>3.3714285714285697E-2</v>
      </c>
      <c r="U341">
        <v>8</v>
      </c>
      <c r="V341">
        <f>(Table1[[#This Row],[survey_buffer]]/Table1[[#This Row],[pop_numbers]])*100</f>
        <v>6.7796610169491522</v>
      </c>
    </row>
    <row r="342" spans="1:22" x14ac:dyDescent="0.3">
      <c r="A342">
        <v>253</v>
      </c>
      <c r="B342" t="s">
        <v>609</v>
      </c>
      <c r="C342">
        <v>8</v>
      </c>
      <c r="D342" t="s">
        <v>819</v>
      </c>
      <c r="E342" s="1" t="s">
        <v>610</v>
      </c>
      <c r="F342">
        <v>34</v>
      </c>
      <c r="G342">
        <v>100355</v>
      </c>
      <c r="H342">
        <v>10</v>
      </c>
      <c r="I342" t="s">
        <v>816</v>
      </c>
      <c r="J342" t="s">
        <v>819</v>
      </c>
      <c r="K342">
        <v>1</v>
      </c>
      <c r="L342">
        <v>3</v>
      </c>
      <c r="M342" t="s">
        <v>21</v>
      </c>
      <c r="N342" t="s">
        <v>815</v>
      </c>
      <c r="O342" t="s">
        <v>611</v>
      </c>
      <c r="P342" t="s">
        <v>23</v>
      </c>
      <c r="Q342" s="1" t="s">
        <v>610</v>
      </c>
      <c r="R342">
        <v>34</v>
      </c>
      <c r="S342">
        <v>3500</v>
      </c>
      <c r="T342">
        <v>9.71428571428571E-3</v>
      </c>
      <c r="U342">
        <v>8</v>
      </c>
      <c r="V342">
        <f>(Table1[[#This Row],[survey_buffer]]/Table1[[#This Row],[pop_numbers]])*100</f>
        <v>23.52941176470588</v>
      </c>
    </row>
    <row r="343" spans="1:22" x14ac:dyDescent="0.3">
      <c r="A343">
        <v>254</v>
      </c>
      <c r="B343" t="s">
        <v>612</v>
      </c>
      <c r="C343">
        <v>8</v>
      </c>
      <c r="D343" t="s">
        <v>819</v>
      </c>
      <c r="E343" s="1" t="s">
        <v>613</v>
      </c>
      <c r="F343">
        <v>27</v>
      </c>
      <c r="G343">
        <v>100480</v>
      </c>
      <c r="H343">
        <v>10</v>
      </c>
      <c r="I343" t="s">
        <v>816</v>
      </c>
      <c r="J343" t="s">
        <v>819</v>
      </c>
      <c r="K343">
        <v>16</v>
      </c>
      <c r="L343">
        <v>3</v>
      </c>
      <c r="M343" t="s">
        <v>21</v>
      </c>
      <c r="N343" t="s">
        <v>815</v>
      </c>
      <c r="O343" t="s">
        <v>56</v>
      </c>
      <c r="P343" t="s">
        <v>23</v>
      </c>
      <c r="Q343" s="1" t="s">
        <v>613</v>
      </c>
      <c r="R343">
        <v>27</v>
      </c>
      <c r="S343">
        <v>3500</v>
      </c>
      <c r="T343">
        <v>7.71428571428571E-3</v>
      </c>
      <c r="U343">
        <v>8</v>
      </c>
      <c r="V343">
        <f>(Table1[[#This Row],[survey_buffer]]/Table1[[#This Row],[pop_numbers]])*100</f>
        <v>29.629629629629626</v>
      </c>
    </row>
    <row r="344" spans="1:22" x14ac:dyDescent="0.3">
      <c r="A344">
        <v>255</v>
      </c>
      <c r="B344" t="s">
        <v>614</v>
      </c>
      <c r="C344">
        <v>8</v>
      </c>
      <c r="D344" t="s">
        <v>819</v>
      </c>
      <c r="E344" s="1" t="s">
        <v>615</v>
      </c>
      <c r="F344">
        <v>43</v>
      </c>
      <c r="G344">
        <v>100545</v>
      </c>
      <c r="H344">
        <v>10</v>
      </c>
      <c r="I344" t="s">
        <v>816</v>
      </c>
      <c r="J344" t="s">
        <v>819</v>
      </c>
      <c r="K344">
        <v>1</v>
      </c>
      <c r="L344">
        <v>3</v>
      </c>
      <c r="M344" t="s">
        <v>21</v>
      </c>
      <c r="N344" t="s">
        <v>815</v>
      </c>
      <c r="O344" t="s">
        <v>155</v>
      </c>
      <c r="P344" t="s">
        <v>23</v>
      </c>
      <c r="Q344" s="1" t="s">
        <v>615</v>
      </c>
      <c r="R344">
        <v>43</v>
      </c>
      <c r="S344">
        <v>3500</v>
      </c>
      <c r="T344">
        <v>1.2285714285714301E-2</v>
      </c>
      <c r="U344">
        <v>8</v>
      </c>
      <c r="V344">
        <f>(Table1[[#This Row],[survey_buffer]]/Table1[[#This Row],[pop_numbers]])*100</f>
        <v>18.604651162790699</v>
      </c>
    </row>
    <row r="345" spans="1:22" x14ac:dyDescent="0.3">
      <c r="A345">
        <v>257</v>
      </c>
      <c r="B345" t="s">
        <v>618</v>
      </c>
      <c r="C345">
        <v>8</v>
      </c>
      <c r="D345" t="s">
        <v>819</v>
      </c>
      <c r="E345" s="1" t="s">
        <v>619</v>
      </c>
      <c r="F345">
        <v>93</v>
      </c>
      <c r="G345">
        <v>100595</v>
      </c>
      <c r="H345">
        <v>10</v>
      </c>
      <c r="I345" t="s">
        <v>816</v>
      </c>
      <c r="J345" t="s">
        <v>819</v>
      </c>
      <c r="K345">
        <v>5</v>
      </c>
      <c r="L345">
        <v>3</v>
      </c>
      <c r="M345" t="s">
        <v>21</v>
      </c>
      <c r="N345" t="s">
        <v>815</v>
      </c>
      <c r="O345" t="s">
        <v>254</v>
      </c>
      <c r="P345" t="s">
        <v>23</v>
      </c>
      <c r="Q345" s="1" t="s">
        <v>619</v>
      </c>
      <c r="R345">
        <v>93</v>
      </c>
      <c r="S345">
        <v>3500</v>
      </c>
      <c r="T345">
        <v>2.65714285714286E-2</v>
      </c>
      <c r="U345">
        <v>8</v>
      </c>
      <c r="V345">
        <f>(Table1[[#This Row],[survey_buffer]]/Table1[[#This Row],[pop_numbers]])*100</f>
        <v>8.6021505376344098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sampling_frame20210602-231258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BALLY</dc:creator>
  <cp:lastModifiedBy>Evelyn GAKINYA</cp:lastModifiedBy>
  <dcterms:created xsi:type="dcterms:W3CDTF">2021-06-02T23:14:10Z</dcterms:created>
  <dcterms:modified xsi:type="dcterms:W3CDTF">2021-06-26T09:05:00Z</dcterms:modified>
</cp:coreProperties>
</file>