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1B5C1309-E660-7A43-A6C0-58E53FC2F3DB}" xr6:coauthVersionLast="47" xr6:coauthVersionMax="47" xr10:uidLastSave="{00000000-0000-0000-0000-000000000000}"/>
  <bookViews>
    <workbookView xWindow="0" yWindow="660" windowWidth="30240" windowHeight="1822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<sst xmlns="http://schemas.openxmlformats.org/spreadsheetml/2006/main" count="19288" uniqueCount="18036">
  <si>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</si>
  <si>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</si>
  <si>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</si>
  <si>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</si>
  <si>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</si>
  <si>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</si>
  <si>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</si>
  <si>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</si>
  <si>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</si>
  <si>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</si>
  <si>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</si>
  <si>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</si>
  <si>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</si>
  <si>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</si>
  <si>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</si>
  <si>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</si>
  <si>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</si>
  <si>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</si>
  <si>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</si>
  <si>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</si>
  <si>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</si>
  <si>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</si>
  <si>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</si>
  <si>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</si>
  <si>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</si>
  <si>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</si>
  <si>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</si>
  <si>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</si>
  <si>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</si>
  <si>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</si>
  <si>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</si>
  <si>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</si>
  <si>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</si>
  <si>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</si>
  <si>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</si>
  <si>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</si>
  <si>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</si>
  <si>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</si>
  <si>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</si>
  <si>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</si>
  <si>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</si>
  <si>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</si>
  <si>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</si>
  <si>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</si>
  <si>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</si>
  <si>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</si>
  <si>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</si>
  <si>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</si>
  <si>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</si>
  <si>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</si>
  <si>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</si>
  <si>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</si>
  <si>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</si>
  <si>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</si>
  <si>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</si>
  <si>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</si>
  <si>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</si>
  <si>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</si>
  <si>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</si>
  <si>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</si>
  <si>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</si>
  <si>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</si>
  <si>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</si>
  <si>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</si>
  <si>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</si>
  <si>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</si>
  <si>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</si>
  <si>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</si>
  <si>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</si>
  <si>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</si>
  <si>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</si>
  <si>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</si>
  <si>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</si>
  <si>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</si>
  <si>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</si>
  <si>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</si>
  <si>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</si>
  <si>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</si>
  <si>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</si>
  <si>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</si>
  <si>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</si>
  <si>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</si>
  <si>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</si>
  <si>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</si>
  <si>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</si>
  <si>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</si>
  <si>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</si>
  <si>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</si>
  <si>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</si>
  <si>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</si>
  <si>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</si>
  <si>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</si>
  <si>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</si>
  <si>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</si>
  <si>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</si>
  <si>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</si>
  <si>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</si>
  <si>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</si>
  <si>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</si>
  <si>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</si>
  <si>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</si>
  <si>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</si>
  <si>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</si>
  <si>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</si>
  <si>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</si>
  <si>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</si>
  <si>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</si>
  <si>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</si>
  <si>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</si>
  <si>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</si>
  <si>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</si>
  <si>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</si>
  <si>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</si>
  <si>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</si>
  <si>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</si>
  <si>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</si>
  <si>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</si>
  <si>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</si>
  <si>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</si>
  <si>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</si>
  <si>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</si>
  <si>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</si>
  <si>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</si>
  <si>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</si>
  <si>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</si>
  <si>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</si>
  <si>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</si>
  <si>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</si>
  <si>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</si>
  <si>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</si>
  <si>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</si>
  <si>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</si>
  <si>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</si>
  <si>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</si>
  <si>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</si>
  <si>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</si>
  <si>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</si>
  <si>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</si>
  <si>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</si>
  <si>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</si>
  <si>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</si>
  <si>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</si>
  <si>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</si>
  <si>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</si>
  <si>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</si>
  <si>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</si>
  <si>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</si>
  <si>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</si>
  <si>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</si>
  <si>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</si>
  <si>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</si>
  <si>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</si>
  <si>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</si>
  <si>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</si>
  <si>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</si>
  <si>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</si>
  <si>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</si>
  <si>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</si>
  <si>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</si>
  <si>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</si>
  <si>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</si>
  <si>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</si>
  <si>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</si>
  <si>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</si>
  <si>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</si>
  <si>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</si>
  <si>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</si>
  <si>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</si>
  <si>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</si>
  <si>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</si>
  <si>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</si>
  <si>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</si>
  <si>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</si>
  <si>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</si>
  <si>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</si>
  <si>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</si>
  <si>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</si>
  <si>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</si>
  <si>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</si>
  <si>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</si>
  <si>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</si>
  <si>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</si>
  <si>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</si>
  <si>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</si>
  <si>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</si>
  <si>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</si>
  <si>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</si>
  <si>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</si>
  <si>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</si>
  <si>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</si>
  <si>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</si>
  <si>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</si>
  <si>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</si>
  <si>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</si>
  <si>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</si>
  <si>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</si>
  <si>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</si>
  <si>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</si>
  <si>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</si>
  <si>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</si>
  <si>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</si>
  <si>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</si>
  <si>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</si>
  <si>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</si>
  <si>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</si>
  <si>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</si>
  <si>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</si>
  <si>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</si>
  <si>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</si>
  <si>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</si>
  <si>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</si>
  <si>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</si>
  <si>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</si>
  <si>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</si>
  <si>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</si>
  <si>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</si>
  <si>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</si>
  <si>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</si>
  <si>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</si>
  <si>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</si>
  <si>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</si>
  <si>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</si>
  <si>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</si>
  <si>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</si>
  <si>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</si>
  <si>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</si>
  <si>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</si>
  <si>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</si>
  <si>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</si>
  <si>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</si>
  <si>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</si>
  <si>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</si>
  <si>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</si>
  <si>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</si>
  <si>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</si>
  <si>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</si>
  <si>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</si>
  <si>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</si>
  <si>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</si>
  <si>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</si>
  <si>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</si>
  <si>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</si>
  <si>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</si>
  <si>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</si>
  <si>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</si>
  <si>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</si>
  <si>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</si>
  <si>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</si>
  <si>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</si>
  <si>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</si>
  <si>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</si>
  <si>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</si>
  <si>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</si>
  <si>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</si>
  <si>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</si>
  <si>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</si>
  <si>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</si>
  <si>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</si>
  <si>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</si>
  <si>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</si>
  <si>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</si>
  <si>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</si>
  <si>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</si>
  <si>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</si>
  <si>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</si>
  <si>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</si>
  <si>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</si>
  <si>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</si>
  <si>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</si>
  <si>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</si>
  <si>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</si>
  <si>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</si>
  <si>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</si>
  <si>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</si>
  <si>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</si>
  <si>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</si>
  <si>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</si>
  <si>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</si>
  <si>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</si>
  <si>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</si>
  <si>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</si>
  <si>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</si>
  <si>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</si>
  <si>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</si>
  <si>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</si>
  <si>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</si>
  <si>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</si>
  <si>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</si>
  <si>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</si>
  <si>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</si>
  <si>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</si>
  <si>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</si>
  <si>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</si>
  <si>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</si>
  <si>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</si>
  <si>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</si>
  <si>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</si>
  <si>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</si>
  <si>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</si>
  <si>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</si>
  <si>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</si>
  <si>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</si>
  <si>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</si>
  <si>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</si>
  <si>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</si>
  <si>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</si>
  <si>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</si>
  <si>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</si>
  <si>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</si>
  <si>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</si>
  <si>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</si>
  <si>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</si>
  <si>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</si>
  <si>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</si>
  <si>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</si>
  <si>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</si>
  <si>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</si>
  <si>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</si>
  <si>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</si>
  <si>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</si>
  <si>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</si>
  <si>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</si>
  <si>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</si>
  <si>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</si>
  <si>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</si>
  <si>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</si>
  <si>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</si>
  <si>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</si>
  <si>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</si>
  <si>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</si>
  <si>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</si>
  <si>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</si>
  <si>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</si>
  <si>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</si>
  <si>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</si>
  <si>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</si>
  <si>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</si>
  <si>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</si>
  <si>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</si>
  <si>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</si>
  <si>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</si>
  <si>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</si>
  <si>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</si>
  <si>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</si>
  <si>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</si>
  <si>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</si>
  <si>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</si>
  <si>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</si>
  <si>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</si>
  <si>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</si>
  <si>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</si>
  <si>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</si>
  <si>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</si>
  <si>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</si>
  <si>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</si>
  <si>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</si>
  <si>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</si>
  <si>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</si>
  <si>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</si>
  <si>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</si>
  <si>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</si>
  <si>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</si>
  <si>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</si>
  <si>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</si>
  <si>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</si>
  <si>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</si>
  <si>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</si>
  <si>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</si>
  <si>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</si>
  <si>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</si>
  <si>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</si>
  <si>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</si>
  <si>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</si>
  <si>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</si>
  <si>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</si>
  <si>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</si>
  <si>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</si>
  <si>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</si>
  <si>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</si>
  <si>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</si>
  <si>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</si>
  <si>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</si>
  <si>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</si>
  <si>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</si>
  <si>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</si>
  <si>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</si>
  <si>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</si>
  <si>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</si>
  <si>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</si>
  <si>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</si>
  <si>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</si>
  <si>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</si>
  <si>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</si>
  <si>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</si>
  <si>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</si>
  <si>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</si>
  <si>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</si>
  <si>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</si>
  <si>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</si>
  <si>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</si>
  <si>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</si>
  <si>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</si>
  <si>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</si>
  <si>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</si>
  <si>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</si>
  <si>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</si>
  <si>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</si>
  <si>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</si>
  <si>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</si>
  <si>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</si>
  <si>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</si>
  <si>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</si>
  <si>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</si>
  <si>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</si>
  <si>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</si>
  <si>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</si>
  <si>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</si>
  <si>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</si>
  <si>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</si>
  <si>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</si>
  <si>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</si>
  <si>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</si>
  <si>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</si>
  <si>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</si>
  <si>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</si>
  <si>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</si>
  <si>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</si>
  <si>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</si>
  <si>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</si>
  <si>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</si>
  <si>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</si>
  <si>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</si>
  <si>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</si>
  <si>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</si>
  <si>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</si>
  <si>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</si>
  <si>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</si>
  <si>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</si>
  <si>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</si>
  <si>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</si>
  <si>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</si>
  <si>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</si>
  <si>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</si>
  <si>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</si>
  <si>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</si>
  <si>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</si>
  <si>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</si>
  <si>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</si>
  <si>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</si>
  <si>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</si>
  <si>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</si>
  <si>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</si>
  <si>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</si>
  <si>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</si>
  <si>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</si>
  <si>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</si>
  <si>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</si>
  <si>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</si>
  <si>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</si>
  <si>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</si>
  <si>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</si>
  <si>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</si>
  <si>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</si>
  <si>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</si>
  <si>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</si>
  <si>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</si>
  <si>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</si>
  <si>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</si>
  <si>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</si>
  <si>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</si>
  <si>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</si>
  <si>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</si>
  <si>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</si>
  <si>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</si>
  <si>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</si>
  <si>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</si>
  <si>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</si>
  <si>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</si>
  <si>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</si>
  <si>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</si>
  <si>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</si>
  <si>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</si>
  <si>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</si>
  <si>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</si>
  <si>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</si>
  <si>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</si>
  <si>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</si>
  <si>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</si>
  <si>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</si>
  <si>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</si>
  <si>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</si>
  <si>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</si>
  <si>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</si>
  <si>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</si>
  <si>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</si>
  <si>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</si>
  <si>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</si>
  <si>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</si>
  <si>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</si>
  <si>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</si>
  <si>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</si>
  <si>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</si>
  <si>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</si>
  <si>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</si>
  <si>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</si>
  <si>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</si>
  <si>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</si>
  <si>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</si>
  <si>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</si>
  <si>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</si>
  <si>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</si>
  <si>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</si>
  <si>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</si>
  <si>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</si>
  <si>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</si>
  <si>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</si>
  <si>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</si>
  <si>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</si>
  <si>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</si>
  <si>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</si>
  <si>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</si>
  <si>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</si>
  <si>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</si>
  <si>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</si>
  <si>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</si>
  <si>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</si>
  <si>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</si>
  <si>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</si>
  <si>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</si>
  <si>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</si>
  <si>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</si>
  <si>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</si>
  <si>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</si>
  <si>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</si>
  <si>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</si>
  <si>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</si>
  <si>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</si>
  <si>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</si>
  <si>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</si>
  <si>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</si>
  <si>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</si>
  <si>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</si>
  <si>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</si>
  <si>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</si>
  <si>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</si>
  <si>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</si>
  <si>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</si>
  <si>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</si>
  <si>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</si>
  <si>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</si>
  <si>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</si>
  <si>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</si>
  <si>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</si>
  <si>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</si>
  <si>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</si>
  <si>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</si>
  <si>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</si>
  <si>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</si>
  <si>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</si>
  <si>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</si>
  <si>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</si>
  <si>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</si>
  <si>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</si>
  <si>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</si>
  <si>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</si>
  <si>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</si>
  <si>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</si>
  <si>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</si>
  <si>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</si>
  <si>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</si>
  <si>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</si>
  <si>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</si>
  <si>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</si>
  <si>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</si>
  <si>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</si>
  <si>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</si>
  <si>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</si>
  <si>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</si>
  <si>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</si>
  <si>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</si>
  <si>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</si>
  <si>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</si>
  <si>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</si>
  <si>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</si>
  <si>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</si>
  <si>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</si>
  <si>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</si>
  <si>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</si>
  <si>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</si>
  <si>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</si>
  <si>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</si>
  <si>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</si>
  <si>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</si>
  <si>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</si>
  <si>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</si>
  <si>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</si>
  <si>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</si>
  <si>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</si>
  <si>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</si>
  <si>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</si>
  <si>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</si>
  <si>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</si>
  <si>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</si>
  <si>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</si>
  <si>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</si>
  <si>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</si>
  <si>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</si>
  <si>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</si>
  <si>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</si>
  <si>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</si>
  <si>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</si>
  <si>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</si>
  <si>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</si>
  <si>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</si>
  <si>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</si>
  <si>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</si>
  <si>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</si>
  <si>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</si>
  <si>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</si>
  <si>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</si>
  <si>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</si>
  <si>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</si>
  <si>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</si>
  <si>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</si>
  <si>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</si>
  <si>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</si>
  <si>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</si>
  <si>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</si>
  <si>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</si>
  <si>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</si>
  <si>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</si>
  <si>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</si>
  <si>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</si>
  <si>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</si>
  <si>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</si>
  <si>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</si>
  <si>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</si>
  <si>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</si>
  <si>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</si>
  <si>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</si>
  <si>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</si>
  <si>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</si>
  <si>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</si>
  <si>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</si>
  <si>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</si>
  <si>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</si>
  <si>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</si>
  <si>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</si>
  <si>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</si>
  <si>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</si>
  <si>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</si>
  <si>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</si>
  <si>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</si>
  <si>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</si>
  <si>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</si>
  <si>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</si>
  <si>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</si>
  <si>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</si>
  <si>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</si>
  <si>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</si>
  <si>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</si>
  <si>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</si>
  <si>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</si>
  <si>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</si>
  <si>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</si>
  <si>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</si>
  <si>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</si>
  <si>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</si>
  <si>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</si>
  <si>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</si>
  <si>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</si>
  <si>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</si>
  <si>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</si>
  <si>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</si>
  <si>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</si>
  <si>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</si>
  <si>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</si>
  <si>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</si>
  <si>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</si>
  <si>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</si>
  <si>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</si>
  <si>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</si>
  <si>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</si>
  <si>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</si>
  <si>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</si>
  <si>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</si>
  <si>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</si>
  <si>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</si>
  <si>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</si>
  <si>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</si>
  <si>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</si>
  <si>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</si>
  <si>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</si>
  <si>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</si>
  <si>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</si>
  <si>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</si>
  <si>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</si>
  <si>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</si>
  <si>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</si>
  <si>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</si>
  <si>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</si>
  <si>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</si>
  <si>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</si>
  <si>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</si>
  <si>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</si>
  <si>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</si>
  <si>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</si>
  <si>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</si>
  <si>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</si>
  <si>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</si>
  <si>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</si>
  <si>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</si>
  <si>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</si>
  <si>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</si>
  <si>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</si>
  <si>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</si>
  <si>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</si>
  <si>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</si>
  <si>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</si>
  <si>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</si>
  <si>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</si>
  <si>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</si>
  <si>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</si>
  <si>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</si>
  <si>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</si>
  <si>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</si>
  <si>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</si>
  <si>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</si>
  <si>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</si>
  <si>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</si>
  <si>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</si>
  <si>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</si>
  <si>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</si>
  <si>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</si>
  <si>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</si>
  <si>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</si>
  <si>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</si>
  <si>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</si>
  <si>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</si>
  <si>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</si>
  <si>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</si>
  <si>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</si>
  <si>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</si>
  <si>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</si>
  <si>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</si>
  <si>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</si>
  <si>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</si>
  <si>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</si>
  <si>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</si>
  <si>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</si>
  <si>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</si>
  <si>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</si>
  <si>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</si>
  <si>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</si>
  <si>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</si>
  <si>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</si>
  <si>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</si>
  <si>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</si>
  <si>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</si>
  <si>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</si>
  <si>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</si>
  <si>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</si>
  <si>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</si>
  <si>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</si>
  <si>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</si>
  <si>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</si>
  <si>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</si>
  <si>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</si>
  <si>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</si>
  <si>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</si>
  <si>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</si>
  <si>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</si>
  <si>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</si>
  <si>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</si>
  <si>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</si>
  <si>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</si>
  <si>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</si>
  <si>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</si>
  <si>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</si>
  <si>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</si>
  <si>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</si>
  <si>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</si>
  <si>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</si>
  <si>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</si>
  <si>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</si>
  <si>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</si>
  <si>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</si>
  <si>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</si>
  <si>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</si>
  <si>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</si>
  <si>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</si>
  <si>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</si>
  <si>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</si>
  <si>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</si>
  <si>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</si>
  <si>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</si>
  <si>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</si>
  <si>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</si>
  <si>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</si>
  <si>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</si>
  <si>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</si>
  <si>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</si>
  <si>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</si>
  <si>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</si>
  <si>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</si>
  <si>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</si>
  <si>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</si>
  <si>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</si>
  <si>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</si>
  <si>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</si>
  <si>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</si>
  <si>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</si>
  <si>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</si>
  <si>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</si>
  <si>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</si>
  <si>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</si>
  <si>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</si>
  <si>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</si>
  <si>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</si>
  <si>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</si>
  <si>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</si>
  <si>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</si>
  <si>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</si>
  <si>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</si>
  <si>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</si>
  <si>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</si>
  <si>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</si>
  <si>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</si>
  <si>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</si>
  <si>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</si>
  <si>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</si>
  <si>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</si>
  <si>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</si>
  <si>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</si>
  <si>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</si>
  <si>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</si>
  <si>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</si>
  <si>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</si>
  <si>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</si>
  <si>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</si>
  <si>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</si>
  <si>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</si>
  <si>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</si>
  <si>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</si>
  <si>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</si>
  <si>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</si>
  <si>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</si>
  <si>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</si>
  <si>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</si>
  <si>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</si>
  <si>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</si>
  <si>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</si>
  <si>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</si>
  <si>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</si>
  <si>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</si>
  <si>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</si>
  <si>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</si>
  <si>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</si>
  <si>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</si>
  <si>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</si>
  <si>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</si>
  <si>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</si>
  <si>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</si>
  <si>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</si>
  <si>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</si>
  <si>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</si>
  <si>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</si>
  <si>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</si>
  <si>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</si>
  <si>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</si>
  <si>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</si>
  <si>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</si>
  <si>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</si>
  <si>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</si>
  <si>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</si>
  <si>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</si>
  <si>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</si>
  <si>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</si>
  <si>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</si>
  <si>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</si>
  <si>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</si>
  <si>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</si>
  <si>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</si>
  <si>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</si>
  <si>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</si>
  <si>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</si>
  <si>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</si>
  <si>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</si>
  <si>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</si>
  <si>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</si>
  <si>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</si>
  <si>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</si>
  <si>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</si>
  <si>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</si>
  <si>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</si>
  <si>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</si>
  <si>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</si>
  <si>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</si>
  <si>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</si>
  <si>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</si>
  <si>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</si>
  <si>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</si>
  <si>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</si>
  <si>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</si>
  <si>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</si>
  <si>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</si>
  <si>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</si>
  <si>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</si>
  <si>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</si>
  <si>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</si>
  <si>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</si>
  <si>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</si>
  <si>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</si>
  <si>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</si>
  <si>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</si>
  <si>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</si>
  <si>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</si>
  <si>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</si>
  <si>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</si>
  <si>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</si>
  <si>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</si>
  <si>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</si>
  <si>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</si>
  <si>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</si>
  <si>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</si>
  <si>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</si>
  <si>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</si>
  <si>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</si>
  <si>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</si>
  <si>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</si>
  <si>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</si>
  <si>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</si>
  <si>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</si>
  <si>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</si>
  <si>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</si>
  <si>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</si>
  <si>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</si>
  <si>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</si>
  <si>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</si>
  <si>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</si>
  <si>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</si>
  <si>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</si>
  <si>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</si>
  <si>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</si>
  <si>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</si>
  <si>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</si>
  <si>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</si>
  <si>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</si>
  <si>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</si>
  <si>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</si>
  <si>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</si>
  <si>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</si>
  <si>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</si>
  <si>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</si>
  <si>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</si>
  <si>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</si>
  <si>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</si>
  <si>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</si>
  <si>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</si>
  <si>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</si>
  <si>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</si>
  <si>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</si>
  <si>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</si>
  <si>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</si>
  <si>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</si>
  <si>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</si>
  <si>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</si>
  <si>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</si>
  <si>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</si>
  <si>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</si>
  <si>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</si>
  <si>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</si>
  <si>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</si>
  <si>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</si>
  <si>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</si>
  <si>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</si>
  <si>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</si>
  <si>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</si>
  <si>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</si>
  <si>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</si>
  <si>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</si>
  <si>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</si>
  <si>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</si>
  <si>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</si>
  <si>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</si>
  <si>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</si>
  <si>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</si>
  <si>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</si>
  <si>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</si>
  <si>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</si>
  <si>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</si>
  <si>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</si>
  <si>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</si>
  <si>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</si>
  <si>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</si>
  <si>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</si>
  <si>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</si>
  <si>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</si>
  <si>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</si>
  <si>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</si>
  <si>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</si>
  <si>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</si>
  <si>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</si>
  <si>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</si>
  <si>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</si>
  <si>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</si>
  <si>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</si>
  <si>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</si>
  <si>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</si>
  <si>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</si>
  <si>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</si>
  <si>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</si>
  <si>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</si>
  <si>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</si>
  <si>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</si>
  <si>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</si>
  <si>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</si>
  <si>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</si>
  <si>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</si>
  <si>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</si>
  <si>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</si>
  <si>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</si>
  <si>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</si>
  <si>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</si>
  <si>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</si>
  <si>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</si>
  <si>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</si>
  <si>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</si>
  <si>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</si>
  <si>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</si>
  <si>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</si>
  <si>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</si>
  <si>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</si>
  <si>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</si>
  <si>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</si>
  <si>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</si>
  <si>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</si>
  <si>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</si>
  <si>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</si>
  <si>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</si>
  <si>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</si>
  <si>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</si>
  <si>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</si>
  <si>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</si>
  <si>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</si>
  <si>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</si>
  <si>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</si>
  <si>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</si>
  <si>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</si>
  <si>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</si>
  <si>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</si>
  <si>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</si>
  <si>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</si>
  <si>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</si>
  <si>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</si>
  <si>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</si>
  <si>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</si>
  <si>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</si>
  <si>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</si>
  <si>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</si>
  <si>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</si>
  <si>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</si>
  <si>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</si>
  <si>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</si>
  <si>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</si>
  <si>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</si>
  <si>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</si>
  <si>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</si>
  <si>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</si>
  <si>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</si>
  <si>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</si>
  <si>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</si>
  <si>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</si>
  <si>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</si>
  <si>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</si>
  <si>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</si>
  <si>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</si>
  <si>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</si>
  <si>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</si>
  <si>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</si>
  <si>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</si>
  <si>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</si>
  <si>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</si>
  <si>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</si>
  <si>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</si>
  <si>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</si>
  <si>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</si>
  <si>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</si>
  <si>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</si>
  <si>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</si>
  <si>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</si>
  <si>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</si>
  <si>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</si>
  <si>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</si>
  <si>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</si>
  <si>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</si>
  <si>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</si>
  <si>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</si>
  <si>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</si>
  <si>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</si>
  <si>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</si>
  <si>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</si>
  <si>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</si>
  <si>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</si>
  <si>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</si>
  <si>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</si>
  <si>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</si>
  <si>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</si>
  <si>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</si>
  <si>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</si>
  <si>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</si>
  <si>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</si>
  <si>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</si>
  <si>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</si>
  <si>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</si>
  <si>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</si>
  <si>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</si>
  <si>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</si>
  <si>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</si>
  <si>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</si>
  <si>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</si>
  <si>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</si>
  <si>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</si>
  <si>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</si>
  <si>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</si>
  <si>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</si>
  <si>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</si>
  <si>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</si>
  <si>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</si>
  <si>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</si>
  <si>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</si>
  <si>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</si>
  <si>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</si>
  <si>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</si>
  <si>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</si>
  <si>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</si>
  <si>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</si>
  <si>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</si>
  <si>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</si>
  <si>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</si>
  <si>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</si>
  <si>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</si>
  <si>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</si>
  <si>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</si>
  <si>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</si>
  <si>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</si>
  <si>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</si>
  <si>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</si>
  <si>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</si>
  <si>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</si>
  <si>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</si>
  <si>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</si>
  <si>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</si>
  <si>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</si>
  <si>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</si>
  <si>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</si>
  <si>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</si>
  <si>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</si>
  <si>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</si>
  <si>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</si>
  <si>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</si>
  <si>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</si>
  <si>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</si>
  <si>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</si>
  <si>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</si>
  <si>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</si>
  <si>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</si>
  <si>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</si>
  <si>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</si>
  <si>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</si>
  <si>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</si>
  <si>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</si>
  <si>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</si>
  <si>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</si>
  <si>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</si>
  <si>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</si>
  <si>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</si>
  <si>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</si>
  <si>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</si>
  <si>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</si>
  <si>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</si>
  <si>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</si>
  <si>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</si>
  <si>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</si>
  <si>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</si>
  <si>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</si>
  <si>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</si>
  <si>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</si>
  <si>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</si>
  <si>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</si>
  <si>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</si>
  <si>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</si>
  <si>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</si>
  <si>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</si>
  <si>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</si>
  <si>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</si>
  <si>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</si>
  <si>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</si>
  <si>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</si>
  <si>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</si>
  <si>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</si>
  <si>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</si>
  <si>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</si>
  <si>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</si>
  <si>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</si>
  <si>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</si>
  <si>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</si>
  <si>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</si>
  <si>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</si>
  <si>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</si>
  <si>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</si>
  <si>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</si>
  <si>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</si>
  <si>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</si>
  <si>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</si>
  <si>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</si>
  <si>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</si>
  <si>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</si>
  <si>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</si>
  <si>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</si>
  <si>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</si>
  <si>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</si>
  <si>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</si>
  <si>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</si>
  <si>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</si>
  <si>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</si>
  <si>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</si>
  <si>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</si>
  <si>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</si>
  <si>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</si>
  <si>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</si>
  <si>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</si>
  <si>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</si>
  <si>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</si>
  <si>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</si>
  <si>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</si>
  <si>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</si>
  <si>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</si>
  <si>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</si>
  <si>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</si>
  <si>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</si>
  <si>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</si>
  <si>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</si>
  <si>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</si>
  <si>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</si>
  <si>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</si>
  <si>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</si>
  <si>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</si>
  <si>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</si>
  <si>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</si>
  <si>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</si>
  <si>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</si>
  <si>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</si>
  <si>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</si>
  <si>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</si>
  <si>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</si>
  <si>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</si>
  <si>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</si>
  <si>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</si>
  <si>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</si>
  <si>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</si>
  <si>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</si>
  <si>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</si>
  <si>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</si>
  <si>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</si>
  <si>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</si>
  <si>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</si>
  <si>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</si>
  <si>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</si>
  <si>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</si>
  <si>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</si>
  <si>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</si>
  <si>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</si>
  <si>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</si>
  <si>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</si>
  <si>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</si>
  <si>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</si>
  <si>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</si>
  <si>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</si>
  <si>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</si>
  <si>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</si>
  <si>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</si>
  <si>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</si>
  <si>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</si>
  <si>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</si>
  <si>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</si>
  <si>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</si>
  <si>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</si>
  <si>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</si>
  <si>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</si>
  <si>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</si>
  <si>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</si>
  <si>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</si>
  <si>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</si>
  <si>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</si>
  <si>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</si>
  <si>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</si>
  <si>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</si>
  <si>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</si>
  <si>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</si>
  <si>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</si>
  <si>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</si>
  <si>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</si>
  <si>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</si>
  <si>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</si>
  <si>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</si>
  <si>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</si>
  <si>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</si>
  <si>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</si>
  <si>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</si>
  <si>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</si>
  <si>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</si>
  <si>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</si>
  <si>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</si>
  <si>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</si>
  <si>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</si>
  <si>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</si>
  <si>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</si>
  <si>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</si>
  <si>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</si>
  <si>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</si>
  <si>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</si>
  <si>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</si>
  <si>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</si>
  <si>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</si>
  <si>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</si>
  <si>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</si>
  <si>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</si>
  <si>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</si>
  <si>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</si>
  <si>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</si>
  <si>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</si>
  <si>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</si>
  <si>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</si>
  <si>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</si>
  <si>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</si>
  <si>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</si>
  <si>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</si>
  <si>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</si>
  <si>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</si>
  <si>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</si>
  <si>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</si>
  <si>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</si>
  <si>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</si>
  <si>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</si>
  <si>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</si>
  <si>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</si>
  <si>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</si>
  <si>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</si>
  <si>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</si>
  <si>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</si>
  <si>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</si>
  <si>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</si>
  <si>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</si>
  <si>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</si>
  <si>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</si>
  <si>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</si>
  <si>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</si>
  <si>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</si>
  <si>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</si>
  <si>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</si>
  <si>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</si>
  <si>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</si>
  <si>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</si>
  <si>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</si>
  <si>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</si>
  <si>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</si>
  <si>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</si>
  <si>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</si>
  <si>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</si>
  <si>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</si>
  <si>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</si>
  <si>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</si>
  <si>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</si>
  <si>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</si>
  <si>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</si>
  <si>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</si>
  <si>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</si>
  <si>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</si>
  <si>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</si>
  <si>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</si>
  <si>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</si>
  <si>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</si>
  <si>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</si>
  <si>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</si>
  <si>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</si>
  <si>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</si>
  <si>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</si>
  <si>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</si>
  <si>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</si>
  <si>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</si>
  <si>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</si>
  <si>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</si>
  <si>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</si>
  <si>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</si>
  <si>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</si>
  <si>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</si>
  <si>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</si>
  <si>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</si>
  <si>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</si>
  <si>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</si>
  <si>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</si>
  <si>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</si>
  <si>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</si>
  <si>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</si>
  <si>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</si>
  <si>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</si>
  <si>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</si>
  <si>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</si>
  <si>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</si>
  <si>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</si>
  <si>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</si>
  <si>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</si>
  <si>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</si>
  <si>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</si>
  <si>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</si>
  <si>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</si>
  <si>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</si>
  <si>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</si>
  <si>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</si>
  <si>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</si>
  <si>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</si>
  <si>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</si>
  <si>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</si>
  <si>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</si>
  <si>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</si>
  <si>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</si>
  <si>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</si>
  <si>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</si>
  <si>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</si>
  <si>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</si>
  <si>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</si>
  <si>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</si>
  <si>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</si>
  <si>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</si>
  <si>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</si>
  <si>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</si>
  <si>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</si>
  <si>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</si>
  <si>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</si>
  <si>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</si>
  <si>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</si>
  <si>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</si>
  <si>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</si>
  <si>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</si>
  <si>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</si>
  <si>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</si>
  <si>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</si>
  <si>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</si>
  <si>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</si>
  <si>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</si>
  <si>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</si>
  <si>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</si>
  <si>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</si>
  <si>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</si>
  <si>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</si>
  <si>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</si>
  <si>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</si>
  <si>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</si>
  <si>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</si>
  <si>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</si>
  <si>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</si>
  <si>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</si>
  <si>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</si>
  <si>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</si>
  <si>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</si>
  <si>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</si>
  <si>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</si>
  <si>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</si>
  <si>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</si>
  <si>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</si>
  <si>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</si>
  <si>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</si>
  <si>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</si>
  <si>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</si>
  <si>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</si>
  <si>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</si>
  <si>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</si>
  <si>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</si>
  <si>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</si>
  <si>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</si>
  <si>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</si>
  <si>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</si>
  <si>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</si>
  <si>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</si>
  <si>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</si>
  <si>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</si>
  <si>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</si>
  <si>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</si>
  <si>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</si>
  <si>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</si>
  <si>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</si>
  <si>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</si>
  <si>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</si>
  <si>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</si>
  <si>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</si>
  <si>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</si>
  <si>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</si>
  <si>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</si>
  <si>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</si>
  <si>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</si>
  <si>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</si>
  <si>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</si>
  <si>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</si>
  <si>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</si>
  <si>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</si>
  <si>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</si>
  <si>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</si>
  <si>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</si>
  <si>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</si>
  <si>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</si>
  <si>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</si>
  <si>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</si>
  <si>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</si>
  <si>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</si>
  <si>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</si>
  <si>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</si>
  <si>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</si>
  <si>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</si>
  <si>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</si>
  <si>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</si>
  <si>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</si>
  <si>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</si>
  <si>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</si>
  <si>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</si>
  <si>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</si>
  <si>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</si>
  <si>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</si>
  <si>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</si>
  <si>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</si>
  <si>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</si>
  <si>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</si>
  <si>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</si>
  <si>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</si>
  <si>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</si>
  <si>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</si>
  <si>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</si>
  <si>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</si>
  <si>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</si>
  <si>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</si>
  <si>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</si>
  <si>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</si>
  <si>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</si>
  <si>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</si>
  <si>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</si>
  <si>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</si>
  <si>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</si>
  <si>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</si>
  <si>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</si>
  <si>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</si>
  <si>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</si>
  <si>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</si>
  <si>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</si>
  <si>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</si>
  <si>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</si>
  <si>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</si>
  <si>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</si>
  <si>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</si>
  <si>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</si>
  <si>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</si>
  <si>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</si>
  <si>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</si>
  <si>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</si>
  <si>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</si>
  <si>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</si>
  <si>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</si>
  <si>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</si>
  <si>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</si>
  <si>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</si>
  <si>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</si>
  <si>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</si>
  <si>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</si>
  <si>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</si>
  <si>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</si>
  <si>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</si>
  <si>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</si>
  <si>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</si>
  <si>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</si>
  <si>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</si>
  <si>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</si>
  <si>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</si>
  <si>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</si>
  <si>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</si>
  <si>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</si>
  <si>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</si>
  <si>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</si>
  <si>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</si>
  <si>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</si>
  <si>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</si>
  <si>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</si>
  <si>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</si>
  <si>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</si>
  <si>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</si>
  <si>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</si>
  <si>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</si>
  <si>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</si>
  <si>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</si>
  <si>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</si>
  <si>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</si>
  <si>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</si>
  <si>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</si>
  <si>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</si>
  <si>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</si>
  <si>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</si>
  <si>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</si>
  <si>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</si>
  <si>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</si>
  <si>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</si>
  <si>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</si>
  <si>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</si>
  <si>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</si>
  <si>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</si>
  <si>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</si>
  <si>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</si>
  <si>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</si>
  <si>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</si>
  <si>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</si>
  <si>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</si>
  <si>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</si>
  <si>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</si>
  <si>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</si>
  <si>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</si>
  <si>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</si>
  <si>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</si>
  <si>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</si>
  <si>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</si>
  <si>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</si>
  <si>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</si>
  <si>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</si>
  <si>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</si>
  <si>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</si>
  <si>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</si>
  <si>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</si>
  <si>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</si>
  <si>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</si>
  <si>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</si>
  <si>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</si>
  <si>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</si>
  <si>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</si>
  <si>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</si>
  <si>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</si>
  <si>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</si>
  <si>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</si>
  <si>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</si>
  <si>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</si>
  <si>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</si>
  <si>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</si>
  <si>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</si>
  <si>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</si>
  <si>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</si>
  <si>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</si>
  <si>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</si>
  <si>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</si>
  <si>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</si>
  <si>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</si>
  <si>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</si>
  <si>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</si>
  <si>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</si>
  <si>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</si>
  <si>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</si>
  <si>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</si>
  <si>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</si>
  <si>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</si>
  <si>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</si>
  <si>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</si>
  <si>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</si>
  <si>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</si>
  <si>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</si>
  <si>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</si>
  <si>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</si>
  <si>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</si>
  <si>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</si>
  <si>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</si>
  <si>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</si>
  <si>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</si>
  <si>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</si>
  <si>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</si>
  <si>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</si>
  <si>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</si>
  <si>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</si>
  <si>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</si>
  <si>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</si>
  <si>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</si>
  <si>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</si>
  <si>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</si>
  <si>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</si>
  <si>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</si>
  <si>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</si>
  <si>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</si>
  <si>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</si>
  <si>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</si>
  <si>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</si>
  <si>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</si>
  <si>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</si>
  <si>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</si>
  <si>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</si>
  <si>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</si>
  <si>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</si>
  <si>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</si>
  <si>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</si>
  <si>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</si>
  <si>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</si>
  <si>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</si>
  <si>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</si>
  <si>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</si>
  <si>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</si>
  <si>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</si>
  <si>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</si>
  <si>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</si>
  <si>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</si>
  <si>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</si>
  <si>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</si>
  <si>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</si>
  <si>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</si>
  <si>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</si>
  <si>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</si>
  <si>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</si>
  <si>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</si>
  <si>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</si>
  <si>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</si>
  <si>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</si>
  <si>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</si>
  <si>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</si>
  <si>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</si>
  <si>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</si>
  <si>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</si>
  <si>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</si>
  <si>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</si>
  <si>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</si>
  <si>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</si>
  <si>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</si>
  <si>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</si>
  <si>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</si>
  <si>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</si>
  <si>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</si>
  <si>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</si>
  <si>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</si>
  <si>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</si>
  <si>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</si>
  <si>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</si>
  <si>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</si>
  <si>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</si>
  <si>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</si>
  <si>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</si>
  <si>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</si>
  <si>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</si>
  <si>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</si>
  <si>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</si>
  <si>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</si>
  <si>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</si>
  <si>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</si>
  <si>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</si>
  <si>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</si>
  <si>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</si>
  <si>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</si>
  <si>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</si>
  <si>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</si>
  <si>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</si>
  <si>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</si>
  <si>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</si>
  <si>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</si>
  <si>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</si>
  <si>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</si>
  <si>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</si>
  <si>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</si>
  <si>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</si>
  <si>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</si>
  <si>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</si>
  <si>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</si>
  <si>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</si>
  <si>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</si>
  <si>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</si>
  <si>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</si>
  <si>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</si>
  <si>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</si>
  <si>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</si>
  <si>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</si>
  <si>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</si>
  <si>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</si>
  <si>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</si>
  <si>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</si>
  <si>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</si>
  <si>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</si>
  <si>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</si>
  <si>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</si>
  <si>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</si>
  <si>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</si>
  <si>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</si>
  <si>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</si>
  <si>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</si>
  <si>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</si>
  <si>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</si>
  <si>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</si>
  <si>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</si>
  <si>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</si>
  <si>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</si>
  <si>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</si>
  <si>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</si>
  <si>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</si>
  <si>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</si>
  <si>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</si>
  <si>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</si>
  <si>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</si>
  <si>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</si>
  <si>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</si>
  <si>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</si>
  <si>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</si>
  <si>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</si>
  <si>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</si>
  <si>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</si>
  <si>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</si>
  <si>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</si>
  <si>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</si>
  <si>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</si>
  <si>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</si>
  <si>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</si>
  <si>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</si>
  <si>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</si>
  <si>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</si>
  <si>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</si>
  <si>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</si>
  <si>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</si>
  <si>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</si>
  <si>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</si>
  <si>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</si>
  <si>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</si>
  <si>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</si>
  <si>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</si>
  <si>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</si>
  <si>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</si>
  <si>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</si>
  <si>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</si>
  <si>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</si>
  <si>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</si>
  <si>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</si>
  <si>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</si>
  <si>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</si>
  <si>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</si>
  <si>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</si>
  <si>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</si>
  <si>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</si>
  <si>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</si>
  <si>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</si>
  <si>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</si>
  <si>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</si>
  <si>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</si>
  <si>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</si>
  <si>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</si>
  <si>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</si>
  <si>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</si>
  <si>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</si>
  <si>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</si>
  <si>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</si>
  <si>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</si>
  <si>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</si>
  <si>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</si>
  <si>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</si>
  <si>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</si>
  <si>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</si>
  <si>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</si>
  <si>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</si>
  <si>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</si>
  <si>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</si>
  <si>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</si>
  <si>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</si>
  <si>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</si>
  <si>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</si>
  <si>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</si>
  <si>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</si>
  <si>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</si>
  <si>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</si>
  <si>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</si>
  <si>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</si>
  <si>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</si>
  <si>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</si>
  <si>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</si>
  <si>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</si>
  <si>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</si>
  <si>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</si>
  <si>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</si>
  <si>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</si>
  <si>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</si>
  <si>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</si>
  <si>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</si>
  <si>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</si>
  <si>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</si>
  <si>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</si>
  <si>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</si>
  <si>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</si>
  <si>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</si>
  <si>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</si>
  <si>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</si>
  <si>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</si>
  <si>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</si>
  <si>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</si>
  <si>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</si>
  <si>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</si>
  <si>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</si>
  <si>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</si>
  <si>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</si>
  <si>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</si>
  <si>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</si>
  <si>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</si>
  <si>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</si>
  <si>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</si>
  <si>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</si>
  <si>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</si>
  <si>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</si>
  <si>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</si>
  <si>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</si>
  <si>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</si>
  <si>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</si>
  <si>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</si>
  <si>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</si>
  <si>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</si>
  <si>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</si>
  <si>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</si>
  <si>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</si>
  <si>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</si>
  <si>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</si>
  <si>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</si>
  <si>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</si>
  <si>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</si>
  <si>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</si>
  <si>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</si>
  <si>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</si>
  <si>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</si>
  <si>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</si>
  <si>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</si>
  <si>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</si>
  <si>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</si>
  <si>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</si>
  <si>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</si>
  <si>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</si>
  <si>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</si>
  <si>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</si>
  <si>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</si>
  <si>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</si>
  <si>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</si>
  <si>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</si>
  <si>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</si>
  <si>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</si>
  <si>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</si>
  <si>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</si>
  <si>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</si>
  <si>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</si>
  <si>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</si>
  <si>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</si>
  <si>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</si>
  <si>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</si>
  <si>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</si>
  <si>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</si>
  <si>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</si>
  <si>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</si>
  <si>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</si>
  <si>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</si>
  <si>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</si>
  <si>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</si>
  <si>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</si>
  <si>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</si>
  <si>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</si>
  <si>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</si>
  <si>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</si>
  <si>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</si>
  <si>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</si>
  <si>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</si>
  <si>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</si>
  <si>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</si>
  <si>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</si>
  <si>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</si>
  <si>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</si>
  <si>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</si>
  <si>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</si>
  <si>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</si>
  <si>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</si>
  <si>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</si>
  <si>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</si>
  <si>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</si>
  <si>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</si>
  <si>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</si>
  <si>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</si>
  <si>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</si>
  <si>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</si>
  <si>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</si>
  <si>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</si>
  <si>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</si>
  <si>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</si>
  <si>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</si>
  <si>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</si>
  <si>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</si>
  <si>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</si>
  <si>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</si>
  <si>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</si>
  <si>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</si>
  <si>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</si>
  <si>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</si>
  <si>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</si>
  <si>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</si>
  <si>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</si>
  <si>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</si>
  <si>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</si>
  <si>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</si>
  <si>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</si>
  <si>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</si>
  <si>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</si>
  <si>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</si>
  <si>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</si>
  <si>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</si>
  <si>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</si>
  <si>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</si>
  <si>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</si>
  <si>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</si>
  <si>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</si>
  <si>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</si>
  <si>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</si>
  <si>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</si>
  <si>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</si>
  <si>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</si>
  <si>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</si>
  <si>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</si>
  <si>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</si>
  <si>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</si>
  <si>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</si>
  <si>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</si>
  <si>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</si>
  <si>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</si>
  <si>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</si>
  <si>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</si>
  <si>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</si>
  <si>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</si>
  <si>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</si>
  <si>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</si>
  <si>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</si>
  <si>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</si>
  <si>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</si>
  <si>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</si>
  <si>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</si>
  <si>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</si>
  <si>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</si>
  <si>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</si>
  <si>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</si>
  <si>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</si>
  <si>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</si>
  <si>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</si>
  <si>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</si>
  <si>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</si>
  <si>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</si>
  <si>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</si>
  <si>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</si>
  <si>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</si>
  <si>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</si>
  <si>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</si>
  <si>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</si>
  <si>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</si>
  <si>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</si>
  <si>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</si>
  <si>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</si>
  <si>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</si>
  <si>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</si>
  <si>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</si>
  <si>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</si>
  <si>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</si>
  <si>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</si>
  <si>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</si>
  <si>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</si>
  <si>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</si>
  <si>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</si>
  <si>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</si>
  <si>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</si>
  <si>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</si>
  <si>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</si>
  <si>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</si>
  <si>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</si>
  <si>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</si>
  <si>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</si>
  <si>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</si>
  <si>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</si>
  <si>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</si>
  <si>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</si>
  <si>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</si>
  <si>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</si>
  <si>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</si>
  <si>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</si>
  <si>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</si>
  <si>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</si>
  <si>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</si>
  <si>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</si>
  <si>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</si>
  <si>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</si>
  <si>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</si>
  <si>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</si>
  <si>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</si>
  <si>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</si>
  <si>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</si>
  <si>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</si>
  <si>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</si>
  <si>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</si>
  <si>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</si>
  <si>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</si>
  <si>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</si>
  <si>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</si>
  <si>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</si>
  <si>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</si>
  <si>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</si>
  <si>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</si>
  <si>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</si>
  <si>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</si>
  <si>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</si>
  <si>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</si>
  <si>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</si>
  <si>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</si>
  <si>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</si>
  <si>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</si>
  <si>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</si>
  <si>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</si>
  <si>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</si>
  <si>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</si>
  <si>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</si>
  <si>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</si>
  <si>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</si>
  <si>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</si>
  <si>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</si>
  <si>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</si>
  <si>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</si>
  <si>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</si>
  <si>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</si>
  <si>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</si>
  <si>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</si>
  <si>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</si>
  <si>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</si>
  <si>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</si>
  <si>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</si>
  <si>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</si>
  <si>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</si>
  <si>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</si>
  <si>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</si>
  <si>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</si>
  <si>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</si>
  <si>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</si>
  <si>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</si>
  <si>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</si>
  <si>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</si>
  <si>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</si>
  <si>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</si>
  <si>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</si>
  <si>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</si>
  <si>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</si>
  <si>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</si>
  <si>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</si>
  <si>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</si>
  <si>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</si>
  <si>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</si>
  <si>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</si>
  <si>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</si>
  <si>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</si>
  <si>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</si>
  <si>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</si>
  <si>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</si>
  <si>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</si>
  <si>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</si>
  <si>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</si>
  <si>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</si>
  <si>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</si>
  <si>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</si>
  <si>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</si>
  <si>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</si>
  <si>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</si>
  <si>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</si>
  <si>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</si>
  <si>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</si>
  <si>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</si>
  <si>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</si>
  <si>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</si>
  <si>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</si>
  <si>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</si>
  <si>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</si>
  <si>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</si>
  <si>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</si>
  <si>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</si>
  <si>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</si>
  <si>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</si>
  <si>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</si>
  <si>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</si>
  <si>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</si>
  <si>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</si>
  <si>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</si>
  <si>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</si>
  <si>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</si>
  <si>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</si>
  <si>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</si>
  <si>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</si>
  <si>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</si>
  <si>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</si>
  <si>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</si>
  <si>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</si>
  <si>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</si>
  <si>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</si>
  <si>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</si>
  <si>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</si>
  <si>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</si>
  <si>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</si>
  <si>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</si>
  <si>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</si>
  <si>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</si>
  <si>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</si>
  <si>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</si>
  <si>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</si>
  <si>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</si>
  <si>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</si>
  <si>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</si>
  <si>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</si>
  <si>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</si>
  <si>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</si>
  <si>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</si>
  <si>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</si>
  <si>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</si>
  <si>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</si>
  <si>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</si>
  <si>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</si>
  <si>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</si>
  <si>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</si>
  <si>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</si>
  <si>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</si>
  <si>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</si>
  <si>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</si>
  <si>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</si>
  <si>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</si>
  <si>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</si>
  <si>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</si>
  <si>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</si>
  <si>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</si>
  <si>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</si>
  <si>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</si>
  <si>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</si>
  <si>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</si>
  <si>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</si>
  <si>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</si>
  <si>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</si>
  <si>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</si>
  <si>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</si>
  <si>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</si>
  <si>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</si>
  <si>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</si>
  <si>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</si>
  <si>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</si>
  <si>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</si>
  <si>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</si>
  <si>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</si>
  <si>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</si>
  <si>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</si>
  <si>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</si>
  <si>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</si>
  <si>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</si>
  <si>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</si>
  <si>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</si>
  <si>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</si>
  <si>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</si>
  <si>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</si>
  <si>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</si>
  <si>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</si>
  <si>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</si>
  <si>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</si>
  <si>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</si>
  <si>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</si>
  <si>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</si>
  <si>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</si>
  <si>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</si>
  <si>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</si>
  <si>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</si>
  <si>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</si>
  <si>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</si>
  <si>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</si>
  <si>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</si>
  <si>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</si>
  <si>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</si>
  <si>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</si>
  <si>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</si>
  <si>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</si>
  <si>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</si>
  <si>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</si>
  <si>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</si>
  <si>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</si>
  <si>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</si>
  <si>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</si>
  <si>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</si>
  <si>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</si>
  <si>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</si>
  <si>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</si>
  <si>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</si>
  <si>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</si>
  <si>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</si>
  <si>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</si>
  <si>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</si>
  <si>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</si>
  <si>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</si>
  <si>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</si>
  <si>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</si>
  <si>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</si>
  <si>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</si>
  <si>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</si>
  <si>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</si>
  <si>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</si>
  <si>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</si>
  <si>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</si>
  <si>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</si>
  <si>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</si>
  <si>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</si>
  <si>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</si>
  <si>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</si>
  <si>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</si>
  <si>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</si>
  <si>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</si>
  <si>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</si>
  <si>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</si>
  <si>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</si>
  <si>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</si>
  <si>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</si>
  <si>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</si>
  <si>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</si>
  <si>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</si>
  <si>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</si>
  <si>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</si>
  <si>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</si>
  <si>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</si>
  <si>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</si>
  <si>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</si>
  <si>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</si>
  <si>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</si>
  <si>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</si>
  <si>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</si>
  <si>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</si>
  <si>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</si>
  <si>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</si>
  <si>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</si>
  <si>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</si>
  <si>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</si>
  <si>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</si>
  <si>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</si>
  <si>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</si>
  <si>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</si>
  <si>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</si>
  <si>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</si>
  <si>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</si>
  <si>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</si>
  <si>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</si>
  <si>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</si>
  <si>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</si>
  <si>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</si>
  <si>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</si>
  <si>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</si>
  <si>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</si>
  <si>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</si>
  <si>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</si>
  <si>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</si>
  <si>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</si>
  <si>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</si>
  <si>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</si>
  <si>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</si>
  <si>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</si>
  <si>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</si>
  <si>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</si>
  <si>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</si>
  <si>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</si>
  <si>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</si>
  <si>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</si>
  <si>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</si>
  <si>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</si>
  <si>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</si>
  <si>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</si>
  <si>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</si>
  <si>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</si>
  <si>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</si>
  <si>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</si>
  <si>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</si>
  <si>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</si>
  <si>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</si>
  <si>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</si>
  <si>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</si>
  <si>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</si>
  <si>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</si>
  <si>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</si>
  <si>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</si>
  <si>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</si>
  <si>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</si>
  <si>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</si>
  <si>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</si>
  <si>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</si>
  <si>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</si>
  <si>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</si>
  <si>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</si>
  <si>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</si>
  <si>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</si>
  <si>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</si>
  <si>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</si>
  <si>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</si>
  <si>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</si>
  <si>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</si>
  <si>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</si>
  <si>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</si>
  <si>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</si>
  <si>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</si>
  <si>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</si>
  <si>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</si>
  <si>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</si>
  <si>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</si>
  <si>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</si>
  <si>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</si>
  <si>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</si>
  <si>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</si>
  <si>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</si>
  <si>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</si>
  <si>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</si>
  <si>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</si>
  <si>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</si>
  <si>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</si>
  <si>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</si>
  <si>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</si>
  <si>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</si>
  <si>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</si>
  <si>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</si>
  <si>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</si>
  <si>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</si>
  <si>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</si>
  <si>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</si>
  <si>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</si>
  <si>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</si>
  <si>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</si>
  <si>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</si>
  <si>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</si>
  <si>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</si>
  <si>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</si>
  <si>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</si>
  <si>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</si>
  <si>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</si>
  <si>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</si>
  <si>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</si>
  <si>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</si>
  <si>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</si>
  <si>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</si>
  <si>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</si>
  <si>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</si>
  <si>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</si>
  <si>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</si>
  <si>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</si>
  <si>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</si>
  <si>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</si>
  <si>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</si>
  <si>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</si>
  <si>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</si>
  <si>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</si>
  <si>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</si>
  <si>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</si>
  <si>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</si>
  <si>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</si>
  <si>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</si>
  <si>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</si>
  <si>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</si>
  <si>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</si>
  <si>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</si>
  <si>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</si>
  <si>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</si>
  <si>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</si>
  <si>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</si>
  <si>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</si>
  <si>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</si>
  <si>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</si>
  <si>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</si>
  <si>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</si>
  <si>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</si>
  <si>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</si>
  <si>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</si>
  <si>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</si>
  <si>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</si>
  <si>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</si>
  <si>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</si>
  <si>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</si>
  <si>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</si>
  <si>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</si>
  <si>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</si>
  <si>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</si>
  <si>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</si>
  <si>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</si>
  <si>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</si>
  <si>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</si>
  <si>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</si>
  <si>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</si>
  <si>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</si>
  <si>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</si>
  <si>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</si>
  <si>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</si>
  <si>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</si>
  <si>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</si>
  <si>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</si>
  <si>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</si>
  <si>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</si>
  <si>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</si>
  <si>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</si>
  <si>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</si>
  <si>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</si>
  <si>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</si>
  <si>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</si>
  <si>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</si>
  <si>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</si>
  <si>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</si>
  <si>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</si>
  <si>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</si>
  <si>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</si>
  <si>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</si>
  <si>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</si>
  <si>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</si>
  <si>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</si>
  <si>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</si>
  <si>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</si>
  <si>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</si>
  <si>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</si>
  <si>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</si>
  <si>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</si>
  <si>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</si>
  <si>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</si>
  <si>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</si>
  <si>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</si>
  <si>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</si>
  <si>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</si>
  <si>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</si>
  <si>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</si>
  <si>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</si>
  <si>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</si>
  <si>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</si>
  <si>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</si>
  <si>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</si>
  <si>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</si>
  <si>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</si>
  <si>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</si>
  <si>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</si>
  <si>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</si>
  <si>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</si>
  <si>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</si>
  <si>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</si>
  <si>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</si>
  <si>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</si>
  <si>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</si>
  <si>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</si>
  <si>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</si>
  <si>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</si>
  <si>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</si>
  <si>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</si>
  <si>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</si>
  <si>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</si>
  <si>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</si>
  <si>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</si>
  <si>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</si>
  <si>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</si>
  <si>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</si>
  <si>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</si>
  <si>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</si>
  <si>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</si>
  <si>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</si>
  <si>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</si>
  <si>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</si>
  <si>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</si>
  <si>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</si>
  <si>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</si>
  <si>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</si>
  <si>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</si>
  <si>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</si>
  <si>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</si>
  <si>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</si>
  <si>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</si>
  <si>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</si>
  <si>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</si>
  <si>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</si>
  <si>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</si>
  <si>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</si>
  <si>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</si>
  <si>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</si>
  <si>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</si>
  <si>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</si>
  <si>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</si>
  <si>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</si>
  <si>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</si>
  <si>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</si>
  <si>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</si>
  <si>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</si>
  <si>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</si>
  <si>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</si>
  <si>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</si>
  <si>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</si>
  <si>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</si>
  <si>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</si>
  <si>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</si>
  <si>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</si>
  <si>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</si>
  <si>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</si>
  <si>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</si>
  <si>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</si>
  <si>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</si>
  <si>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</si>
  <si>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</si>
  <si>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</si>
  <si>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</si>
  <si>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</si>
  <si>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</si>
  <si>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</si>
  <si>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</si>
  <si>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</si>
  <si>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</si>
  <si>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</si>
  <si>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</si>
  <si>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</si>
  <si>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</si>
  <si>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</si>
  <si>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</si>
  <si>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</si>
  <si>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</si>
  <si>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</si>
  <si>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</si>
  <si>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</si>
  <si>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</si>
  <si>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</si>
  <si>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</si>
  <si>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</si>
  <si>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</si>
  <si>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</si>
  <si>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</si>
  <si>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</si>
  <si>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</si>
  <si>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</si>
  <si>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</si>
  <si>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</si>
  <si>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</si>
  <si>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</si>
  <si>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</si>
  <si>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</si>
  <si>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</si>
  <si>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</si>
  <si>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</si>
  <si>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</si>
  <si>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</si>
  <si>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</si>
  <si>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</si>
  <si>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</si>
  <si>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</si>
  <si>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</si>
  <si>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</si>
  <si>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</si>
  <si>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</si>
  <si>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</si>
  <si>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</si>
  <si>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</si>
  <si>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</si>
  <si>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</si>
  <si>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</si>
  <si>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</si>
  <si>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</si>
  <si>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</si>
  <si>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</si>
  <si>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</si>
  <si>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</si>
  <si>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</si>
  <si>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</si>
  <si>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</si>
  <si>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</si>
  <si>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</si>
  <si>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</si>
  <si>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</si>
  <si>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</si>
  <si>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</si>
  <si>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</si>
  <si>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</si>
  <si>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</si>
  <si>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</si>
  <si>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</si>
  <si>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</si>
  <si>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</si>
  <si>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</si>
  <si>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</si>
  <si>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</si>
  <si>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</si>
  <si>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</si>
  <si>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</si>
  <si>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</si>
  <si>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</si>
  <si>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</si>
  <si>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</si>
  <si>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</si>
  <si>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</si>
  <si>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</si>
  <si>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</si>
  <si>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</si>
  <si>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</si>
  <si>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</si>
  <si>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</si>
  <si>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</si>
  <si>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</si>
  <si>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</si>
  <si>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</si>
  <si>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</si>
  <si>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</si>
  <si>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</si>
  <si>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</si>
  <si>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</si>
  <si>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</si>
  <si>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</si>
  <si>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</si>
  <si>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</si>
  <si>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</si>
  <si>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</si>
  <si>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</si>
  <si>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</si>
  <si>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</si>
  <si>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</si>
  <si>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</si>
  <si>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</si>
  <si>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</si>
  <si>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</si>
  <si>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</si>
  <si>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</si>
  <si>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</si>
  <si>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</si>
  <si>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</si>
  <si>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</si>
  <si>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</si>
  <si>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</si>
  <si>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</si>
  <si>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</si>
  <si>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</si>
  <si>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</si>
  <si>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</si>
  <si>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</si>
  <si>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</si>
  <si>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</si>
  <si>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</si>
  <si>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</si>
  <si>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</si>
  <si>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</si>
  <si>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</si>
  <si>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</si>
  <si>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</si>
  <si>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</si>
  <si>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</si>
  <si>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</si>
  <si>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</si>
  <si>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</si>
  <si>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</si>
  <si>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</si>
  <si>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</si>
  <si>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</si>
  <si>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</si>
  <si>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</si>
  <si>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</si>
  <si>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</si>
  <si>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</si>
  <si>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</si>
  <si>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</si>
  <si>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</si>
  <si>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</si>
  <si>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</si>
  <si>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</si>
  <si>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</si>
  <si>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</si>
  <si>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</si>
  <si>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</si>
  <si>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</si>
  <si>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</si>
  <si>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</si>
  <si>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</si>
  <si>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</si>
  <si>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</si>
  <si>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</si>
  <si>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</si>
  <si>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</si>
  <si>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</si>
  <si>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</si>
  <si>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</si>
  <si>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</si>
  <si>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</si>
  <si>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</si>
  <si>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</si>
  <si>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</si>
  <si>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</si>
  <si>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</si>
  <si>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</si>
  <si>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</si>
  <si>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</si>
  <si>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</si>
  <si>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</si>
  <si>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</si>
  <si>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</si>
  <si>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</si>
  <si>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</si>
  <si>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</si>
  <si>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</si>
  <si>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</si>
  <si>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</si>
  <si>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</si>
  <si>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</si>
  <si>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</si>
  <si>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</si>
  <si>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</si>
  <si>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</si>
  <si>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</si>
  <si>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</si>
  <si>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</si>
  <si>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</si>
  <si>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</si>
  <si>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</si>
  <si>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</si>
  <si>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</si>
  <si>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</si>
  <si>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</si>
  <si>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</si>
  <si>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</si>
  <si>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</si>
  <si>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</si>
  <si>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</si>
  <si>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</si>
  <si>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</si>
  <si>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</si>
  <si>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</si>
  <si>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</si>
  <si>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</si>
  <si>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</si>
  <si>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</si>
  <si>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</si>
  <si>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</si>
  <si>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</si>
  <si>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</si>
  <si>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</si>
  <si>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</si>
  <si>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</si>
  <si>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</si>
  <si>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</si>
  <si>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</si>
  <si>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</si>
  <si>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</si>
  <si>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</si>
  <si>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</si>
  <si>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</si>
  <si>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</si>
  <si>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</si>
  <si>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</si>
  <si>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</si>
  <si>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</si>
  <si>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</si>
  <si>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</si>
  <si>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</si>
  <si>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</si>
  <si>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</si>
  <si>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</si>
  <si>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</si>
  <si>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</si>
  <si>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</si>
  <si>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</si>
  <si>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</si>
  <si>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</si>
  <si>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</si>
  <si>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</si>
  <si>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</si>
  <si>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</si>
  <si>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</si>
  <si>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</si>
  <si>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</si>
  <si>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</si>
  <si>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</si>
  <si>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</si>
  <si>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</si>
  <si>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</si>
  <si>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</si>
  <si>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</si>
  <si>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</si>
  <si>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</si>
  <si>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</si>
  <si>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</si>
  <si>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</si>
  <si>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</si>
  <si>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</si>
  <si>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</si>
  <si>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</si>
  <si>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</si>
  <si>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</si>
  <si>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</si>
  <si>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</si>
  <si>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</si>
  <si>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</si>
  <si>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</si>
  <si>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</si>
  <si>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</si>
  <si>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</si>
  <si>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</si>
  <si>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</si>
  <si>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</si>
  <si>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</si>
  <si>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</si>
  <si>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</si>
  <si>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</si>
  <si>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</si>
  <si>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</si>
  <si>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</si>
  <si>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</si>
  <si>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</si>
  <si>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</si>
  <si>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</si>
  <si>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</si>
  <si>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</si>
  <si>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</si>
  <si>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</si>
  <si>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</si>
  <si>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</si>
  <si>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</si>
  <si>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</si>
  <si>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</si>
  <si>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</si>
  <si>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</si>
  <si>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</si>
  <si>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</si>
  <si>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</si>
  <si>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</si>
  <si>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</si>
  <si>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</si>
  <si>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</si>
  <si>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</si>
  <si>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</si>
  <si>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</si>
  <si>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</si>
  <si>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</si>
  <si>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</si>
  <si>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</si>
  <si>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</si>
  <si>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</si>
  <si>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</si>
  <si>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</si>
  <si>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</si>
  <si>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</si>
  <si>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</si>
  <si>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</si>
  <si>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</si>
  <si>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</si>
  <si>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</si>
  <si>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</si>
  <si>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</si>
  <si>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</si>
  <si>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</si>
  <si>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</si>
  <si>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</si>
  <si>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</si>
  <si>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</si>
  <si>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</si>
  <si>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</si>
  <si>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</si>
  <si>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</si>
  <si>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</si>
  <si>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</si>
  <si>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</si>
  <si>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</si>
  <si>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</si>
  <si>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</si>
  <si>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</si>
  <si>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</si>
  <si>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</si>
  <si>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</si>
  <si>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</si>
  <si>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</si>
  <si>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</si>
  <si>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</si>
  <si>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</si>
  <si>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</si>
  <si>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</si>
  <si>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</si>
  <si>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</si>
  <si>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</si>
  <si>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</si>
  <si>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</si>
  <si>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</si>
  <si>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</si>
  <si>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</si>
  <si>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</si>
  <si>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</si>
  <si>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</si>
  <si>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</si>
  <si>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</si>
  <si>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</si>
  <si>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</si>
  <si>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</si>
  <si>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</si>
  <si>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</si>
  <si>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</si>
  <si>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</si>
  <si>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</si>
  <si>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</si>
  <si>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</si>
  <si>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</si>
  <si>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</si>
  <si>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</si>
  <si>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</si>
  <si>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</si>
  <si>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</si>
  <si>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</si>
  <si>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</si>
  <si>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</si>
  <si>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</si>
  <si>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</si>
  <si>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</si>
  <si>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</si>
  <si>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</si>
  <si>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</si>
  <si>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</si>
  <si>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</si>
  <si>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</si>
  <si>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</si>
  <si>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</si>
  <si>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</si>
  <si>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</si>
  <si>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</si>
  <si>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</si>
  <si>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</si>
  <si>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</si>
  <si>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</si>
  <si>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</si>
  <si>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</si>
  <si>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</si>
  <si>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</si>
  <si>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</si>
  <si>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</si>
  <si>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</si>
  <si>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</si>
  <si>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</si>
  <si>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</si>
  <si>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</si>
  <si>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</si>
  <si>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</si>
  <si>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</si>
  <si>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</si>
  <si>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</si>
  <si>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</si>
  <si>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</si>
  <si>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</si>
  <si>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</si>
  <si>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</si>
  <si>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</si>
  <si>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</si>
  <si>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</si>
  <si>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</si>
  <si>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</si>
  <si>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</si>
  <si>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</si>
  <si>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</si>
  <si>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</si>
  <si>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</si>
  <si>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</si>
  <si>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</si>
  <si>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</si>
  <si>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</si>
  <si>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</si>
  <si>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</si>
  <si>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</si>
  <si>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</si>
  <si>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</si>
  <si>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</si>
  <si>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</si>
  <si>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</si>
  <si>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</si>
  <si>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</si>
  <si>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</si>
  <si>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</si>
  <si>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</si>
  <si>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</si>
  <si>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</si>
  <si>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</si>
  <si>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</si>
  <si>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</si>
  <si>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</si>
  <si>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</si>
  <si>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</si>
  <si>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</si>
  <si>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</si>
  <si>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</si>
  <si>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</si>
  <si>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</si>
  <si>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</si>
  <si>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</si>
  <si>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</si>
  <si>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</si>
  <si>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</si>
  <si>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</si>
  <si>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</si>
  <si>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</si>
  <si>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</si>
  <si>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</si>
  <si>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</si>
  <si>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</si>
  <si>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</si>
  <si>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</si>
  <si>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</si>
  <si>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</si>
  <si>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</si>
  <si>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</si>
  <si>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</si>
  <si>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</si>
  <si>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</si>
  <si>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</si>
  <si>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</si>
  <si>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</si>
  <si>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</si>
  <si>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</si>
  <si>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</si>
  <si>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</si>
  <si>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</si>
  <si>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</si>
  <si>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</si>
  <si>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</si>
  <si>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</si>
  <si>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</si>
  <si>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</si>
  <si>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</si>
  <si>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</si>
  <si>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</si>
  <si>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</si>
  <si>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</si>
  <si>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</si>
  <si>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</si>
  <si>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</si>
  <si>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</si>
  <si>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</si>
  <si>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</si>
  <si>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</si>
  <si>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</si>
  <si>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</si>
  <si>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</si>
  <si>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</si>
  <si>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</si>
  <si>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</si>
  <si>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</si>
  <si>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</si>
  <si>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</si>
  <si>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</si>
  <si>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</si>
  <si>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</si>
  <si>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</si>
  <si>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</si>
  <si>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</si>
  <si>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</si>
  <si>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</si>
  <si>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</si>
  <si>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</si>
  <si>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</si>
  <si>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</si>
  <si>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</si>
  <si>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</si>
  <si>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</si>
  <si>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</si>
  <si>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</si>
  <si>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</si>
  <si>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</si>
  <si>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</si>
  <si>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</si>
  <si>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</si>
  <si>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</si>
  <si>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</si>
  <si>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</si>
  <si>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</si>
  <si>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</si>
  <si>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</si>
  <si>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</si>
  <si>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</si>
  <si>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</si>
  <si>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</si>
  <si>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</si>
  <si>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</si>
  <si>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</si>
  <si>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</si>
  <si>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</si>
  <si>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</si>
  <si>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</si>
  <si>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</si>
  <si>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</si>
  <si>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</si>
  <si>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</si>
  <si>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</si>
  <si>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</si>
  <si>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</si>
  <si>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</si>
  <si>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</si>
  <si>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</si>
  <si>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</si>
  <si>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</si>
  <si>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</si>
  <si>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</si>
  <si>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</si>
  <si>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</si>
  <si>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</si>
  <si>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</si>
  <si>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</si>
  <si>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</si>
  <si>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</si>
  <si>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</si>
  <si>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</si>
  <si>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</si>
  <si>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</si>
  <si>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</si>
  <si>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</si>
  <si>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</si>
  <si>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</si>
  <si>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</si>
  <si>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</si>
  <si>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</si>
  <si>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</si>
  <si>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</si>
  <si>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</si>
  <si>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</si>
  <si>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</si>
  <si>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</si>
  <si>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</si>
  <si>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</si>
  <si>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</si>
  <si>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</si>
  <si>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</si>
  <si>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</si>
  <si>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</si>
  <si>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</si>
  <si>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</si>
  <si>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</si>
  <si>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</si>
  <si>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</si>
  <si>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</si>
  <si>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</si>
  <si>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</si>
  <si>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</si>
  <si>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</si>
  <si>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</si>
  <si>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</si>
  <si>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</si>
  <si>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</si>
  <si>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</si>
  <si>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</si>
  <si>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</si>
  <si>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</si>
  <si>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</si>
  <si>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</si>
  <si>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</si>
  <si>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</si>
  <si>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</si>
  <si>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</si>
  <si>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</si>
  <si>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</si>
  <si>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</si>
  <si>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</si>
  <si>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</si>
  <si>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</si>
  <si>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</si>
  <si>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</si>
  <si>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</si>
  <si>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</si>
  <si>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</si>
  <si>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</si>
  <si>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</si>
  <si>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</si>
  <si>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</si>
  <si>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</si>
  <si>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</si>
  <si>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</si>
  <si>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</si>
  <si>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</si>
  <si>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</si>
  <si>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</si>
  <si>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</si>
  <si>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</si>
  <si>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</si>
  <si>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</si>
  <si>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</si>
  <si>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</si>
  <si>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</si>
  <si>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</si>
  <si>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</si>
  <si>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</si>
  <si>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</si>
  <si>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</si>
  <si>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</si>
  <si>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</si>
  <si>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</si>
  <si>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</si>
  <si>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</si>
  <si>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</si>
  <si>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</si>
  <si>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</si>
  <si>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</si>
  <si>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</si>
  <si>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</si>
  <si>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</si>
  <si>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</si>
  <si>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</si>
  <si>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</si>
  <si>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</si>
  <si>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</si>
  <si>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</si>
  <si>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</si>
  <si>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</si>
  <si>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</si>
  <si>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</si>
  <si>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</si>
  <si>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</si>
  <si>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</si>
  <si>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</si>
  <si>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</si>
  <si>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</si>
  <si>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</si>
  <si>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</si>
  <si>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</si>
  <si>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</si>
  <si>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</si>
  <si>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</si>
  <si>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</si>
  <si>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</si>
  <si>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</si>
  <si>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</si>
  <si>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</si>
  <si>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</si>
  <si>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</si>
  <si>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</si>
  <si>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</si>
  <si>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</si>
  <si>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</si>
  <si>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</si>
  <si>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</si>
  <si>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</si>
  <si>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</si>
  <si>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</si>
  <si>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</si>
  <si>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</si>
  <si>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</si>
  <si>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</si>
  <si>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</si>
  <si>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</si>
  <si>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</si>
  <si>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</si>
  <si>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</si>
  <si>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</si>
  <si>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</si>
  <si>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</si>
  <si>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</si>
  <si>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</si>
  <si>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</si>
  <si>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</si>
  <si>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</si>
  <si>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</si>
  <si>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</si>
  <si>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</si>
  <si>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</si>
  <si>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</si>
  <si>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</si>
  <si>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</si>
  <si>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</si>
  <si>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</si>
  <si>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</si>
  <si>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</si>
  <si>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</si>
  <si>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</si>
  <si>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</si>
  <si>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</si>
  <si>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</si>
  <si>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</si>
  <si>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</si>
  <si>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</si>
  <si>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</si>
  <si>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</si>
  <si>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</si>
  <si>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</si>
  <si>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</si>
  <si>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</si>
  <si>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</si>
  <si>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</si>
  <si>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</si>
  <si>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</si>
  <si>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</si>
  <si>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</si>
  <si>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</si>
  <si>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</si>
  <si>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</si>
  <si>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</si>
  <si>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</si>
  <si>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</si>
  <si>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</si>
  <si>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</si>
  <si>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</si>
  <si>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</si>
  <si>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</si>
  <si>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</si>
  <si>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</si>
  <si>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</si>
  <si>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</si>
  <si>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</si>
  <si>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</si>
  <si>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</si>
  <si>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</si>
  <si>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</si>
  <si>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</si>
  <si>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</si>
  <si>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</si>
  <si>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</si>
  <si>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</si>
  <si>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</si>
  <si>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</si>
  <si>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</si>
  <si>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</si>
  <si>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</si>
  <si>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</si>
  <si>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</si>
  <si>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</si>
  <si>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</si>
  <si>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</si>
  <si>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</si>
  <si>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</si>
  <si>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</si>
  <si>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</si>
  <si>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</si>
  <si>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</si>
  <si>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</si>
  <si>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</si>
  <si>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</si>
  <si>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</si>
  <si>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</si>
  <si>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</si>
  <si>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</si>
  <si>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</si>
  <si>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</si>
  <si>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</si>
  <si>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</si>
  <si>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</si>
  <si>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</si>
  <si>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</si>
  <si>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</si>
  <si>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</si>
  <si>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</si>
  <si>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</si>
  <si>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</si>
  <si>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</si>
  <si>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</si>
  <si>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</si>
  <si>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</si>
  <si>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</si>
  <si>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</si>
  <si>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</si>
  <si>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</si>
  <si>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</si>
  <si>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</si>
  <si>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</si>
  <si>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</si>
  <si>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</si>
  <si>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</si>
  <si>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</si>
  <si>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</si>
  <si>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</si>
  <si>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</si>
  <si>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</si>
  <si>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</si>
  <si>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</si>
  <si>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</si>
  <si>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</si>
  <si>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</si>
  <si>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</si>
  <si>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</si>
  <si>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</si>
  <si>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</si>
  <si>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</si>
  <si>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</si>
  <si>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</si>
  <si>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</si>
  <si>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</si>
  <si>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</si>
  <si>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</si>
  <si>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</si>
  <si>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</si>
  <si>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</si>
  <si>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</si>
  <si>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</si>
  <si>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</si>
  <si>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</si>
  <si>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</si>
  <si>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</si>
  <si>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</si>
  <si>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</si>
  <si>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</si>
  <si>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</si>
  <si>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</si>
  <si>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</si>
  <si>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</si>
  <si>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</si>
  <si>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</si>
  <si>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</si>
  <si>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</si>
  <si>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</si>
  <si>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</si>
  <si>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</si>
  <si>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</si>
  <si>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</si>
  <si>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</si>
  <si>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</si>
  <si>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</si>
  <si>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</si>
  <si>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</si>
  <si>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</si>
  <si>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</si>
  <si>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</si>
  <si>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</si>
  <si>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</si>
  <si>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</si>
  <si>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</si>
  <si>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</si>
  <si>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</si>
  <si>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</si>
  <si>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</si>
  <si>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</si>
  <si>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</si>
  <si>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</si>
  <si>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</si>
  <si>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</si>
  <si>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</si>
  <si>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</si>
  <si>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</si>
  <si>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</si>
  <si>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</si>
  <si>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</si>
  <si>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</si>
  <si>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</si>
  <si>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</si>
  <si>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</si>
  <si>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</si>
  <si>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</si>
  <si>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</si>
  <si>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</si>
  <si>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</si>
  <si>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</si>
  <si>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</si>
  <si>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</si>
  <si>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</si>
  <si>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</si>
  <si>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</si>
  <si>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</si>
  <si>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</si>
  <si>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</si>
  <si>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</si>
  <si>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</si>
  <si>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</si>
  <si>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</si>
  <si>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</si>
  <si>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</si>
  <si>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</si>
  <si>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</si>
  <si>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</si>
  <si>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</si>
  <si>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</si>
  <si>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</si>
  <si>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</si>
  <si>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</si>
  <si>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</si>
  <si>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</si>
  <si>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</si>
  <si>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</si>
  <si>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</si>
  <si>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</si>
  <si>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</si>
  <si>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</si>
  <si>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</si>
  <si>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</si>
  <si>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</si>
  <si>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</si>
  <si>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</si>
  <si>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</si>
  <si>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</si>
  <si>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</si>
  <si>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</si>
  <si>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</si>
  <si>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</si>
  <si>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</si>
  <si>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</si>
  <si>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</si>
  <si>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</si>
  <si>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</si>
  <si>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</si>
  <si>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</si>
  <si>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</si>
  <si>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</si>
  <si>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</si>
  <si>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</si>
  <si>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</si>
  <si>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</si>
  <si>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</si>
  <si>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</si>
  <si>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</si>
  <si>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</si>
  <si>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</si>
  <si>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</si>
  <si>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</si>
  <si>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</si>
  <si>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</si>
  <si>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</si>
  <si>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</si>
  <si>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</si>
  <si>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</si>
  <si>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</si>
  <si>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</si>
  <si>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</si>
  <si>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</si>
  <si>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</si>
  <si>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</si>
  <si>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</si>
  <si>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</si>
  <si>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</si>
  <si>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</si>
  <si>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</si>
  <si>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</si>
  <si>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</si>
  <si>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</si>
  <si>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</si>
  <si>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</si>
  <si>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</si>
  <si>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</si>
  <si>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</si>
  <si>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</si>
  <si>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</si>
  <si>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</si>
  <si>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</si>
  <si>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</si>
  <si>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</si>
  <si>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</si>
  <si>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</si>
  <si>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</si>
  <si>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</si>
  <si>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</si>
  <si>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</si>
  <si>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</si>
  <si>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</si>
  <si>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</si>
  <si>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</si>
  <si>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</si>
  <si>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</si>
  <si>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</si>
  <si>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</si>
  <si>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</si>
  <si>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</si>
  <si>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</si>
  <si>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</si>
  <si>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</si>
  <si>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</si>
  <si>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</si>
  <si>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</si>
  <si>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</si>
  <si>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</si>
  <si>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</si>
  <si>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</si>
  <si>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</si>
  <si>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</si>
  <si>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</si>
  <si>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</si>
  <si>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</si>
  <si>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</si>
  <si>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</si>
  <si>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</si>
  <si>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</si>
  <si>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</si>
  <si>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</si>
  <si>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</si>
  <si>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</si>
  <si>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</si>
  <si>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</si>
  <si>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</si>
  <si>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</si>
  <si>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</si>
  <si>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</si>
  <si>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</si>
  <si>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</si>
  <si>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</si>
  <si>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</si>
  <si>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</si>
  <si>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</si>
  <si>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</si>
  <si>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</si>
  <si>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</si>
  <si>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</si>
  <si>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</si>
  <si>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</si>
  <si>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</si>
  <si>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</si>
  <si>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</si>
  <si>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</si>
  <si>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</si>
  <si>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</si>
  <si>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</si>
  <si>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</si>
  <si>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</si>
  <si>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</si>
  <si>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</si>
  <si>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</si>
  <si>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</si>
  <si>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</si>
  <si>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</si>
  <si>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</si>
  <si>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</si>
  <si>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</si>
  <si>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</si>
  <si>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</si>
  <si>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</si>
  <si>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</si>
  <si>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</si>
  <si>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</si>
  <si>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</si>
  <si>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</si>
  <si>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</si>
  <si>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</si>
  <si>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</si>
  <si>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</si>
  <si>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</si>
  <si>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</si>
  <si>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</si>
  <si>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</si>
  <si>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</si>
  <si>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</si>
  <si>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</si>
  <si>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</si>
  <si>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</si>
  <si>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</si>
  <si>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</si>
  <si>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</si>
  <si>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</si>
  <si>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</si>
  <si>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</si>
  <si>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</si>
  <si>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</si>
  <si>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</si>
  <si>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</si>
  <si>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</si>
  <si>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</si>
  <si>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</si>
  <si>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</si>
  <si>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</si>
  <si>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</si>
  <si>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</si>
  <si>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</si>
  <si>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</si>
  <si>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</si>
  <si>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</si>
  <si>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</si>
  <si>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</si>
  <si>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</si>
  <si>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</si>
  <si>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</si>
  <si>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</si>
  <si>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</si>
  <si>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</si>
  <si>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</si>
  <si>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</si>
  <si>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</si>
  <si>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</si>
  <si>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</si>
  <si>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</si>
  <si>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</si>
  <si>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</si>
  <si>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</si>
  <si>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</si>
  <si>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</si>
  <si>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</si>
  <si>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</si>
  <si>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</si>
  <si>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</si>
  <si>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</si>
  <si>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</si>
  <si>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</si>
  <si>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</si>
  <si>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</si>
  <si>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</si>
  <si>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</si>
  <si>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</si>
  <si>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</si>
  <si>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</si>
  <si>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</si>
  <si>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</si>
  <si>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</si>
  <si>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</si>
  <si>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</si>
  <si>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</si>
  <si>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</si>
  <si>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</si>
  <si>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</si>
  <si>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</si>
  <si>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</si>
  <si>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</si>
  <si>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</si>
  <si>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</si>
  <si>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</si>
  <si>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</si>
  <si>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</si>
  <si>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</si>
  <si>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</si>
  <si>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</si>
  <si>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</si>
  <si>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</si>
  <si>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</si>
  <si>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</si>
  <si>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</si>
  <si>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</si>
  <si>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</si>
  <si>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</si>
  <si>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</si>
  <si>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</si>
  <si>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</si>
  <si>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</si>
  <si>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</si>
  <si>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</si>
  <si>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</si>
  <si>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</si>
  <si>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</si>
  <si>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</si>
  <si>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</si>
  <si>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</si>
  <si>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</si>
  <si>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</si>
  <si>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</si>
  <si>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</si>
  <si>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</si>
  <si>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</si>
  <si>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</si>
  <si>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</si>
  <si>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</si>
  <si>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</si>
  <si>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</si>
  <si>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</si>
  <si>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</si>
  <si>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</si>
  <si>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</si>
  <si>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</si>
  <si>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</si>
  <si>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</si>
  <si>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</si>
  <si>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</si>
  <si>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</si>
  <si>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</si>
  <si>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</si>
  <si>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</si>
  <si>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</si>
  <si>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</si>
  <si>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</si>
  <si>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</si>
  <si>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</si>
  <si>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</si>
  <si>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</si>
  <si>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</si>
  <si>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</si>
  <si>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</si>
  <si>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</si>
  <si>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</si>
  <si>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</si>
  <si>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</si>
  <si>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</si>
  <si>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</si>
  <si>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</si>
  <si>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</si>
  <si>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</si>
  <si>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</si>
  <si>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</si>
  <si>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</si>
  <si>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</si>
  <si>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</si>
  <si>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</si>
  <si>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</si>
  <si>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</si>
  <si>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</si>
  <si>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</si>
  <si>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</si>
  <si>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</si>
  <si>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</si>
  <si>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</si>
  <si>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</si>
  <si>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</si>
  <si>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</si>
  <si>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</si>
  <si>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</si>
  <si>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</si>
  <si>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</si>
  <si>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</si>
  <si>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</si>
  <si>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</si>
  <si>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</si>
  <si>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</si>
  <si>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</si>
  <si>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</si>
  <si>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</si>
  <si>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</si>
  <si>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</si>
  <si>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</si>
  <si>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</si>
  <si>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</si>
  <si>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</si>
  <si>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</si>
  <si>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</si>
  <si>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</si>
  <si>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</si>
  <si>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</si>
  <si>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</si>
  <si>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</si>
  <si>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</si>
  <si>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</si>
  <si>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</si>
  <si>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</si>
  <si>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</si>
  <si>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</si>
  <si>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</si>
  <si>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</si>
  <si>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</si>
  <si>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</si>
  <si>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</si>
  <si>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</si>
  <si>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</si>
  <si>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</si>
  <si>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</si>
  <si>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</si>
  <si>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</si>
  <si>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</si>
  <si>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</si>
  <si>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</si>
  <si>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</si>
  <si>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</si>
  <si>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</si>
  <si>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</si>
  <si>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</si>
  <si>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</si>
  <si>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</si>
  <si>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</si>
  <si>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</si>
  <si>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</si>
  <si>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</si>
  <si>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</si>
  <si>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</si>
  <si>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</si>
  <si>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</si>
  <si>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</si>
  <si>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</si>
  <si>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</si>
  <si>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</si>
  <si>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</si>
  <si>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</si>
  <si>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</si>
  <si>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</si>
  <si>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</si>
  <si>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</si>
  <si>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</si>
  <si>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</si>
  <si>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</si>
  <si>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</si>
  <si>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</si>
  <si>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</si>
  <si>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</si>
  <si>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</si>
  <si>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</si>
  <si>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</si>
  <si>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</si>
  <si>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</si>
  <si>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</si>
  <si>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</si>
  <si>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</si>
  <si>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</si>
  <si>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</si>
  <si>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</si>
  <si>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</si>
  <si>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</si>
  <si>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</si>
  <si>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</si>
  <si>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</si>
  <si>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</si>
  <si>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</si>
  <si>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</si>
  <si>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</si>
  <si>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</si>
  <si>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</si>
  <si>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</si>
  <si>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</si>
  <si>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</si>
  <si>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</si>
  <si>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</si>
  <si>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</si>
  <si>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</si>
  <si>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</si>
  <si>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</si>
  <si>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</si>
  <si>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</si>
  <si>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</si>
  <si>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</si>
  <si>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</si>
  <si>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</si>
  <si>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</si>
  <si>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</si>
  <si>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</si>
  <si>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</si>
  <si>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</si>
  <si>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</si>
  <si>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</si>
  <si>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</si>
  <si>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</si>
  <si>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</si>
  <si>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</si>
  <si>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</si>
  <si>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</si>
  <si>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</si>
  <si>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</si>
  <si>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</si>
  <si>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</si>
  <si>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</si>
  <si>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</si>
  <si>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</si>
  <si>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</si>
  <si>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</si>
  <si>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</si>
  <si>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</si>
  <si>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</si>
  <si>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</si>
  <si>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</si>
  <si>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</si>
  <si>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</si>
  <si>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</si>
  <si>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</si>
  <si>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</si>
  <si>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</si>
  <si>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</si>
  <si>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</si>
  <si>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</si>
  <si>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</si>
  <si>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</si>
  <si>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</si>
  <si>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</si>
  <si>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</si>
  <si>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</si>
  <si>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</si>
  <si>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</si>
  <si>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</si>
  <si>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</si>
  <si>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</si>
  <si>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</si>
  <si>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</si>
  <si>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</si>
  <si>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</si>
  <si>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</si>
  <si>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</si>
  <si>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</si>
  <si>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</si>
  <si>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</si>
  <si>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</si>
  <si>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</si>
  <si>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</si>
  <si>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</si>
  <si>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</si>
  <si>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</si>
  <si>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</si>
  <si>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</si>
  <si>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</si>
  <si>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</si>
  <si>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</si>
  <si>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</si>
  <si>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</si>
  <si>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</si>
  <si>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</si>
  <si>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</si>
  <si>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</si>
  <si>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</si>
  <si>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</si>
  <si>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</si>
  <si>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</si>
  <si>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</si>
  <si>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</si>
  <si>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</si>
  <si>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</si>
  <si>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</si>
  <si>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</si>
  <si>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</si>
  <si>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</si>
  <si>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</si>
  <si>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</si>
  <si>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</si>
  <si>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</si>
  <si>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</si>
  <si>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</si>
  <si>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</si>
  <si>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</si>
  <si>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</si>
  <si>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</si>
  <si>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</si>
  <si>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</si>
  <si>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</si>
  <si>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</si>
  <si>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</si>
  <si>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</si>
  <si>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</si>
  <si>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</si>
  <si>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</si>
  <si>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</si>
  <si>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</si>
  <si>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</si>
  <si>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</si>
  <si>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</si>
  <si>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</si>
  <si>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</si>
  <si>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</si>
  <si>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</si>
  <si>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</si>
  <si>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</si>
  <si>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</si>
  <si>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</si>
  <si>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</si>
  <si>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</si>
  <si>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</si>
  <si>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</si>
  <si>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</si>
  <si>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</si>
  <si>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</si>
  <si>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</si>
  <si>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</si>
  <si>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</si>
  <si>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</si>
  <si>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</si>
  <si>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</si>
  <si>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</si>
  <si>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</si>
  <si>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</si>
  <si>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</si>
  <si>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</si>
  <si>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</si>
  <si>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</si>
  <si>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</si>
  <si>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</si>
  <si>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</si>
  <si>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</si>
  <si>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</si>
  <si>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</si>
  <si>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</si>
  <si>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</si>
  <si>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</si>
  <si>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</si>
  <si>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</si>
  <si>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</si>
  <si>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</si>
  <si>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</si>
  <si>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</si>
  <si>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</si>
  <si>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</si>
  <si>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</si>
  <si>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</si>
  <si>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</si>
  <si>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</si>
  <si>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</si>
  <si>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</si>
  <si>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</si>
  <si>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</si>
  <si>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</si>
  <si>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</si>
  <si>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</si>
  <si>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</si>
  <si>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</si>
  <si>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</si>
  <si>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</si>
  <si>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</si>
  <si>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</si>
  <si>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</si>
  <si>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</si>
  <si>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</si>
  <si>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</si>
  <si>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</si>
  <si>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</si>
  <si>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</si>
  <si>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</si>
  <si>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</si>
  <si>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</si>
  <si>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</si>
  <si>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</si>
  <si>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</si>
  <si>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</si>
  <si>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</si>
  <si>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</si>
  <si>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</si>
  <si>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</si>
  <si>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</si>
  <si>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</si>
  <si>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</si>
  <si>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</si>
  <si>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</si>
  <si>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</si>
  <si>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</si>
  <si>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</si>
  <si>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</si>
  <si>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</si>
  <si>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</si>
  <si>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</si>
  <si>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</si>
  <si>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</si>
  <si>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</si>
  <si>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</si>
  <si>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</si>
  <si>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</si>
  <si>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</si>
  <si>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</si>
  <si>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</si>
  <si>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</si>
  <si>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</si>
  <si>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</si>
  <si>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</si>
  <si>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</si>
  <si>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</si>
  <si>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</si>
  <si>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</si>
  <si>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</si>
  <si>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</si>
  <si>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</si>
  <si>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</si>
  <si>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</si>
  <si>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</si>
  <si>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</si>
  <si>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</si>
  <si>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</si>
  <si>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</si>
  <si>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</si>
  <si>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</si>
  <si>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</si>
  <si>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</si>
  <si>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</si>
  <si>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</si>
  <si>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</si>
  <si>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</si>
  <si>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</si>
  <si>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</si>
  <si>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</si>
  <si>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</si>
  <si>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</si>
  <si>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</si>
  <si>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</si>
  <si>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</si>
  <si>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</si>
  <si>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</si>
  <si>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</si>
  <si>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</si>
  <si>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</si>
  <si>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</si>
  <si>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</si>
  <si>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</si>
  <si>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</si>
  <si>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</si>
  <si>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</si>
  <si>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</si>
  <si>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</si>
  <si>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</si>
  <si>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</si>
  <si>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</si>
  <si>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</si>
  <si>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</si>
  <si>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</si>
  <si>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</si>
  <si>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</si>
  <si>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</si>
  <si>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</si>
  <si>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</si>
  <si>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</si>
  <si>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</si>
  <si>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</si>
  <si>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</si>
  <si>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</si>
  <si>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</si>
  <si>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</si>
  <si>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</si>
  <si>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</si>
  <si>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</si>
  <si>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</si>
  <si>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</si>
  <si>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</si>
  <si>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</si>
  <si>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</si>
  <si>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</si>
  <si>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</si>
  <si>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</si>
  <si>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</si>
  <si>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</si>
  <si>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</si>
  <si>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</si>
  <si>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</si>
  <si>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</si>
  <si>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</si>
  <si>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</si>
  <si>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</si>
  <si>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</si>
  <si>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</si>
  <si>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</si>
  <si>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</si>
  <si>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</si>
  <si>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</si>
  <si>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</si>
  <si>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</si>
  <si>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</si>
  <si>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</si>
  <si>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</si>
  <si>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</si>
  <si>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</si>
  <si>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</si>
  <si>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</si>
  <si>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</si>
  <si>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</si>
  <si>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</si>
  <si>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</si>
  <si>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</si>
  <si>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</si>
  <si>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</si>
  <si>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</si>
  <si>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</si>
  <si>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</si>
  <si>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</si>
  <si>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</si>
  <si>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</si>
  <si>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</si>
  <si>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</si>
  <si>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</si>
  <si>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</si>
  <si>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</si>
  <si>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</si>
  <si>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</si>
  <si>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</si>
  <si>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</si>
  <si>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</si>
  <si>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</si>
  <si>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</si>
  <si>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</si>
  <si>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</si>
  <si>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</si>
  <si>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</si>
  <si>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</si>
  <si>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</si>
  <si>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</si>
  <si>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</si>
  <si>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</si>
  <si>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</si>
  <si>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</si>
  <si>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</si>
  <si>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</si>
  <si>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</si>
  <si>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</si>
  <si>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</si>
  <si>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</si>
  <si>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</si>
  <si>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</si>
  <si>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</si>
  <si>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</si>
  <si>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</si>
  <si>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</si>
  <si>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</si>
  <si>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</si>
  <si>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</si>
  <si>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</si>
  <si>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</si>
  <si>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</si>
  <si>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</si>
  <si>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</si>
  <si>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</si>
  <si>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</si>
  <si>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</si>
  <si>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</si>
  <si>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</si>
  <si>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</si>
  <si>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</si>
  <si>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</si>
  <si>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</si>
  <si>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</si>
  <si>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</si>
  <si>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</si>
  <si>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</si>
  <si>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</si>
  <si>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</si>
  <si>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</si>
  <si>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</si>
  <si>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</si>
  <si>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</si>
  <si>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</si>
  <si>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</si>
  <si>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</si>
  <si>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</si>
  <si>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</si>
  <si>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</si>
  <si>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</si>
  <si>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</si>
  <si>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</si>
  <si>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</si>
  <si>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</si>
  <si>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</si>
  <si>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</si>
  <si>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</si>
  <si>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</si>
  <si>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</si>
  <si>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</si>
  <si>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</si>
  <si>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</si>
  <si>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</si>
  <si>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</si>
  <si>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</si>
  <si>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</si>
  <si>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</si>
  <si>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</si>
  <si>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</si>
  <si>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</si>
  <si>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</si>
  <si>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</si>
  <si>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</si>
  <si>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</si>
  <si>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</si>
  <si>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</si>
  <si>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</si>
  <si>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</si>
  <si>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</si>
  <si>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</si>
  <si>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</si>
  <si>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</si>
  <si>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</si>
  <si>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</si>
  <si>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</si>
  <si>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</si>
  <si>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</si>
  <si>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</si>
  <si>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</si>
  <si>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</si>
  <si>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</si>
  <si>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</si>
  <si>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</si>
  <si>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</si>
  <si>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</si>
  <si>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</si>
  <si>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</si>
  <si>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</si>
  <si>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</si>
  <si>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</si>
  <si>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</si>
  <si>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</si>
  <si>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</si>
  <si>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</si>
  <si>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</si>
  <si>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</si>
  <si>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</si>
  <si>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</si>
  <si>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</si>
  <si>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</si>
  <si>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</si>
  <si>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</si>
  <si>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</si>
  <si>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</si>
  <si>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</si>
  <si>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</si>
  <si>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</si>
  <si>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</si>
  <si>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</si>
  <si>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</si>
  <si>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</si>
  <si>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</si>
  <si>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</si>
  <si>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</si>
  <si>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</si>
  <si>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</si>
  <si>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</si>
  <si>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</si>
  <si>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</si>
  <si>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</si>
  <si>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</si>
  <si>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</si>
  <si>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</si>
  <si>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</si>
  <si>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</si>
  <si>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</si>
  <si>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</si>
  <si>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</si>
  <si>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</si>
  <si>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</si>
  <si>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</si>
  <si>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</si>
  <si>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</si>
  <si>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</si>
  <si>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</si>
  <si>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</si>
  <si>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</si>
  <si>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</si>
  <si>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</si>
  <si>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</si>
  <si>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</si>
  <si>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</si>
  <si>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</si>
  <si>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</si>
  <si>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</si>
  <si>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</si>
  <si>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</si>
  <si>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</si>
  <si>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</si>
  <si>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</si>
  <si>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</si>
  <si>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</si>
  <si>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</si>
  <si>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</si>
  <si>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</si>
  <si>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</si>
  <si>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</si>
  <si>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</si>
  <si>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</si>
  <si>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</si>
  <si>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</si>
  <si>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</si>
  <si>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</si>
  <si>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</si>
  <si>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</si>
  <si>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</si>
  <si>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</si>
  <si>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</si>
  <si>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</si>
  <si>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</si>
  <si>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</si>
  <si>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</si>
  <si>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</si>
  <si>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</si>
  <si>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</si>
  <si>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</si>
  <si>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</si>
  <si>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</si>
  <si>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</si>
  <si>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</si>
  <si>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</si>
  <si>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</si>
  <si>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</si>
  <si>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</si>
  <si>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</si>
  <si>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</si>
  <si>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</si>
  <si>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</si>
  <si>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</si>
  <si>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</si>
  <si>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</si>
  <si>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</si>
  <si>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</si>
  <si>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</si>
  <si>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</si>
  <si>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</si>
  <si>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</si>
  <si>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</si>
  <si>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</si>
  <si>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</si>
  <si>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</si>
  <si>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</si>
  <si>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</si>
  <si>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</si>
  <si>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</si>
  <si>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</si>
  <si>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</si>
  <si>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</si>
  <si>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</si>
  <si>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</si>
  <si>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</si>
  <si>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</si>
  <si>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</si>
  <si>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</si>
  <si>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</si>
  <si>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</si>
  <si>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</si>
  <si>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</si>
  <si>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</si>
  <si>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</si>
  <si>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</si>
  <si>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</si>
  <si>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</si>
  <si>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</si>
  <si>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</si>
  <si>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</si>
  <si>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</si>
  <si>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</si>
  <si>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</si>
  <si>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</si>
  <si>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</si>
  <si>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</si>
  <si>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</si>
  <si>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</si>
  <si>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</si>
  <si>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</si>
  <si>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</si>
  <si>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</si>
  <si>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</si>
  <si>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</si>
  <si>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</si>
  <si>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</si>
  <si>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</si>
  <si>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</si>
  <si>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</si>
  <si>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</si>
  <si>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</si>
  <si>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</si>
  <si>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</si>
  <si>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</si>
  <si>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</si>
  <si>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</si>
  <si>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</si>
  <si>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</si>
  <si>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</si>
  <si>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</si>
  <si>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</si>
  <si>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</si>
  <si>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</si>
  <si>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</si>
  <si>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</si>
  <si>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</si>
  <si>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</si>
  <si>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</si>
  <si>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</si>
  <si>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</si>
  <si>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</si>
  <si>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</si>
  <si>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</si>
  <si>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</si>
  <si>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</si>
  <si>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</si>
  <si>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</si>
  <si>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</si>
  <si>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</si>
  <si>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</si>
  <si>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</si>
  <si>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</si>
  <si>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</si>
  <si>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</si>
  <si>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</si>
  <si>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</si>
  <si>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</si>
  <si>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</si>
  <si>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</si>
  <si>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</si>
  <si>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</si>
  <si>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</si>
  <si>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</si>
  <si>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</si>
  <si>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</si>
  <si>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</si>
  <si>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</si>
  <si>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</si>
  <si>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</si>
  <si>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</si>
  <si>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</si>
  <si>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</si>
  <si>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</si>
  <si>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</si>
  <si>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</si>
  <si>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</si>
  <si>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</si>
  <si>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</si>
  <si>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</si>
  <si>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</si>
  <si>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</si>
  <si>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</si>
  <si>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</si>
  <si>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</si>
  <si>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</si>
  <si>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</si>
  <si>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</si>
  <si>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</si>
  <si>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</si>
  <si>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</si>
  <si>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</si>
  <si>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</si>
  <si>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</si>
  <si>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</si>
  <si>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</si>
  <si>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</si>
  <si>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</si>
  <si>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</si>
  <si>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</si>
  <si>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</si>
  <si>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</si>
  <si>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</si>
  <si>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</si>
  <si>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</si>
  <si>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</si>
  <si>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</si>
  <si>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</si>
  <si>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</si>
  <si>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</si>
  <si>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</si>
  <si>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</si>
  <si>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</si>
  <si>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</si>
  <si>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</si>
  <si>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</si>
  <si>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</si>
  <si>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</si>
  <si>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</si>
  <si>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</si>
  <si>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</si>
  <si>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</si>
  <si>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</si>
  <si>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</si>
  <si>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</si>
  <si>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</si>
  <si>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</si>
  <si>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</si>
  <si>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</si>
  <si>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</si>
  <si>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</si>
  <si>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</si>
  <si>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</si>
  <si>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</si>
  <si>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</si>
  <si>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</si>
  <si>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</si>
  <si>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</si>
  <si>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</si>
  <si>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</si>
  <si>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</si>
  <si>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</si>
  <si>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</si>
  <si>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</si>
  <si>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</si>
  <si>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</si>
  <si>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</si>
  <si>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</si>
  <si>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</si>
  <si>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</si>
  <si>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</si>
  <si>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</si>
  <si>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</si>
  <si>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</si>
  <si>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</si>
  <si>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</si>
  <si>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</si>
  <si>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</si>
  <si>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</si>
  <si>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</si>
  <si>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</si>
  <si>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</si>
  <si>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</si>
  <si>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</si>
  <si>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</si>
  <si>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</si>
  <si>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</si>
  <si>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</si>
  <si>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</si>
  <si>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</si>
  <si>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</si>
  <si>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</si>
  <si>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</si>
  <si>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</si>
  <si>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</si>
  <si>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</si>
  <si>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</si>
  <si>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</si>
  <si>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</si>
  <si>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</si>
  <si>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</si>
  <si>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</si>
  <si>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</si>
  <si>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</si>
  <si>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</si>
  <si>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</si>
  <si>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</si>
  <si>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</si>
  <si>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</si>
  <si>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</si>
  <si>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</si>
  <si>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</si>
  <si>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</si>
  <si>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</si>
  <si>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</si>
  <si>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</si>
  <si>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</si>
  <si>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</si>
  <si>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</si>
  <si>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</si>
  <si>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</si>
  <si>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</si>
  <si>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</si>
  <si>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</si>
  <si>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</si>
  <si>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</si>
  <si>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</si>
  <si>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</si>
  <si>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</si>
  <si>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</si>
  <si>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</si>
  <si>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</si>
  <si>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</si>
  <si>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</si>
  <si>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</si>
  <si>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</si>
  <si>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</si>
  <si>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</si>
  <si>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</si>
  <si>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</si>
  <si>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</si>
  <si>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</si>
  <si>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</si>
  <si>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</si>
  <si>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</si>
  <si>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</si>
  <si>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</si>
  <si>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</si>
  <si>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</si>
  <si>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</si>
  <si>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</si>
  <si>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</si>
  <si>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</si>
  <si>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</si>
  <si>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</si>
  <si>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</si>
  <si>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</si>
  <si>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</si>
  <si>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</si>
  <si>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</si>
  <si>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</si>
  <si>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</si>
  <si>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</si>
  <si>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</si>
  <si>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</si>
  <si>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</si>
  <si>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</si>
  <si>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</si>
  <si>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</si>
  <si>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</si>
  <si>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</si>
  <si>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</si>
  <si>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</si>
  <si>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</si>
  <si>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</si>
  <si>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</si>
  <si>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</si>
  <si>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</si>
  <si>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</si>
  <si>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</si>
  <si>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</si>
  <si>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</si>
  <si>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</si>
  <si>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</si>
  <si>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</si>
  <si>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</si>
  <si>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</si>
  <si>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</si>
  <si>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</si>
  <si>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</si>
  <si>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</si>
  <si>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</si>
  <si>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</si>
  <si>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</si>
  <si>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</si>
  <si>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</si>
  <si>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</si>
  <si>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</si>
  <si>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</si>
  <si>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</si>
  <si>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</si>
  <si>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</si>
  <si>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</si>
  <si>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</si>
  <si>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</si>
  <si>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</si>
  <si>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</si>
  <si>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</si>
  <si>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</si>
  <si>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</si>
  <si>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</si>
  <si>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</si>
  <si>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</si>
  <si>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</si>
  <si>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</si>
  <si>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</si>
  <si>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</si>
  <si>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</si>
  <si>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</si>
  <si>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</si>
  <si>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</si>
  <si>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</si>
  <si>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</si>
  <si>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</si>
  <si>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</si>
  <si>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</si>
  <si>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</si>
  <si>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</si>
  <si>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</si>
  <si>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</si>
  <si>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</si>
  <si>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</si>
  <si>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</si>
  <si>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</si>
  <si>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</si>
  <si>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</si>
  <si>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</si>
  <si>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</si>
  <si>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</si>
  <si>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</si>
  <si>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</si>
  <si>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</si>
  <si>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</si>
  <si>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</si>
  <si>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</si>
  <si>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</si>
  <si>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</si>
  <si>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</si>
  <si>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</si>
  <si>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</si>
  <si>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</si>
  <si>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</si>
  <si>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</si>
  <si>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</si>
  <si>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</si>
  <si>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</si>
  <si>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</si>
  <si>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</si>
  <si>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</si>
  <si>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</si>
  <si>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</si>
  <si>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</si>
  <si>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</si>
  <si>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</si>
  <si>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</si>
  <si>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</si>
  <si>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</si>
  <si>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</si>
  <si>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</si>
  <si>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</si>
  <si>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</si>
  <si>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</si>
  <si>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</si>
  <si>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</si>
  <si>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</si>
  <si>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</si>
  <si>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</si>
  <si>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</si>
  <si>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</si>
  <si>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</si>
  <si>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</si>
  <si>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</si>
  <si>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</si>
  <si>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</si>
  <si>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</si>
  <si>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</si>
  <si>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</si>
  <si>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</si>
  <si>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</si>
  <si>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</si>
  <si>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</si>
  <si>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</si>
  <si>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</si>
  <si>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</si>
  <si>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</si>
  <si>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</si>
  <si>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</si>
  <si>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</si>
  <si>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</si>
  <si>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</si>
  <si>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</si>
  <si>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</si>
  <si>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</si>
  <si>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</si>
  <si>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</si>
  <si>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</si>
  <si>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</si>
  <si>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</si>
  <si>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</si>
  <si>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</si>
  <si>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</si>
  <si>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</si>
  <si>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</si>
  <si>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</si>
  <si>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</si>
  <si>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</si>
  <si>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</si>
  <si>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</si>
  <si>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</si>
  <si>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</si>
  <si>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</si>
  <si>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</si>
  <si>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</si>
  <si>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</si>
  <si>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</si>
  <si>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</si>
  <si>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</si>
  <si>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</si>
  <si>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</si>
  <si>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</si>
  <si>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</si>
  <si>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</si>
  <si>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</si>
  <si>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</si>
  <si>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</si>
  <si>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</si>
  <si>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</si>
  <si>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</si>
  <si>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</si>
  <si>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</si>
  <si>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</si>
  <si>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</si>
  <si>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</si>
  <si>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</si>
  <si>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</si>
  <si>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</si>
  <si>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</si>
  <si>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</si>
  <si>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</si>
  <si>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</si>
  <si>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</si>
  <si>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</si>
  <si>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</si>
  <si>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</si>
  <si>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</si>
  <si>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</si>
  <si>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</si>
  <si>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</si>
  <si>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</si>
  <si>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</si>
  <si>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</si>
  <si>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</si>
  <si>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</si>
  <si>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</si>
  <si>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</si>
  <si>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</si>
  <si>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</si>
  <si>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</si>
  <si>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</si>
  <si>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</si>
  <si>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</si>
  <si>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</si>
  <si>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</si>
  <si>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</si>
  <si>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</si>
  <si>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</si>
  <si>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</si>
  <si>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</si>
  <si>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</si>
  <si>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</si>
  <si>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</si>
  <si>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</si>
  <si>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</si>
  <si>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</si>
  <si>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</si>
  <si>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</si>
  <si>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</si>
  <si>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</si>
  <si>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</si>
  <si>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</si>
  <si>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</si>
  <si>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</si>
  <si>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</si>
  <si>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</si>
  <si>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</si>
  <si>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</si>
  <si>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</si>
  <si>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</si>
  <si>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</si>
  <si>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</si>
  <si>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</si>
  <si>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</si>
  <si>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</si>
  <si>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</si>
  <si>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</si>
  <si>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</si>
  <si>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</si>
  <si>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</si>
  <si>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</si>
  <si>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</si>
  <si>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</si>
  <si>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</si>
  <si>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</si>
  <si>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</si>
  <si>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</si>
  <si>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</si>
  <si>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</si>
  <si>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</si>
  <si>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</si>
  <si>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</si>
  <si>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</si>
  <si>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</si>
  <si>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</si>
  <si>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</si>
  <si>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</si>
  <si>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</si>
  <si>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</si>
  <si>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</si>
  <si>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</si>
  <si>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</si>
  <si>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</si>
  <si>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</si>
  <si>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</si>
  <si>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</si>
  <si>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</si>
  <si>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</si>
  <si>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</si>
  <si>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</si>
  <si>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</si>
  <si>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</si>
  <si>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</si>
  <si>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</si>
  <si>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</si>
  <si>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</si>
  <si>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</si>
  <si>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</si>
  <si>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</si>
  <si>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</si>
  <si>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</si>
  <si>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</si>
  <si>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</si>
  <si>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</si>
  <si>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</si>
  <si>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</si>
  <si>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</si>
  <si>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</si>
  <si>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</si>
  <si>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</si>
  <si>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</si>
  <si>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</si>
  <si>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</si>
  <si>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</si>
  <si>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</si>
  <si>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</si>
  <si>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</si>
  <si>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</si>
  <si>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</si>
  <si>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</si>
  <si>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</si>
  <si>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</si>
  <si>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</si>
  <si>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</si>
  <si>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</si>
  <si>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</si>
  <si>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</si>
  <si>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</si>
  <si>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</si>
  <si>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</si>
  <si>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</si>
  <si>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</si>
  <si>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</si>
  <si>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</si>
  <si>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</si>
  <si>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</si>
  <si>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</si>
  <si>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</si>
  <si>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</si>
  <si>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</si>
  <si>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</si>
  <si>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</si>
  <si>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</si>
  <si>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</si>
  <si>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</si>
  <si>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</si>
  <si>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</si>
  <si>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</si>
  <si>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</si>
  <si>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</si>
  <si>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</si>
  <si>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</si>
  <si>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</si>
  <si>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</si>
  <si>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</si>
  <si>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</si>
  <si>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</si>
  <si>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</si>
  <si>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</si>
  <si>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</si>
  <si>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</si>
  <si>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</si>
  <si>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</si>
  <si>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</si>
  <si>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</si>
  <si>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</si>
  <si>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</si>
  <si>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</si>
  <si>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</si>
  <si>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</si>
  <si>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</si>
  <si>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</si>
  <si>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</si>
  <si>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</si>
  <si>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</si>
  <si>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</si>
  <si>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</si>
  <si>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</si>
  <si>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</si>
  <si>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</si>
  <si>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</si>
  <si>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</si>
  <si>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</si>
  <si>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</si>
  <si>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</si>
  <si>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</si>
  <si>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</si>
  <si>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</si>
  <si>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</si>
  <si>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</si>
  <si>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</si>
  <si>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</si>
  <si>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</si>
  <si>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</si>
  <si>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</si>
  <si>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</si>
  <si>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</si>
  <si>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</si>
  <si>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</si>
  <si>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</si>
  <si>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</si>
  <si>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</si>
  <si>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</si>
  <si>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</si>
  <si>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</si>
  <si>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</si>
  <si>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</si>
  <si>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</si>
  <si>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</si>
  <si>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</si>
  <si>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</si>
  <si>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</si>
  <si>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</si>
  <si>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</si>
  <si>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</si>
  <si>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</si>
  <si>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</si>
  <si>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</si>
  <si>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</si>
  <si>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</si>
  <si>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</si>
  <si>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</si>
  <si>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</si>
  <si>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</si>
  <si>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</si>
  <si>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</si>
  <si>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</si>
  <si>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</si>
  <si>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</si>
  <si>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</si>
  <si>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</si>
  <si>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</si>
  <si>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</si>
  <si>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</si>
  <si>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</si>
  <si>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</si>
  <si>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</si>
  <si>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</si>
  <si>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</si>
  <si>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</si>
  <si>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</si>
  <si>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</si>
  <si>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</si>
  <si>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</si>
  <si>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</si>
  <si>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</si>
  <si>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</si>
  <si>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</si>
  <si>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</si>
  <si>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</si>
  <si>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</si>
  <si>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</si>
  <si>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</si>
  <si>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</si>
  <si>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</si>
  <si>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</si>
  <si>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</si>
  <si>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</si>
  <si>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</si>
  <si>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</si>
  <si>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</si>
  <si>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</si>
  <si>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</si>
  <si>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</si>
  <si>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</si>
  <si>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</si>
  <si>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</si>
  <si>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</si>
  <si>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</si>
  <si>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</si>
  <si>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</si>
  <si>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</si>
  <si>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</si>
  <si>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</si>
  <si>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</si>
  <si>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</si>
  <si>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</si>
  <si>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</si>
  <si>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</si>
  <si>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</si>
  <si>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</si>
  <si>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</si>
  <si>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</si>
  <si>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</si>
  <si>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</si>
  <si>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</si>
  <si>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</si>
  <si>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</si>
  <si>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</si>
  <si>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</si>
  <si>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</si>
  <si>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</si>
  <si>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</si>
  <si>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</si>
  <si>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</si>
  <si>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</si>
  <si>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</si>
  <si>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</si>
  <si>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</si>
  <si>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</si>
  <si>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</si>
  <si>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</si>
  <si>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</si>
  <si>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</si>
  <si>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</si>
  <si>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</si>
  <si>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</si>
  <si>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</si>
  <si>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</si>
  <si>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</si>
  <si>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</si>
  <si>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</si>
  <si>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</si>
  <si>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</si>
  <si>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</si>
  <si>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</si>
  <si>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</si>
  <si>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</si>
  <si>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</si>
  <si>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</si>
  <si>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</si>
  <si>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</si>
  <si>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</si>
  <si>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</si>
  <si>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</si>
  <si>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</si>
  <si>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</si>
  <si>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</si>
  <si>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</si>
  <si>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</si>
  <si>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</si>
  <si>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</si>
  <si>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</si>
  <si>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</si>
  <si>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</si>
  <si>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</si>
  <si>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</si>
  <si>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</si>
  <si>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</si>
  <si>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</si>
  <si>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</si>
  <si>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</si>
  <si>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</si>
  <si>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</si>
  <si>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</si>
  <si>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</si>
  <si>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</si>
  <si>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</si>
  <si>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</si>
  <si>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</si>
  <si>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</si>
  <si>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</si>
  <si>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</si>
  <si>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</si>
  <si>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</si>
  <si>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</si>
  <si>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</si>
  <si>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</si>
  <si>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</si>
  <si>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</si>
  <si>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</si>
  <si>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</si>
  <si>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</si>
  <si>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</si>
  <si>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</si>
  <si>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</si>
  <si>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</si>
  <si>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</si>
  <si>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</si>
  <si>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</si>
  <si>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</si>
  <si>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</si>
  <si>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</si>
  <si>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</si>
  <si>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</si>
  <si>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</si>
  <si>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</si>
  <si>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</si>
  <si>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</si>
  <si>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</si>
  <si>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</si>
  <si>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</si>
  <si>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</si>
  <si>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</si>
  <si>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</si>
  <si>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</si>
  <si>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</si>
  <si>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</si>
  <si>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</si>
  <si>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</si>
  <si>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</si>
  <si>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</si>
  <si>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</si>
  <si>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</si>
  <si>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</si>
  <si>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</si>
  <si>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</si>
  <si>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</si>
  <si>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</si>
  <si>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</si>
  <si>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</si>
  <si>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</si>
  <si>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</si>
  <si>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</si>
  <si>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</si>
  <si>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</si>
  <si>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</si>
  <si>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</si>
  <si>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</si>
  <si>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</si>
  <si>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</si>
  <si>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</si>
  <si>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</si>
  <si>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</si>
  <si>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</si>
  <si>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</si>
  <si>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</si>
  <si>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</si>
  <si>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</si>
  <si>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</si>
  <si>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</si>
  <si>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</si>
  <si>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</si>
  <si>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</si>
  <si>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</si>
  <si>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</si>
  <si>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</si>
  <si>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</si>
  <si>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</si>
  <si>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</si>
  <si>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</si>
  <si>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</si>
  <si>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</si>
  <si>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</si>
  <si>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</si>
  <si>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</si>
  <si>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</si>
  <si>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</si>
  <si>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</si>
  <si>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</si>
  <si>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</si>
  <si>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</si>
  <si>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</si>
  <si>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</si>
  <si>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</si>
  <si>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</si>
  <si>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</si>
  <si>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</si>
  <si>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</si>
  <si>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</si>
  <si>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</si>
  <si>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</si>
  <si>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</si>
  <si>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</si>
  <si>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</si>
  <si>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</si>
  <si>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</si>
  <si>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</si>
  <si>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</si>
  <si>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</si>
  <si>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</si>
  <si>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</si>
  <si>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</si>
  <si>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</si>
  <si>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</si>
  <si>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</si>
  <si>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</si>
  <si>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</si>
  <si>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</si>
  <si>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</si>
  <si>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</si>
  <si>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</si>
  <si>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</si>
  <si>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</si>
  <si>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</si>
  <si>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</si>
  <si>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</si>
  <si>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</si>
  <si>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</si>
  <si>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</si>
  <si>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</si>
  <si>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</si>
  <si>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</si>
  <si>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</si>
  <si>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</si>
  <si>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</si>
  <si>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</si>
  <si>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</si>
  <si>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</si>
  <si>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</si>
  <si>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</si>
  <si>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</si>
  <si>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</si>
  <si>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</si>
  <si>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</si>
  <si>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</si>
  <si>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</si>
  <si>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</si>
  <si>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</si>
  <si>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</si>
  <si>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</si>
  <si>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</si>
  <si>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</si>
  <si>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</si>
  <si>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</si>
  <si>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</si>
  <si>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</si>
  <si>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</si>
  <si>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</si>
  <si>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</si>
  <si>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</si>
  <si>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</si>
  <si>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</si>
  <si>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</si>
  <si>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</si>
  <si>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</si>
  <si>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</si>
  <si>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</si>
  <si>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</si>
  <si>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</si>
  <si>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</si>
  <si>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</si>
  <si>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</si>
  <si>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</si>
  <si>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</si>
  <si>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</si>
  <si>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</si>
  <si>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</si>
  <si>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</si>
  <si>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</si>
  <si>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</si>
  <si>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</si>
  <si>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</si>
  <si>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</si>
  <si>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</si>
  <si>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</si>
  <si>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</si>
  <si>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</si>
  <si>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</si>
  <si>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</si>
  <si>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</si>
  <si>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</si>
  <si>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</si>
  <si>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</si>
  <si>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</si>
  <si>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</si>
  <si>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</si>
  <si>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</si>
  <si>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</si>
  <si>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</si>
  <si>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</si>
  <si>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</si>
  <si>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</si>
  <si>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</si>
  <si>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</si>
  <si>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</si>
  <si>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</si>
  <si>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</si>
  <si>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</si>
  <si>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</si>
  <si>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</si>
  <si>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</si>
  <si>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</si>
  <si>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</si>
  <si>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</si>
  <si>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</si>
  <si>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</si>
  <si>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</si>
  <si>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</si>
  <si>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</si>
  <si>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</si>
  <si>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</si>
  <si>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</si>
  <si>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</si>
  <si>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</si>
  <si>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</si>
  <si>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</si>
  <si>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</si>
  <si>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</si>
  <si>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</si>
  <si>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</si>
  <si>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</si>
  <si>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</si>
  <si>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</si>
  <si>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</si>
  <si>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</si>
  <si>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</si>
  <si>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</si>
  <si>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</si>
  <si>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</si>
  <si>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</si>
  <si>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</si>
  <si>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</si>
  <si>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</si>
  <si>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</si>
  <si>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</si>
  <si>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</si>
  <si>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</si>
  <si>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</si>
  <si>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</si>
  <si>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</si>
  <si>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</si>
  <si>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</si>
  <si>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</si>
  <si>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</si>
  <si>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</si>
  <si>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</si>
  <si>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</si>
  <si>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</si>
  <si>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</si>
  <si>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</si>
  <si>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</si>
  <si>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</si>
  <si>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</si>
  <si>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</si>
  <si>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</si>
  <si>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</si>
  <si>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</si>
  <si>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</si>
  <si>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</si>
  <si>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</si>
  <si>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</si>
  <si>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</si>
  <si>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</si>
  <si>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</si>
  <si>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</si>
  <si>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</si>
  <si>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</si>
  <si>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</si>
  <si>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</si>
  <si>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</si>
  <si>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</si>
  <si>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</si>
  <si>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</si>
  <si>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</si>
  <si>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</si>
  <si>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</si>
  <si>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</si>
  <si>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</si>
  <si>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</si>
  <si>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</si>
  <si>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</si>
  <si>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</si>
  <si>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</si>
  <si>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</si>
  <si>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</si>
  <si>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</si>
  <si>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</si>
  <si>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</si>
  <si>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</si>
  <si>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</si>
  <si>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</si>
  <si>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</si>
  <si>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</si>
  <si>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</si>
  <si>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</si>
  <si>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</si>
  <si>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</si>
  <si>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</si>
  <si>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</si>
  <si>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</si>
  <si>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</si>
  <si>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</si>
  <si>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</si>
  <si>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</si>
  <si>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</si>
  <si>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</si>
  <si>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</si>
  <si>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</si>
  <si>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</si>
  <si>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</si>
  <si>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</si>
  <si>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</si>
  <si>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</si>
  <si>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</si>
  <si>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</si>
  <si>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</si>
  <si>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</si>
  <si>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</si>
  <si>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</si>
  <si>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</si>
  <si>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</si>
  <si>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</si>
  <si>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</si>
  <si>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</si>
  <si>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</si>
  <si>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</si>
  <si>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</si>
  <si>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</si>
  <si>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</si>
  <si>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</si>
  <si>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</si>
  <si>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</si>
  <si>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</si>
  <si>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</si>
  <si>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</si>
  <si>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</si>
  <si>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</si>
  <si>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</si>
  <si>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</si>
  <si>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</si>
  <si>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</si>
  <si>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</si>
  <si>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</si>
  <si>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</si>
  <si>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</si>
  <si>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</si>
  <si>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</si>
  <si>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</si>
  <si>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</si>
  <si>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</si>
  <si>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</si>
  <si>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</si>
  <si>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</si>
  <si>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</si>
  <si>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</si>
  <si>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</si>
  <si>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</si>
  <si>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</si>
  <si>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</si>
  <si>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</si>
  <si>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</si>
  <si>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</si>
  <si>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</si>
  <si>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</si>
  <si>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</si>
  <si>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</si>
  <si>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</si>
  <si>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</si>
  <si>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</si>
  <si>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</si>
  <si>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</si>
  <si>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</si>
  <si>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</si>
  <si>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</si>
  <si>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</si>
  <si>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</si>
  <si>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</si>
  <si>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</si>
  <si>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</si>
  <si>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</si>
  <si>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</si>
  <si>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</si>
  <si>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</si>
  <si>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</si>
  <si>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</si>
  <si>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</si>
  <si>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</si>
  <si>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</si>
  <si>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</si>
  <si>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</si>
  <si>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</si>
  <si>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</si>
  <si>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</si>
  <si>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</si>
  <si>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</si>
  <si>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</si>
  <si>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</si>
  <si>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</si>
  <si>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</si>
  <si>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</si>
  <si>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</si>
  <si>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</si>
  <si>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</si>
  <si>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</si>
  <si>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</si>
  <si>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</si>
  <si>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</si>
  <si>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</si>
  <si>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</si>
  <si>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</si>
  <si>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</si>
  <si>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</si>
  <si>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</si>
  <si>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</si>
  <si>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</si>
  <si>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</si>
  <si>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</si>
  <si>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</si>
  <si>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</si>
  <si>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</si>
  <si>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</si>
  <si>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</si>
  <si>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</si>
  <si>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</si>
  <si>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</si>
  <si>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</si>
  <si>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</si>
  <si>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</si>
  <si>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</si>
  <si>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</si>
  <si>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</si>
  <si>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</si>
  <si>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</si>
  <si>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</si>
  <si>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</si>
  <si>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</si>
  <si>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</si>
  <si>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</si>
  <si>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</si>
  <si>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</si>
  <si>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</si>
  <si>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</si>
  <si>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</si>
  <si>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</si>
  <si>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</si>
  <si>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</si>
  <si>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</si>
  <si>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</si>
  <si>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</si>
  <si>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</si>
  <si>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</si>
  <si>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</si>
  <si>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</si>
  <si>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</si>
  <si>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</si>
  <si>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</si>
  <si>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</si>
  <si>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</si>
  <si>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</si>
  <si>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</si>
  <si>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</si>
  <si>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</si>
  <si>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</si>
  <si>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</si>
  <si>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</si>
  <si>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</si>
  <si>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</si>
  <si>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</si>
  <si>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</si>
  <si>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</si>
  <si>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</si>
  <si>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</si>
  <si>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</si>
  <si>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</si>
  <si>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</si>
  <si>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</si>
  <si>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</si>
  <si>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</si>
  <si>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</si>
  <si>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</si>
  <si>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</si>
  <si>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</si>
  <si>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</si>
  <si>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</si>
  <si>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</si>
  <si>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</si>
  <si>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</si>
  <si>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</si>
  <si>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</si>
  <si>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</si>
  <si>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</si>
  <si>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</si>
  <si>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</si>
  <si>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</si>
  <si>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</si>
  <si>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</si>
  <si>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</si>
  <si>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</si>
  <si>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</si>
  <si>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</si>
  <si>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</si>
  <si>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</si>
  <si>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</si>
  <si>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</si>
  <si>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</si>
  <si>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</si>
  <si>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</si>
  <si>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</si>
  <si>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</si>
  <si>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</si>
  <si>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</si>
  <si>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</si>
  <si>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</si>
  <si>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</si>
  <si>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</si>
  <si>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</si>
  <si>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</si>
  <si>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</si>
  <si>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</si>
  <si>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</si>
  <si>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</si>
  <si>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</si>
  <si>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</si>
  <si>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</si>
  <si>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</si>
  <si>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</si>
  <si>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</si>
  <si>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</si>
  <si>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</si>
  <si>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</si>
  <si>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</si>
  <si>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</si>
  <si>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</si>
  <si>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</si>
  <si>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</si>
  <si>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</si>
  <si>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</si>
  <si>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</si>
  <si>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</si>
  <si>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</si>
  <si>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</si>
  <si>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</si>
  <si>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</si>
  <si>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</si>
  <si>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</si>
  <si>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</si>
  <si>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</si>
  <si>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</si>
  <si>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</si>
  <si>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</si>
  <si>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</si>
  <si>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</si>
  <si>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</si>
  <si>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</si>
  <si>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</si>
  <si>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</si>
  <si>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</si>
  <si>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</si>
  <si>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</si>
  <si>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</si>
  <si>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</si>
  <si>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</si>
  <si>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</si>
  <si>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</si>
  <si>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</si>
  <si>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</si>
  <si>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</si>
  <si>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</si>
  <si>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</si>
  <si>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</si>
  <si>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</si>
  <si>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</si>
  <si>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</si>
  <si>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</si>
  <si>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</si>
  <si>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</si>
  <si>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</si>
  <si>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</si>
  <si>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</si>
  <si>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</si>
  <si>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</si>
  <si>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</si>
  <si>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</si>
  <si>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</si>
  <si>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</si>
  <si>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</si>
  <si>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</si>
  <si>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</si>
  <si>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</si>
  <si>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</si>
  <si>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</si>
  <si>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</si>
  <si>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</si>
  <si>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</si>
  <si>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</si>
  <si>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</si>
  <si>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</si>
  <si>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</si>
  <si>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</si>
  <si>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</si>
  <si>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</si>
  <si>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</si>
  <si>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</si>
  <si>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</si>
  <si>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</si>
  <si>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</si>
  <si>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</si>
  <si>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</si>
  <si>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</si>
  <si>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</si>
  <si>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</si>
  <si>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</si>
  <si>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</si>
  <si>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</si>
  <si>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</si>
  <si>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</si>
  <si>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</si>
  <si>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</si>
  <si>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</si>
  <si>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</si>
  <si>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</si>
  <si>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</si>
  <si>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</si>
  <si>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</si>
  <si>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</si>
  <si>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</si>
  <si>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</si>
  <si>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</si>
  <si>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</si>
  <si>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</si>
  <si>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</si>
  <si>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</si>
  <si>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</si>
  <si>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</si>
  <si>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</si>
  <si>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</si>
  <si>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</si>
  <si>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</si>
  <si>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</si>
  <si>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</si>
  <si>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</si>
  <si>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</si>
  <si>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</si>
  <si>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</si>
  <si>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</si>
  <si>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</si>
  <si>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</si>
  <si>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</si>
  <si>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</si>
  <si>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</si>
  <si>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</si>
  <si>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</si>
  <si>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</si>
  <si>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</si>
  <si>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</si>
  <si>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</si>
  <si>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</si>
  <si>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</si>
  <si>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</si>
  <si>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</si>
  <si>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</si>
  <si>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</si>
  <si>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</si>
  <si>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</si>
  <si>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</si>
  <si>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</si>
  <si>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</si>
  <si>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</si>
  <si>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</si>
  <si>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</si>
  <si>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</si>
  <si>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</si>
  <si>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</si>
  <si>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</si>
  <si>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</si>
  <si>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</si>
  <si>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</si>
  <si>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</si>
  <si>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</si>
  <si>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</si>
  <si>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</si>
  <si>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</si>
  <si>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</si>
  <si>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</si>
  <si>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</si>
  <si>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</si>
  <si>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</si>
  <si>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</si>
  <si>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</si>
  <si>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</si>
  <si>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</si>
  <si>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</si>
  <si>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</si>
  <si>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</si>
  <si>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</si>
  <si>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</si>
  <si>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</si>
  <si>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</si>
  <si>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</si>
  <si>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</si>
  <si>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</si>
  <si>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</si>
  <si>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</si>
  <si>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</si>
  <si>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</si>
  <si>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</si>
  <si>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</si>
  <si>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</si>
  <si>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</si>
  <si>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</si>
  <si>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</si>
  <si>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</si>
  <si>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</si>
  <si>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</si>
  <si>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</si>
  <si>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</si>
  <si>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</si>
  <si>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</si>
  <si>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</si>
  <si>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</si>
  <si>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</si>
  <si>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</si>
  <si>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</si>
  <si>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</si>
  <si>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</si>
  <si>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</si>
  <si>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</si>
  <si>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</si>
  <si>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</si>
  <si>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</si>
  <si>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</si>
  <si>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</si>
  <si>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</si>
  <si>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</si>
  <si>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</si>
  <si>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</si>
  <si>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</si>
  <si>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</si>
  <si>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</si>
  <si>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</si>
  <si>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</si>
  <si>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</si>
  <si>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</si>
  <si>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</si>
  <si>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</si>
  <si>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</si>
  <si>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</si>
  <si>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</si>
  <si>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</si>
  <si>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</si>
  <si>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</si>
  <si>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</si>
  <si>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</si>
  <si>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</si>
  <si>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</si>
  <si>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</si>
  <si>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</si>
  <si>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</si>
  <si>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</si>
  <si>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</si>
  <si>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</si>
  <si>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</si>
  <si>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</si>
  <si>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</si>
  <si>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</si>
  <si>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</si>
  <si>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</si>
  <si>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</si>
  <si>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</si>
  <si>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</si>
  <si>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</si>
  <si>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</si>
  <si>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</si>
  <si>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</si>
  <si>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</si>
  <si>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</si>
  <si>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</si>
  <si>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</si>
  <si>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</si>
  <si>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</si>
  <si>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</si>
  <si>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</si>
  <si>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</si>
  <si>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</si>
  <si>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</si>
  <si>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</si>
  <si>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</si>
  <si>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</si>
  <si>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</si>
  <si>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</si>
  <si>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</si>
  <si>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</si>
  <si>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</si>
  <si>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</si>
  <si>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</si>
  <si>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</si>
  <si>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</si>
  <si>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</si>
  <si>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</si>
  <si>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</si>
  <si>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</si>
  <si>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</si>
  <si>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</si>
  <si>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</si>
  <si>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</si>
  <si>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</si>
  <si>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</si>
  <si>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</si>
  <si>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</si>
  <si>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</si>
  <si>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</si>
  <si>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</si>
  <si>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</si>
  <si>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</si>
  <si>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</si>
  <si>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</si>
  <si>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</si>
  <si>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</si>
  <si>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</si>
  <si>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</si>
  <si>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</si>
  <si>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</si>
  <si>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</si>
  <si>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</si>
  <si>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</si>
  <si>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</si>
  <si>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</si>
  <si>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</si>
  <si>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</si>
  <si>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</si>
  <si>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</si>
  <si>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</si>
  <si>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</si>
  <si>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</si>
  <si>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</si>
  <si>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</si>
  <si>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</si>
  <si>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</si>
  <si>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</si>
  <si>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</si>
  <si>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</si>
  <si>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</si>
  <si>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</si>
  <si>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</si>
  <si>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</si>
  <si>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</si>
  <si>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</si>
  <si>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</si>
  <si>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</si>
  <si>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</si>
  <si>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</si>
  <si>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</si>
  <si>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</si>
  <si>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</si>
  <si>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</si>
  <si>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</si>
  <si>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</si>
  <si>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</si>
  <si>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</si>
  <si>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</si>
  <si>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</si>
  <si>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</si>
  <si>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</si>
  <si>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</si>
  <si>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</si>
  <si>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</si>
  <si>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</si>
  <si>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</si>
  <si>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</si>
  <si>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</si>
  <si>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</si>
  <si>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</si>
  <si>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</si>
  <si>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</si>
  <si>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</si>
  <si>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</si>
  <si>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</si>
  <si>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</si>
  <si>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</si>
  <si>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</si>
  <si>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</si>
  <si>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</si>
  <si>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</si>
  <si>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</si>
  <si>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</si>
  <si>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</si>
  <si>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</si>
  <si>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</si>
  <si>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</si>
  <si>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</si>
  <si>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</si>
  <si>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</si>
  <si>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</si>
  <si>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</si>
  <si>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</si>
  <si>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</si>
  <si>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</si>
  <si>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</si>
  <si>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</si>
  <si>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</si>
  <si>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</si>
  <si>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</si>
  <si>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</si>
  <si>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</si>
  <si>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</si>
  <si>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</si>
  <si>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</si>
  <si>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</si>
  <si>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</si>
  <si>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</si>
  <si>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</si>
  <si>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</si>
  <si>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</si>
  <si>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</si>
  <si>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</si>
  <si>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</si>
  <si>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</si>
  <si>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</si>
  <si>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</si>
  <si>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</si>
  <si>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</si>
  <si>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</si>
  <si>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</si>
  <si>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</si>
  <si>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</si>
  <si>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</si>
  <si>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</si>
  <si>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</si>
  <si>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</si>
  <si>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</si>
  <si>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</si>
  <si>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</si>
  <si>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</si>
  <si>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</si>
  <si>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</si>
  <si>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</si>
  <si>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</si>
  <si>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</si>
  <si>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</si>
  <si>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</si>
  <si>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</si>
  <si>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</si>
  <si>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</si>
  <si>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</si>
  <si>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</si>
  <si>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</si>
  <si>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</si>
  <si>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</si>
  <si>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</si>
  <si>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</si>
  <si>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</si>
  <si>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</si>
  <si>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</si>
  <si>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</si>
  <si>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</si>
  <si>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</si>
  <si>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</si>
  <si>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</si>
  <si>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</si>
  <si>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</si>
  <si>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</si>
  <si>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</si>
  <si>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</si>
  <si>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</si>
  <si>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</si>
  <si>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</si>
  <si>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</si>
  <si>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</si>
  <si>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</si>
  <si>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</si>
  <si>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</si>
  <si>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</si>
  <si>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</si>
  <si>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</si>
  <si>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</si>
  <si>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</si>
  <si>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</si>
  <si>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</si>
  <si>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</si>
  <si>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</si>
  <si>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</si>
  <si>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</si>
  <si>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</si>
  <si>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</si>
  <si>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</si>
  <si>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</si>
  <si>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</si>
  <si>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</si>
  <si>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</si>
  <si>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</si>
  <si>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</si>
  <si>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</si>
  <si>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</si>
  <si>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</si>
  <si>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</si>
  <si>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</si>
  <si>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</si>
  <si>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</si>
  <si>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</si>
  <si>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</si>
  <si>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</si>
  <si>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</si>
  <si>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</si>
  <si>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</si>
  <si>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</si>
  <si>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</si>
  <si>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</si>
  <si>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</si>
  <si>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</si>
  <si>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</si>
  <si>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</si>
  <si>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</si>
  <si>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</si>
  <si>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</si>
  <si>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</si>
  <si>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</si>
  <si>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</si>
  <si>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</si>
  <si>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</si>
  <si>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</si>
  <si>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</si>
  <si>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</si>
  <si>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</si>
  <si>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</si>
  <si>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</si>
  <si>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</si>
  <si>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</si>
  <si>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</si>
  <si>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</si>
  <si>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</si>
  <si>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</si>
  <si>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</si>
  <si>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</si>
  <si>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</si>
  <si>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</si>
  <si>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</si>
  <si>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</si>
  <si>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</si>
  <si>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</si>
  <si>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</si>
  <si>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</si>
  <si>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</si>
  <si>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</si>
  <si>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</si>
  <si>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</si>
  <si>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</si>
  <si>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</si>
  <si>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</si>
  <si>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</si>
  <si>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</si>
  <si>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</si>
  <si>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</si>
  <si>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</si>
  <si>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</si>
  <si>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</si>
  <si>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</si>
  <si>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</si>
  <si>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</si>
  <si>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</si>
  <si>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</si>
  <si>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</si>
  <si>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</si>
  <si>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</si>
  <si>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</si>
  <si>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</si>
  <si>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</si>
  <si>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</si>
  <si>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</si>
  <si>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</si>
  <si>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</si>
  <si>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</si>
  <si>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</si>
  <si>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</si>
  <si>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</si>
  <si>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</si>
  <si>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</si>
  <si>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</si>
  <si>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</si>
  <si>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</si>
  <si>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</si>
  <si>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</si>
  <si>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</si>
  <si>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</si>
  <si>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</si>
  <si>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</si>
  <si>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</si>
  <si>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</si>
  <si>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</si>
  <si>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</si>
  <si>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</si>
  <si>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</si>
  <si>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</si>
  <si>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</si>
  <si>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</si>
  <si>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</si>
  <si>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</si>
  <si>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</si>
  <si>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</si>
  <si>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</si>
  <si>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</si>
  <si>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</si>
  <si>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</si>
  <si>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</si>
  <si>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</si>
  <si>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</si>
  <si>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</si>
  <si>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</si>
  <si>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</si>
  <si>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</si>
  <si>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</si>
  <si>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</si>
  <si>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</si>
  <si>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</si>
  <si>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</si>
  <si>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</si>
  <si>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</si>
  <si>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</si>
  <si>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</si>
  <si>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</si>
  <si>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</si>
  <si>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</si>
  <si>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</si>
  <si>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</si>
  <si>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</si>
  <si>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</si>
  <si>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</si>
  <si>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</si>
  <si>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</si>
  <si>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</si>
  <si>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</si>
  <si>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</si>
  <si>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</si>
  <si>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</si>
  <si>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</si>
  <si>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</si>
  <si>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</si>
  <si>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</si>
  <si>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</si>
  <si>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</si>
  <si>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</si>
  <si>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</si>
  <si>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</si>
  <si>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</si>
  <si>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</si>
  <si>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</si>
  <si>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</si>
  <si>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</si>
  <si>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</si>
  <si>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</si>
  <si>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</si>
  <si>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</si>
  <si>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</si>
  <si>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</si>
  <si>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</si>
  <si>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</si>
  <si>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</si>
  <si>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</si>
  <si>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</si>
  <si>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</si>
  <si>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</si>
  <si>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</si>
  <si>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</si>
  <si>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</si>
  <si>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</si>
  <si>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</si>
  <si>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</si>
  <si>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</si>
  <si>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</si>
  <si>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</si>
  <si>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</si>
  <si>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</si>
  <si>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</si>
  <si>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</si>
  <si>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</si>
  <si>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</si>
  <si>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</si>
  <si>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</si>
  <si>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</si>
  <si>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</si>
  <si>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</si>
  <si>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</si>
  <si>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</si>
  <si>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</si>
  <si>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</si>
  <si>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</si>
  <si>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</si>
  <si>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</si>
  <si>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</si>
  <si>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</si>
  <si>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</si>
  <si>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</si>
  <si>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</si>
  <si>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</si>
  <si>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</si>
  <si>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</si>
  <si>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</si>
  <si>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</si>
  <si>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</si>
  <si>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</si>
  <si>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</si>
  <si>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</si>
  <si>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</si>
  <si>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</si>
  <si>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</si>
  <si>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</si>
  <si>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</si>
  <si>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</si>
  <si>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</si>
  <si>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</si>
  <si>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</si>
  <si>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</si>
  <si>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</si>
  <si>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</si>
  <si>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</si>
  <si>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</si>
  <si>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</si>
  <si>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</si>
  <si>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</si>
  <si>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</si>
  <si>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</si>
  <si>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</si>
  <si>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</si>
  <si>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</si>
  <si>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</si>
  <si>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</si>
  <si>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</si>
  <si>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</si>
  <si>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</si>
  <si>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</si>
  <si>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</si>
  <si>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</si>
  <si>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</si>
  <si>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</si>
  <si>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</si>
  <si>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</si>
  <si>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</si>
  <si>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</si>
  <si>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</si>
  <si>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</si>
  <si>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</si>
  <si>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</si>
  <si>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</si>
  <si>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</si>
  <si>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</si>
  <si>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</si>
  <si>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</si>
  <si>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</si>
  <si>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</si>
  <si>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</si>
  <si>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</si>
  <si>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</si>
  <si>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</si>
  <si>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</si>
  <si>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</si>
  <si>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</si>
  <si>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</si>
  <si>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</si>
  <si>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</si>
  <si>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</si>
  <si>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</si>
  <si>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</si>
  <si>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</si>
  <si>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</si>
  <si>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</si>
  <si>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</si>
  <si>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</si>
  <si>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</si>
  <si>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</si>
  <si>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</si>
  <si>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</si>
  <si>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</si>
  <si>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</si>
  <si>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</si>
  <si>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</si>
  <si>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</si>
  <si>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</si>
  <si>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</si>
  <si>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</si>
  <si>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</si>
  <si>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</si>
  <si>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</si>
  <si>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</si>
  <si>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</si>
  <si>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</si>
  <si>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</si>
  <si>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</si>
  <si>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</si>
  <si>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</si>
  <si>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</si>
  <si>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</si>
  <si>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</si>
  <si>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</si>
  <si>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</si>
  <si>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</si>
  <si>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</si>
  <si>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</si>
  <si>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</si>
  <si>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</si>
  <si>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</si>
  <si>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</si>
  <si>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</si>
  <si>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</si>
  <si>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</si>
  <si>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</si>
  <si>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</si>
  <si>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</si>
  <si>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</si>
  <si>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</si>
  <si>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</si>
  <si>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</si>
  <si>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</si>
  <si>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</si>
  <si>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</si>
  <si>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</si>
  <si>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</si>
  <si>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</si>
  <si>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</si>
  <si>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</si>
  <si>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</si>
  <si>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</si>
  <si>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</si>
  <si>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</si>
  <si>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</si>
  <si>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</si>
  <si>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</si>
  <si>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</si>
  <si>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</si>
  <si>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</si>
  <si>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</si>
  <si>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</si>
  <si>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</si>
  <si>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</si>
  <si>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</si>
  <si>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</si>
  <si>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</si>
  <si>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</si>
  <si>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</si>
  <si>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</si>
  <si>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</si>
  <si>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</si>
  <si>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</si>
  <si>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</si>
  <si>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</si>
  <si>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</si>
  <si>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</si>
  <si>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</si>
  <si>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</si>
  <si>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</si>
  <si>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</si>
  <si>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</si>
  <si>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</si>
  <si>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</si>
  <si>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</si>
  <si>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</si>
  <si>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</si>
  <si>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</si>
  <si>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</si>
  <si>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</si>
  <si>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</si>
  <si>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</si>
  <si>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</si>
  <si>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</si>
  <si>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</si>
  <si>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</si>
  <si>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</si>
  <si>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</si>
  <si>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</si>
  <si>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</si>
  <si>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</si>
  <si>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</si>
  <si>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</si>
  <si>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</si>
  <si>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</si>
  <si>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</si>
  <si>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</si>
  <si>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</si>
  <si>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</si>
  <si>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</si>
  <si>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</si>
  <si>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</si>
  <si>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</si>
  <si>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</si>
  <si>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</si>
  <si>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</si>
  <si>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</si>
  <si>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</si>
  <si>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</si>
  <si>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</si>
  <si>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</si>
  <si>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</si>
  <si>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</si>
  <si>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</si>
  <si>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</si>
  <si>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</si>
  <si>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</si>
  <si>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</si>
  <si>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</si>
  <si>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</si>
  <si>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</si>
  <si>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</si>
  <si>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</si>
  <si>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</si>
  <si>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</si>
  <si>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</si>
  <si>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</si>
  <si>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</si>
  <si>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</si>
  <si>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</si>
  <si>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</si>
  <si>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</si>
  <si>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</si>
  <si>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</si>
  <si>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</si>
  <si>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</si>
  <si>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</si>
  <si>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</si>
  <si>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</si>
  <si>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</si>
  <si>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</si>
  <si>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</si>
  <si>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</si>
  <si>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</si>
  <si>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</si>
  <si>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</si>
  <si>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</si>
  <si>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</si>
  <si>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</si>
  <si>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</si>
  <si>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</si>
  <si>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</si>
  <si>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</si>
  <si>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</si>
  <si>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</si>
  <si>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</si>
  <si>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</si>
  <si>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</si>
  <si>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</si>
  <si>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</si>
  <si>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</si>
  <si>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</si>
  <si>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</si>
  <si>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</si>
  <si>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</si>
  <si>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</si>
  <si>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</si>
  <si>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</si>
  <si>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</si>
  <si>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</si>
  <si>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</si>
  <si>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</si>
  <si>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</si>
  <si>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</si>
  <si>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</si>
  <si>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</si>
  <si>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</si>
  <si>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</si>
  <si>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</si>
  <si>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</si>
  <si>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</si>
  <si>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</si>
  <si>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</si>
  <si>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</si>
  <si>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</si>
  <si>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</si>
  <si>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</si>
  <si>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</si>
  <si>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</si>
  <si>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</si>
  <si>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</si>
  <si>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</si>
  <si>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</si>
  <si>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</si>
  <si>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</si>
  <si>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</si>
  <si>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</si>
  <si>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</si>
  <si>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</si>
  <si>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</si>
  <si>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</si>
  <si>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</si>
  <si>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</si>
  <si>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</si>
  <si>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</si>
  <si>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</si>
  <si>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</si>
  <si>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</si>
  <si>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</si>
  <si>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</si>
  <si>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</si>
  <si>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</si>
  <si>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</si>
  <si>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</si>
  <si>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</si>
  <si>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</si>
  <si>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</si>
  <si>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</si>
  <si>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</si>
  <si>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</si>
  <si>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</si>
  <si>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</si>
  <si>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</si>
  <si>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</si>
  <si>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</si>
  <si>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</si>
  <si>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</si>
  <si>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</si>
  <si>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</si>
  <si>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</si>
  <si>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</si>
  <si>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</si>
  <si>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</si>
  <si>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</si>
  <si>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</si>
  <si>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</si>
  <si>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</si>
  <si>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</si>
  <si>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</si>
  <si>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</si>
  <si>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</si>
  <si>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</si>
  <si>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</si>
  <si>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</si>
  <si>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</si>
  <si>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</si>
  <si>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</si>
  <si>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</si>
  <si>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</si>
  <si>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</si>
  <si>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</si>
  <si>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</si>
  <si>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</si>
  <si>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</si>
  <si>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</si>
  <si>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</si>
  <si>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</si>
  <si>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</si>
  <si>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</si>
  <si>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</si>
  <si>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</si>
  <si>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</si>
  <si>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</si>
  <si>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</si>
  <si>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</si>
  <si>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</si>
  <si>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</si>
  <si>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</si>
  <si>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</si>
  <si>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</si>
  <si>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</si>
  <si>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</si>
  <si>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</si>
  <si>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</si>
  <si>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</si>
  <si>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</si>
  <si>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</si>
  <si>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</si>
  <si>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</si>
  <si>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</si>
  <si>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</si>
  <si>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</si>
  <si>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</si>
  <si>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</si>
  <si>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</si>
  <si>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</si>
  <si>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</si>
  <si>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</si>
  <si>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</si>
  <si>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</si>
  <si>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</si>
  <si>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</si>
  <si>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</si>
  <si>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</si>
  <si>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</si>
  <si>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</si>
  <si>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</si>
  <si>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</si>
  <si>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</si>
  <si>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</si>
  <si>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</si>
  <si>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</si>
  <si>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</si>
  <si>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</si>
  <si>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</si>
  <si>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</si>
  <si>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</si>
  <si>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</si>
  <si>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</si>
  <si>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</si>
  <si>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</si>
  <si>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</si>
  <si>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</si>
  <si>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</si>
  <si>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</si>
  <si>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</si>
  <si>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</si>
  <si>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</si>
  <si>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</si>
  <si>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</si>
  <si>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</si>
  <si>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</si>
  <si>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</si>
  <si>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</si>
  <si>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</si>
  <si>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</si>
  <si>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</si>
  <si>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</si>
  <si>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</si>
  <si>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</si>
  <si>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</si>
  <si>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</si>
  <si>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</si>
  <si>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</si>
  <si>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</si>
  <si>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</si>
  <si>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</si>
  <si>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</si>
  <si>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</si>
  <si>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</si>
  <si>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</si>
  <si>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</si>
  <si>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</si>
  <si>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</si>
  <si>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</si>
  <si>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</si>
  <si>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</si>
  <si>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</si>
  <si>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</si>
  <si>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</si>
  <si>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</si>
  <si>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</si>
  <si>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</si>
  <si>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</si>
  <si>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</si>
  <si>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</si>
  <si>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</si>
  <si>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</si>
  <si>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</si>
  <si>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</si>
  <si>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</si>
  <si>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</si>
  <si>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</si>
  <si>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</si>
  <si>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</si>
  <si>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</si>
  <si>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</si>
  <si>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</si>
  <si>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</si>
  <si>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</si>
  <si>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</si>
  <si>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</si>
  <si>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</si>
  <si>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</si>
  <si>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</si>
  <si>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</si>
  <si>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</si>
  <si>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</si>
  <si>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</si>
  <si>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</si>
  <si>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</si>
  <si>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</si>
  <si>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</si>
  <si>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</si>
  <si>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</si>
  <si>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</si>
  <si>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</si>
  <si>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</si>
  <si>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</si>
  <si>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</si>
  <si>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</si>
  <si>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</si>
  <si>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</si>
  <si>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</si>
  <si>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</si>
  <si>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</si>
  <si>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</si>
  <si>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</si>
  <si>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</si>
  <si>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</si>
  <si>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</si>
  <si>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</si>
  <si>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</si>
  <si>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</si>
  <si>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</si>
  <si>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</si>
  <si>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</si>
  <si>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</si>
  <si>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</si>
  <si>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</si>
  <si>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</si>
  <si>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</si>
  <si>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</si>
  <si>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</si>
  <si>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</si>
  <si>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</si>
  <si>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</si>
  <si>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</si>
  <si>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</si>
  <si>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</si>
  <si>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</si>
  <si>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</si>
  <si>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</si>
  <si>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</si>
  <si>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</si>
  <si>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</si>
  <si>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</si>
  <si>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</si>
  <si>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</si>
  <si>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</si>
  <si>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</si>
  <si>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</si>
  <si>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</si>
  <si>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</si>
  <si>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</si>
  <si>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</si>
  <si>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</si>
  <si>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</si>
  <si>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</si>
  <si>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</si>
  <si>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</si>
  <si>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</si>
  <si>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</si>
  <si>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</si>
  <si>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</si>
  <si>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</si>
  <si>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</si>
  <si>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</si>
  <si>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</si>
  <si>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</si>
  <si>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</si>
  <si>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</si>
  <si>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</si>
  <si>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</si>
  <si>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</si>
  <si>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</si>
  <si>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</si>
  <si>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</si>
  <si>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</si>
  <si>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</si>
  <si>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</si>
  <si>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</si>
  <si>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</si>
  <si>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</si>
  <si>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</si>
  <si>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</si>
  <si>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</si>
  <si>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</si>
  <si>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</si>
  <si>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</si>
  <si>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</si>
  <si>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</si>
  <si>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</si>
  <si>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</si>
  <si>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</si>
  <si>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</si>
  <si>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</si>
  <si>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</si>
  <si>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</si>
  <si>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</si>
  <si>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</si>
  <si>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</si>
  <si>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</si>
  <si>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</si>
  <si>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</si>
  <si>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</si>
  <si>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</si>
  <si>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</si>
  <si>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</si>
  <si>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</si>
  <si>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</si>
  <si>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</si>
  <si>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</si>
  <si>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</si>
  <si>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</si>
  <si>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</si>
  <si>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</si>
  <si>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</si>
  <si>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</si>
  <si>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</si>
  <si>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</si>
  <si>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</si>
  <si>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</si>
  <si>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</si>
  <si>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</si>
  <si>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</si>
  <si>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</si>
  <si>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</si>
  <si>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</si>
  <si>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</si>
  <si>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</si>
  <si>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</si>
  <si>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</si>
  <si>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</si>
  <si>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</si>
  <si>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</si>
  <si>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</si>
  <si>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</si>
  <si>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</si>
  <si>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</si>
  <si>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</si>
  <si>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</si>
  <si>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</si>
  <si>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</si>
  <si>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</si>
  <si>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</si>
  <si>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</si>
  <si>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</si>
  <si>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</si>
  <si>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</si>
  <si>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</si>
  <si>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</si>
  <si>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</si>
  <si>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</si>
  <si>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</si>
  <si>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</si>
  <si>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</si>
  <si>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</si>
  <si>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</si>
  <si>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</si>
  <si>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</si>
  <si>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</si>
  <si>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</si>
  <si>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</si>
  <si>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</si>
  <si>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</si>
  <si>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</si>
  <si>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</si>
  <si>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</si>
  <si>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</si>
  <si>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</si>
  <si>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</si>
  <si>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</si>
  <si>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</si>
  <si>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</si>
  <si>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</si>
  <si>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</si>
  <si>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</si>
  <si>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</si>
  <si>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</si>
  <si>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</si>
  <si>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</si>
  <si>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</si>
  <si>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</si>
  <si>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</si>
  <si>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</si>
  <si>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</si>
  <si>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</si>
  <si>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</si>
  <si>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</si>
  <si>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</si>
  <si>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</si>
  <si>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</si>
  <si>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</si>
  <si>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</si>
  <si>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</si>
  <si>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</si>
  <si>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</si>
  <si>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</si>
  <si>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</si>
  <si>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</si>
  <si>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</si>
  <si>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</si>
  <si>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</si>
  <si>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</si>
  <si>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</si>
  <si>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</si>
  <si>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</si>
  <si>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</si>
  <si>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</si>
  <si>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</si>
  <si>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</si>
  <si>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</si>
  <si>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</si>
  <si>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</si>
  <si>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</si>
  <si>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</si>
  <si>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</si>
  <si>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</si>
  <si>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</si>
  <si>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</si>
  <si>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</si>
  <si>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</si>
  <si>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</si>
  <si>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</si>
  <si>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</si>
  <si>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</si>
  <si>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</si>
  <si>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</si>
  <si>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</si>
  <si>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</si>
  <si>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</si>
  <si>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</si>
  <si>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</si>
  <si>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</si>
  <si>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</si>
  <si>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</si>
  <si>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</si>
  <si>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</si>
  <si>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</si>
  <si>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</si>
  <si>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</si>
  <si>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</si>
  <si>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</si>
  <si>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</si>
  <si>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</si>
  <si>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</si>
  <si>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</si>
  <si>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</si>
  <si>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</si>
  <si>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</si>
  <si>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</si>
  <si>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</si>
  <si>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</si>
  <si>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</si>
  <si>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</si>
  <si>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</si>
  <si>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</si>
  <si>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</si>
  <si>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</si>
  <si>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</si>
  <si>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</si>
  <si>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</si>
  <si>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</si>
  <si>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</si>
  <si>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</si>
  <si>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</si>
  <si>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</si>
  <si>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</si>
  <si>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</si>
  <si>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</si>
  <si>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</si>
  <si>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</si>
  <si>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</si>
  <si>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</si>
  <si>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</si>
  <si>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</si>
  <si>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</si>
  <si>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</si>
  <si>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</si>
  <si>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</si>
  <si>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</si>
  <si>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</si>
  <si>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</si>
  <si>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</si>
  <si>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</si>
  <si>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</si>
  <si>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</si>
  <si>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</si>
  <si>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</si>
  <si>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</si>
  <si>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</si>
  <si>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</si>
  <si>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</si>
  <si>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</si>
  <si>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</si>
  <si>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</si>
  <si>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</si>
  <si>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</si>
  <si>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</si>
  <si>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</si>
  <si>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</si>
  <si>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</si>
  <si>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</si>
  <si>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</si>
  <si>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</si>
  <si>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</si>
  <si>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</si>
  <si>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</si>
  <si>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</si>
  <si>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</si>
  <si>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</si>
  <si>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</si>
  <si>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</si>
  <si>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</si>
  <si>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</si>
  <si>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</si>
  <si>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</si>
  <si>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</si>
  <si>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</si>
  <si>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</si>
  <si>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</si>
  <si>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</si>
  <si>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</si>
  <si>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</si>
  <si>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</si>
  <si>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</si>
  <si>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</si>
  <si>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</si>
  <si>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</si>
  <si>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</si>
  <si>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</si>
  <si>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</si>
  <si>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</si>
  <si>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</si>
  <si>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</si>
  <si>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</si>
  <si>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</si>
  <si>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</si>
  <si>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</si>
  <si>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</si>
  <si>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</si>
  <si>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</si>
  <si>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</si>
  <si>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</si>
  <si>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</si>
  <si>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</si>
  <si>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</si>
  <si>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</si>
  <si>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</si>
  <si>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</si>
  <si>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</si>
  <si>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</si>
  <si>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</si>
  <si>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</si>
  <si>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</si>
  <si>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</si>
  <si>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</si>
  <si>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</si>
  <si>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</si>
  <si>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</si>
  <si>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</si>
  <si>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</si>
  <si>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</si>
  <si>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</si>
  <si>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</si>
  <si>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</si>
  <si>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</si>
  <si>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</si>
  <si>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</si>
  <si>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</si>
  <si>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</si>
  <si>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</si>
  <si>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</si>
  <si>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</si>
  <si>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</si>
  <si>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</si>
  <si>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</si>
  <si>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</si>
  <si>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</si>
  <si>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</si>
  <si>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</si>
  <si>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</si>
  <si>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</si>
  <si>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</si>
  <si>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</si>
  <si>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</si>
  <si>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</si>
  <si>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</si>
  <si>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</si>
  <si>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</si>
  <si>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</si>
  <si>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</si>
  <si>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</si>
  <si>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</si>
  <si>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</si>
  <si>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</si>
  <si>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</si>
  <si>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</si>
  <si>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</si>
  <si>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</si>
  <si>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</si>
  <si>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</si>
  <si>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</si>
  <si>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</si>
  <si>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</si>
  <si>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</si>
  <si>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</si>
  <si>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</si>
  <si>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</si>
  <si>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</si>
  <si>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</si>
  <si>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</si>
  <si>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</si>
  <si>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</si>
  <si>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</si>
  <si>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</si>
  <si>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</si>
  <si>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</si>
  <si>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</si>
  <si>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</si>
  <si>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</si>
  <si>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</si>
  <si>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</si>
  <si>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</si>
  <si>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</si>
  <si>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</si>
  <si>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</si>
  <si>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</si>
  <si>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</si>
  <si>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</si>
  <si>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</si>
  <si>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</si>
  <si>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</si>
  <si>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</si>
  <si>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</si>
  <si>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</si>
  <si>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</si>
  <si>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</si>
  <si>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</si>
  <si>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</si>
  <si>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</si>
  <si>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</si>
  <si>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</si>
  <si>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</si>
  <si>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</si>
  <si>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</si>
  <si>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</si>
  <si>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</si>
  <si>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</si>
  <si>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</si>
  <si>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</si>
  <si>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</si>
  <si>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</si>
  <si>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</si>
  <si>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</si>
  <si>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</si>
  <si>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</si>
  <si>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</si>
  <si>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</si>
  <si>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</si>
  <si>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</si>
  <si>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</si>
  <si>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</si>
  <si>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</si>
  <si>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</si>
  <si>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</si>
  <si>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</si>
  <si>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</si>
  <si>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</si>
  <si>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</si>
  <si>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</si>
  <si>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</si>
  <si>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</si>
  <si>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</si>
  <si>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</si>
  <si>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</si>
  <si>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</si>
  <si>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</si>
  <si>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</si>
  <si>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</si>
  <si>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</si>
  <si>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</si>
  <si>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</si>
  <si>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</si>
  <si>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</si>
  <si>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</si>
  <si>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</si>
  <si>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</si>
  <si>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</si>
  <si>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</si>
  <si>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</si>
  <si>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</si>
  <si>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</si>
  <si>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</si>
  <si>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</si>
  <si>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</si>
  <si>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</si>
  <si>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</si>
  <si>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</si>
  <si>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</si>
  <si>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</si>
  <si>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</si>
  <si>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</si>
  <si>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</si>
  <si>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</si>
  <si>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</si>
  <si>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</si>
  <si>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</si>
  <si>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</si>
  <si>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</si>
  <si>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</si>
  <si>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</si>
  <si>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</si>
  <si>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</si>
  <si>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</si>
  <si>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</si>
  <si>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</si>
  <si>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</si>
  <si>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</si>
  <si>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</si>
  <si>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</si>
  <si>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</si>
  <si>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</si>
  <si>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</si>
  <si>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</si>
  <si>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</si>
  <si>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</si>
  <si>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</si>
  <si>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</si>
  <si>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</si>
  <si>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</si>
  <si>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</si>
  <si>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</si>
  <si>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</si>
  <si>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</si>
  <si>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</si>
  <si>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</si>
  <si>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</si>
  <si>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</si>
  <si>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</si>
  <si>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</si>
  <si>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</si>
  <si>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</si>
  <si>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</si>
  <si>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</si>
  <si>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</si>
  <si>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</si>
  <si>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</si>
  <si>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</si>
  <si>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</si>
  <si>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</si>
  <si>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</si>
  <si>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</si>
  <si>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</si>
  <si>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</si>
  <si>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</si>
  <si>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</si>
  <si>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</si>
  <si>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</si>
  <si>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</si>
  <si>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</si>
  <si>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</si>
  <si>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</si>
  <si>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</si>
  <si>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</si>
  <si>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</si>
  <si>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</si>
  <si>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</si>
  <si>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</si>
  <si>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</si>
  <si>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</si>
  <si>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</si>
  <si>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</si>
  <si>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</si>
  <si>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</si>
  <si>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</si>
  <si>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</si>
  <si>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</si>
  <si>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</si>
  <si>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</si>
  <si>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</si>
  <si>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</si>
  <si>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</si>
  <si>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</si>
  <si>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</si>
  <si>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</si>
  <si>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</si>
  <si>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</si>
  <si>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</si>
  <si>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</si>
  <si>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</si>
  <si>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</si>
  <si>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</si>
  <si>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</si>
  <si>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</si>
  <si>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</si>
  <si>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</si>
  <si>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</si>
  <si>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</si>
  <si>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</si>
  <si>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</si>
  <si>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</si>
  <si>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</si>
  <si>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</si>
  <si>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</si>
  <si>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</si>
  <si>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</si>
  <si>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</si>
  <si>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</si>
  <si>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</si>
  <si>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</si>
  <si>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</si>
  <si>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</si>
  <si>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</si>
  <si>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</si>
  <si>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</si>
  <si>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</si>
  <si>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</si>
  <si>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</si>
  <si>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</si>
  <si>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</si>
  <si>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</si>
  <si>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</si>
  <si>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</si>
  <si>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</si>
  <si>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</si>
  <si>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</si>
  <si>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</si>
  <si>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</si>
  <si>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</si>
  <si>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</si>
  <si>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</si>
  <si>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</si>
  <si>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</si>
  <si>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</si>
  <si>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</si>
  <si>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</si>
  <si>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</si>
  <si>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</si>
  <si>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</si>
  <si>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</si>
  <si>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</si>
  <si>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</si>
  <si>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</si>
  <si>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</si>
  <si>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</si>
  <si>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</si>
  <si>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</si>
  <si>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</si>
  <si>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</si>
  <si>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</si>
  <si>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</si>
  <si>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</si>
  <si>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</si>
  <si>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</si>
  <si>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</si>
  <si>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</si>
  <si>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</si>
  <si>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</si>
  <si>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</si>
  <si>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</si>
  <si>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</si>
  <si>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</si>
  <si>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</si>
  <si>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</si>
  <si>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</si>
  <si>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</si>
  <si>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</si>
  <si>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</si>
  <si>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</si>
  <si>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</si>
  <si>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</si>
  <si>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</si>
  <si>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</si>
  <si>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</si>
  <si>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</si>
  <si>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</si>
  <si>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</si>
  <si>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</si>
  <si>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</si>
  <si>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</si>
  <si>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</si>
  <si>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</si>
  <si>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</si>
  <si>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</si>
  <si>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</si>
  <si>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</si>
  <si>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</si>
  <si>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</si>
  <si>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</si>
  <si>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</si>
  <si>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</si>
  <si>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</si>
  <si>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</si>
  <si>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</si>
  <si>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</si>
  <si>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</si>
  <si>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</si>
  <si>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</si>
  <si>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</si>
  <si>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</si>
  <si>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</si>
  <si>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</si>
  <si>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</si>
  <si>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</si>
  <si>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</si>
  <si>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</si>
  <si>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</si>
  <si>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</si>
  <si>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</si>
  <si>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</si>
  <si>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</si>
  <si>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</si>
  <si>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</si>
  <si>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</si>
  <si>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</si>
  <si>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</si>
  <si>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</si>
  <si>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</si>
  <si>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</si>
  <si>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</si>
  <si>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</si>
  <si>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</si>
  <si>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</si>
  <si>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</si>
  <si>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</si>
  <si>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</si>
  <si>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</si>
  <si>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</si>
  <si>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</si>
  <si>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</si>
  <si>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</si>
  <si>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</si>
  <si>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</si>
  <si>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</si>
  <si>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</si>
  <si>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</si>
  <si>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</si>
  <si>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</si>
  <si>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</si>
  <si>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</si>
  <si>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</si>
  <si>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</si>
  <si>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</si>
  <si>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</si>
  <si>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</si>
  <si>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</si>
  <si>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</si>
  <si>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</si>
  <si>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</si>
  <si>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</si>
  <si>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</si>
  <si>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</si>
  <si>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</si>
  <si>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</si>
  <si>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</si>
  <si>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</si>
  <si>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</si>
  <si>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</si>
  <si>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</si>
  <si>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</si>
  <si>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</si>
  <si>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</si>
  <si>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</si>
  <si>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</si>
  <si>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</si>
  <si>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</si>
  <si>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</si>
  <si>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</si>
  <si>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</si>
  <si>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</si>
  <si>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</si>
  <si>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</si>
  <si>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</si>
  <si>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</si>
  <si>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</si>
  <si>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</si>
  <si>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</si>
  <si>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</si>
  <si>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</si>
  <si>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</si>
  <si>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</si>
  <si>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</si>
  <si>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</si>
  <si>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</si>
  <si>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</si>
  <si>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</si>
  <si>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</si>
  <si>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</si>
  <si>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</si>
  <si>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</si>
  <si>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</si>
  <si>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</si>
  <si>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</si>
  <si>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</si>
  <si>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</si>
  <si>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</si>
  <si>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</si>
  <si>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</si>
  <si>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</si>
  <si>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</si>
  <si>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</si>
  <si>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</si>
  <si>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</si>
  <si>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</si>
  <si>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</si>
  <si>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</si>
  <si>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</si>
  <si>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</si>
  <si>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</si>
  <si>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</si>
  <si>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</si>
  <si>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</si>
  <si>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</si>
  <si>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</si>
  <si>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</si>
  <si>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</si>
  <si>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</si>
  <si>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</si>
  <si>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</si>
  <si>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</si>
  <si>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</si>
  <si>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</si>
  <si>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</si>
  <si>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</si>
  <si>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</si>
  <si>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</si>
  <si>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</si>
  <si>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</si>
  <si>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</si>
  <si>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</si>
  <si>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</si>
  <si>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</si>
  <si>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</si>
  <si>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</si>
  <si>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</si>
  <si>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</si>
  <si>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</si>
  <si>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</si>
  <si>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</si>
  <si>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</si>
  <si>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</si>
  <si>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</si>
  <si>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</si>
  <si>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</si>
  <si>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</si>
  <si>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</si>
  <si>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</si>
  <si>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</si>
  <si>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</si>
  <si>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</si>
  <si>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</si>
  <si>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</si>
  <si>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</si>
  <si>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</si>
  <si>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</si>
  <si>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</si>
  <si>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</si>
  <si>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</si>
  <si>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</si>
  <si>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</si>
  <si>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</si>
  <si>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</si>
  <si>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</si>
  <si>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</si>
  <si>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</si>
  <si>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</si>
  <si>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</si>
  <si>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</si>
  <si>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</si>
  <si>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</si>
  <si>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</si>
  <si>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</si>
  <si>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</si>
  <si>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</si>
  <si>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</si>
  <si>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</si>
  <si>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</si>
  <si>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</si>
  <si>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</si>
  <si>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</si>
  <si>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</si>
  <si>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</si>
  <si>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</si>
  <si>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</si>
  <si>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</si>
  <si>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</si>
  <si>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</si>
  <si>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</si>
  <si>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</si>
  <si>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</si>
  <si>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</si>
  <si>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</si>
  <si>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</si>
  <si>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</si>
  <si>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</si>
  <si>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</si>
  <si>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</si>
  <si>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</si>
  <si>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</si>
  <si>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</si>
  <si>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</si>
  <si>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</si>
  <si>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</si>
  <si>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</si>
  <si>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</si>
  <si>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</si>
  <si>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</si>
  <si>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</si>
  <si>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</si>
  <si>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</si>
  <si>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</si>
  <si>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</si>
  <si>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</si>
  <si>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</si>
  <si>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</si>
  <si>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</si>
  <si>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</si>
  <si>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</si>
  <si>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</si>
  <si>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</si>
  <si>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</si>
  <si>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</si>
  <si>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</si>
  <si>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</si>
  <si>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</si>
  <si>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</si>
  <si>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</si>
  <si>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</si>
  <si>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</si>
  <si>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</si>
  <si>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</si>
  <si>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</si>
  <si>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</si>
  <si>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</si>
  <si>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</si>
  <si>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</si>
  <si>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</si>
  <si>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</si>
  <si>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</si>
  <si>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</si>
  <si>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</si>
  <si>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</si>
  <si>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</si>
  <si>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</si>
  <si>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</si>
  <si>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</si>
  <si>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</si>
  <si>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</si>
  <si>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</si>
  <si>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</si>
  <si>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</si>
  <si>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</si>
  <si>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</si>
  <si>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</si>
  <si>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</si>
  <si>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</si>
  <si>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</si>
  <si>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</si>
  <si>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</si>
  <si>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</si>
  <si>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</si>
  <si>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</si>
  <si>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</si>
  <si>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</si>
  <si>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</si>
  <si>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</si>
  <si>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</si>
  <si>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</si>
  <si>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</si>
  <si>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</si>
  <si>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</si>
  <si>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</si>
  <si>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</si>
  <si>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</si>
  <si>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</si>
  <si>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</si>
  <si>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</si>
  <si>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</si>
  <si>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</si>
  <si>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</si>
  <si>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</si>
  <si>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</si>
  <si>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</si>
  <si>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</si>
  <si>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</si>
  <si>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</si>
  <si>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</si>
  <si>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</si>
  <si>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</si>
  <si>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</si>
  <si>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</si>
  <si>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</si>
  <si>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</si>
  <si>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</si>
  <si>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</si>
  <si>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</si>
  <si>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</si>
  <si>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</si>
  <si>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</si>
  <si>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</si>
  <si>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</si>
  <si>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</si>
  <si>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</si>
  <si>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</si>
  <si>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</si>
  <si>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</si>
  <si>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</si>
  <si>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</si>
  <si>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</si>
  <si>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</si>
  <si>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</si>
  <si>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</si>
  <si>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</si>
  <si>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</si>
  <si>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</si>
  <si>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</si>
  <si>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</si>
  <si>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</si>
  <si>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</si>
  <si>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</si>
  <si>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</si>
  <si>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</si>
  <si>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</si>
  <si>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</si>
  <si>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</si>
  <si>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</si>
  <si>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</si>
  <si>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</si>
  <si>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</si>
  <si>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</si>
  <si>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</si>
  <si>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</si>
  <si>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</si>
  <si>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</si>
  <si>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</si>
  <si>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</si>
  <si>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</si>
  <si>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</si>
  <si>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</si>
  <si>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</si>
  <si>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</si>
  <si>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</si>
  <si>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</si>
  <si>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</si>
  <si>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</si>
  <si>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</si>
  <si>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</si>
  <si>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</si>
  <si>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</si>
  <si>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</si>
  <si>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</si>
  <si>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</si>
  <si>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</si>
  <si>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</si>
  <si>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</si>
  <si>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</si>
  <si>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</si>
  <si>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</si>
  <si>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</si>
  <si>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</si>
  <si>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</si>
  <si>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</si>
  <si>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</si>
  <si>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</si>
  <si>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</si>
  <si>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</si>
  <si>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</si>
  <si>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</si>
  <si>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</si>
  <si>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</si>
  <si>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</si>
  <si>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</si>
  <si>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</si>
  <si>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</si>
  <si>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</si>
  <si>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</si>
  <si>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</si>
  <si>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</si>
  <si>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</si>
  <si>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</si>
  <si>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</si>
  <si>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</si>
  <si>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</si>
  <si>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</si>
  <si>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</si>
  <si>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</si>
  <si>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</si>
  <si>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</si>
  <si>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</si>
  <si>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</si>
  <si>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</si>
  <si>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</si>
  <si>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</si>
  <si>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</si>
  <si>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</si>
  <si>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</si>
  <si>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</si>
  <si>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</si>
  <si>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</si>
  <si>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</si>
  <si>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</si>
  <si>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</si>
  <si>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</si>
  <si>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</si>
  <si>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</si>
  <si>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</si>
  <si>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</si>
  <si>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</si>
  <si>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</si>
  <si>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</si>
  <si>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</si>
  <si>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</si>
  <si>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</si>
  <si>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</si>
  <si>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</si>
  <si>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</si>
  <si>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</si>
  <si>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</si>
  <si>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</si>
  <si>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</si>
  <si>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</si>
  <si>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</si>
  <si>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</si>
  <si>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</si>
  <si>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</si>
  <si>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</si>
  <si>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</si>
  <si>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</si>
  <si>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</si>
  <si>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</si>
  <si>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</si>
  <si>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</si>
  <si>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</si>
  <si>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</si>
  <si>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</si>
  <si>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</si>
  <si>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</si>
  <si>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</si>
  <si>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</si>
  <si>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</si>
  <si>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</si>
  <si>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</si>
  <si>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</si>
  <si>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</si>
  <si>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</si>
  <si>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</si>
  <si>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</si>
  <si>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</si>
  <si>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</si>
  <si>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</si>
  <si>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</si>
  <si>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</si>
  <si>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</si>
  <si>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</si>
  <si>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</si>
  <si>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</si>
  <si>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</si>
  <si>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</si>
  <si>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</si>
  <si>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</si>
  <si>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</si>
  <si>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</si>
  <si>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</si>
  <si>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</si>
  <si>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</si>
  <si>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</si>
  <si>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</si>
  <si>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</si>
  <si>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</si>
  <si>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</si>
  <si>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</si>
  <si>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</si>
  <si>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</si>
  <si>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</si>
  <si>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</si>
  <si>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</si>
  <si>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</si>
  <si>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</si>
  <si>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</si>
  <si>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</si>
  <si>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</si>
  <si>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</si>
  <si>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</si>
  <si>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</si>
  <si>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</si>
  <si>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</si>
  <si>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</si>
  <si>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</si>
  <si>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</si>
  <si>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</si>
  <si>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</si>
  <si>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</si>
  <si>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</si>
  <si>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</si>
  <si>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</si>
  <si>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</si>
  <si>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</si>
  <si>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</si>
  <si>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</si>
  <si>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</si>
  <si>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</si>
  <si>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</si>
  <si>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</si>
  <si>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</si>
  <si>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</si>
  <si>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</si>
  <si>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</si>
  <si>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</si>
  <si>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</si>
  <si>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</si>
  <si>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</si>
  <si>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</si>
  <si>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</si>
  <si>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</si>
  <si>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</si>
  <si>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</si>
  <si>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</si>
  <si>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</si>
  <si>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</si>
  <si>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</si>
  <si>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</si>
  <si>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</si>
  <si>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</si>
  <si>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</si>
  <si>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</si>
  <si>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</si>
  <si>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</si>
  <si>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</si>
  <si>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</si>
  <si>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</si>
  <si>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</si>
  <si>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</si>
  <si>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</si>
  <si>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</si>
  <si>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</si>
  <si>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</si>
  <si>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</si>
  <si>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</si>
  <si>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</si>
  <si>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</si>
  <si>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</si>
  <si>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</si>
  <si>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</si>
  <si>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</si>
  <si>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</si>
  <si>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</si>
  <si>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</si>
  <si>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</si>
  <si>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</si>
  <si>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</si>
  <si>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</si>
  <si>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</si>
  <si>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</si>
  <si>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</si>
  <si>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</si>
  <si>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</si>
  <si>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</si>
  <si>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</si>
  <si>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</si>
  <si>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</si>
  <si>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</si>
  <si>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</si>
  <si>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</si>
  <si>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</si>
  <si>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</si>
  <si>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</si>
  <si>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</si>
  <si>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</si>
  <si>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</si>
  <si>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</si>
  <si>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</si>
  <si>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</si>
  <si>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</si>
  <si>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</si>
  <si>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</si>
  <si>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</si>
  <si>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</si>
  <si>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</si>
  <si>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</si>
  <si>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</si>
  <si>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</si>
  <si>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</si>
  <si>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</si>
  <si>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</si>
  <si>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</si>
  <si>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</si>
  <si>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</si>
  <si>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</si>
  <si>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</si>
  <si>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</si>
  <si>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</si>
  <si>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</si>
  <si>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</si>
  <si>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</si>
  <si>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</si>
  <si>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</si>
  <si>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</si>
  <si>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</si>
  <si>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</si>
  <si>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</si>
  <si>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</si>
  <si>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</si>
  <si>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</si>
  <si>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</si>
  <si>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</si>
  <si>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</si>
  <si>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</si>
  <si>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</si>
  <si>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</si>
  <si>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</si>
  <si>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</si>
  <si>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</si>
  <si>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</si>
  <si>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</si>
  <si>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</si>
  <si>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</si>
  <si>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</si>
  <si>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</si>
  <si>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</si>
  <si>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</si>
  <si>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</si>
  <si>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</si>
  <si>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</si>
  <si>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</si>
  <si>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</si>
  <si>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</si>
  <si>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</si>
  <si>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</si>
  <si>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</si>
  <si>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</si>
  <si>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</si>
  <si>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</si>
  <si>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</si>
  <si>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</si>
  <si>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</si>
  <si>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</si>
  <si>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</si>
  <si>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</si>
  <si>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</si>
  <si>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</si>
  <si>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</si>
  <si>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</si>
  <si>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</si>
  <si>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</si>
  <si>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</si>
  <si>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</si>
  <si>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</si>
  <si>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</si>
  <si>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</si>
  <si>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</si>
  <si>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</si>
  <si>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</si>
  <si>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</si>
  <si>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</si>
  <si>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</si>
  <si>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</si>
  <si>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</si>
  <si>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</si>
  <si>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</si>
  <si>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</si>
  <si>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</si>
  <si>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</si>
  <si>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</si>
  <si>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</si>
  <si>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</si>
  <si>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</si>
  <si>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</si>
  <si>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</si>
  <si>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</si>
  <si>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</si>
  <si>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</si>
  <si>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</si>
  <si>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</si>
  <si>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</si>
  <si>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</si>
  <si>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</si>
  <si>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</si>
  <si>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</si>
  <si>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</si>
  <si>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</si>
  <si>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</si>
  <si>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</si>
  <si>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</si>
  <si>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</si>
  <si>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</si>
  <si>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</si>
  <si>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</si>
  <si>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</si>
  <si>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</si>
  <si>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</si>
  <si>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</si>
  <si>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</si>
  <si>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</si>
  <si>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</si>
  <si>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</si>
  <si>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</si>
  <si>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</si>
  <si>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</si>
  <si>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</si>
  <si>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</si>
  <si>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</si>
  <si>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</si>
  <si>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</si>
  <si>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</si>
  <si>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</si>
  <si>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</si>
  <si>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</si>
  <si>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</si>
  <si>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</si>
  <si>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</si>
  <si>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</si>
  <si>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</si>
  <si>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</si>
  <si>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</si>
  <si>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</si>
  <si>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</si>
  <si>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</si>
  <si>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</si>
  <si>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</si>
  <si>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</si>
  <si>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</si>
  <si>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</si>
  <si>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</si>
  <si>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</si>
  <si>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</si>
  <si>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</si>
  <si>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</si>
  <si>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</si>
  <si>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</si>
  <si>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</si>
  <si>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</si>
  <si>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</si>
  <si>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</si>
  <si>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</si>
  <si>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</si>
  <si>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</si>
  <si>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</si>
  <si>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</si>
  <si>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</si>
  <si>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</si>
  <si>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</si>
  <si>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</si>
  <si>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</si>
  <si>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</si>
  <si>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</si>
  <si>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</si>
  <si>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</si>
  <si>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</si>
  <si>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</si>
  <si>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</si>
  <si>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</si>
  <si>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</si>
  <si>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</si>
  <si>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</si>
  <si>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</si>
  <si>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</si>
  <si>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</si>
  <si>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</si>
  <si>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</si>
  <si>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</si>
  <si>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</si>
  <si>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</si>
  <si>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</si>
  <si>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</si>
  <si>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</si>
  <si>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</si>
  <si>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</si>
  <si>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</si>
  <si>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</si>
  <si>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</si>
  <si>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</si>
  <si>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</si>
  <si>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</si>
  <si>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</si>
  <si>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</si>
  <si>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</si>
  <si>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</si>
  <si>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</si>
  <si>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</si>
  <si>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</si>
  <si>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</si>
  <si>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</si>
  <si>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</si>
  <si>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</si>
  <si>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</si>
  <si>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</si>
  <si>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</si>
  <si>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</si>
  <si>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</si>
  <si>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</si>
  <si>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</si>
  <si>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</si>
  <si>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</si>
  <si>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</si>
  <si>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</si>
  <si>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</si>
  <si>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</si>
  <si>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</si>
  <si>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</si>
  <si>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</si>
  <si>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</si>
  <si>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</si>
  <si>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</si>
  <si>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</si>
  <si>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</si>
  <si>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</si>
  <si>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</si>
  <si>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</si>
  <si>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</si>
  <si>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</si>
  <si>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</si>
  <si>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</si>
  <si>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</si>
  <si>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</si>
  <si>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</si>
  <si>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</si>
  <si>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</si>
  <si>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</si>
  <si>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</si>
  <si>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</si>
  <si>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</si>
  <si>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</si>
  <si>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</si>
  <si>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</si>
  <si>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</si>
  <si>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</si>
  <si>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</si>
  <si>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</si>
  <si>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</si>
  <si>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</si>
  <si>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</si>
  <si>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</si>
  <si>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</si>
  <si>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</si>
  <si>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</si>
  <si>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</si>
  <si>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</si>
  <si>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</si>
  <si>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</si>
  <si>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</si>
  <si>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</si>
  <si>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</si>
  <si>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</si>
  <si>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</si>
  <si>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</si>
  <si>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</si>
  <si>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</si>
  <si>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</si>
  <si>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</si>
  <si>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</si>
  <si>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</si>
  <si>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</si>
  <si>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</si>
  <si>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</si>
  <si>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</si>
  <si>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</si>
  <si>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</si>
  <si>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</si>
  <si>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</si>
  <si>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</si>
  <si>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</si>
  <si>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</si>
  <si>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</si>
  <si>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</si>
  <si>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</si>
  <si>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</si>
  <si>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</si>
  <si>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</si>
  <si>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</si>
  <si>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</si>
  <si>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</si>
  <si>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</si>
  <si>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</si>
  <si>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</si>
  <si>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</si>
  <si>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</si>
  <si>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</si>
  <si>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</si>
  <si>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</si>
  <si>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</si>
  <si>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</si>
  <si>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</si>
  <si>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</si>
  <si>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</si>
  <si>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</si>
  <si>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</si>
  <si>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</si>
  <si>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</si>
  <si>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</si>
  <si>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</si>
  <si>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</si>
  <si>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</si>
  <si>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</si>
  <si>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</si>
  <si>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</si>
  <si>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</si>
  <si>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</si>
  <si>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</si>
  <si>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</si>
  <si>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</si>
  <si>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</si>
  <si>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</si>
  <si>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</si>
  <si>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</si>
  <si>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</si>
  <si>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</si>
  <si>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</si>
  <si>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</si>
  <si>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</si>
  <si>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</si>
  <si>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</si>
  <si>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</si>
  <si>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</si>
  <si>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</si>
  <si>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</si>
  <si>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</si>
  <si>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</si>
  <si>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</si>
  <si>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</si>
  <si>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</si>
  <si>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</si>
  <si>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</si>
  <si>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</si>
  <si>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</si>
  <si>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</si>
  <si>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</si>
  <si>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</si>
  <si>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</si>
  <si>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</si>
  <si>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</si>
  <si>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</si>
  <si>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</si>
  <si>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</si>
  <si>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</si>
  <si>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</si>
  <si>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</si>
  <si>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</si>
  <si>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</si>
  <si>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</si>
  <si>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</si>
  <si>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</si>
  <si>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</si>
  <si>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</si>
  <si>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</si>
  <si>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</si>
  <si>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</si>
  <si>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</si>
  <si>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</si>
  <si>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</si>
  <si>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</si>
  <si>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</si>
  <si>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</si>
  <si>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</si>
  <si>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</si>
  <si>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</si>
  <si>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</si>
  <si>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</si>
  <si>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</si>
  <si>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</si>
  <si>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</si>
  <si>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</si>
  <si>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</si>
  <si>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</si>
  <si>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</si>
  <si>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</si>
  <si>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</si>
  <si>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</si>
  <si>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</si>
  <si>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</si>
  <si>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</si>
  <si>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</si>
  <si>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</si>
  <si>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</si>
  <si>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</si>
  <si>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</si>
  <si>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</si>
  <si>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</si>
  <si>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</si>
  <si>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</si>
  <si>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</si>
  <si>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</si>
  <si>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</si>
  <si>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</si>
  <si>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</si>
  <si>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</si>
  <si>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</si>
  <si>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</si>
  <si>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</si>
  <si>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</si>
  <si>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</si>
  <si>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</si>
  <si>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</si>
  <si>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</si>
  <si>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</si>
  <si>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</si>
  <si>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</si>
  <si>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</si>
  <si>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</si>
  <si>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</si>
  <si>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</si>
  <si>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</si>
  <si>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</si>
  <si>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</si>
  <si>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</si>
  <si>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</si>
  <si>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</si>
  <si>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</si>
  <si>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</si>
  <si>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</si>
  <si>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</si>
  <si>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</si>
  <si>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</si>
  <si>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</si>
  <si>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</si>
  <si>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</si>
  <si>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</si>
  <si>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</si>
  <si>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</si>
  <si>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</si>
  <si>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</si>
  <si>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</si>
  <si>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</si>
  <si>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</si>
  <si>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</si>
  <si>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</si>
  <si>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</si>
  <si>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</si>
  <si>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</si>
  <si>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</si>
  <si>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</si>
  <si>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</si>
  <si>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</si>
  <si>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</si>
  <si>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</si>
  <si>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</si>
  <si>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</si>
  <si>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</si>
  <si>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</si>
  <si>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</si>
  <si>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</si>
  <si>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</si>
  <si>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</si>
  <si>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</si>
  <si>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</si>
  <si>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</si>
  <si>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</si>
  <si>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</si>
  <si>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</si>
  <si>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</si>
  <si>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</si>
  <si>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</si>
  <si>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</si>
  <si>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</si>
  <si>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</si>
  <si>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</si>
  <si>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</si>
  <si>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</si>
  <si>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</si>
  <si>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</si>
  <si>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</si>
  <si>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</si>
  <si>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</si>
  <si>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</si>
  <si>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</si>
  <si>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</si>
  <si>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</si>
  <si>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</si>
  <si>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</si>
  <si>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</si>
  <si>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</si>
  <si>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</si>
  <si>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</si>
  <si>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</si>
  <si>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</si>
  <si>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</si>
  <si>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</si>
  <si>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</si>
  <si>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</si>
  <si>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</si>
  <si>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</si>
  <si>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</si>
  <si>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</si>
  <si>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</si>
  <si>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</si>
  <si>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</si>
  <si>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</si>
  <si>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</si>
  <si>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</si>
  <si>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</si>
  <si>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</si>
  <si>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</si>
  <si>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</si>
  <si>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</si>
  <si>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</si>
  <si>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</si>
  <si>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</si>
  <si>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</si>
  <si>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</si>
  <si>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</si>
  <si>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</si>
  <si>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</si>
  <si>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</si>
  <si>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</si>
  <si>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</si>
  <si>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</si>
  <si>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</si>
  <si>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</si>
  <si>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</si>
  <si>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</si>
  <si>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</si>
  <si>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</si>
  <si>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</si>
  <si>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</si>
  <si>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</si>
  <si>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</si>
  <si>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</si>
  <si>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</si>
  <si>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</si>
  <si>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</si>
  <si>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</si>
  <si>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</si>
  <si>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</si>
  <si>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</si>
  <si>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</si>
  <si>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</si>
  <si>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</si>
  <si>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</si>
  <si>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</si>
  <si>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</si>
  <si>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</si>
  <si>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</si>
  <si>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</si>
  <si>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</si>
  <si>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</si>
  <si>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</si>
  <si>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</si>
  <si>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</si>
  <si>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</si>
  <si>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</si>
  <si>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</si>
  <si>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</si>
  <si>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</si>
  <si>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</si>
  <si>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</si>
  <si>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</si>
  <si>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</si>
  <si>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</si>
  <si>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</si>
  <si>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</si>
  <si>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</si>
  <si>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</si>
  <si>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</si>
  <si>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</si>
  <si>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</si>
  <si>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</si>
  <si>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</si>
  <si>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</si>
  <si>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</si>
  <si>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</si>
  <si>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</si>
  <si>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</si>
  <si>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</si>
  <si>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</si>
  <si>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</si>
  <si>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</si>
  <si>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</si>
  <si>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</si>
  <si>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</si>
  <si>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</si>
  <si>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</si>
  <si>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</si>
  <si>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</si>
  <si>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</si>
  <si>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</si>
  <si>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</si>
  <si>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</si>
  <si>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</si>
  <si>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</si>
  <si>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</si>
  <si>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</si>
  <si>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</si>
  <si>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</si>
  <si>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</si>
  <si>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</si>
  <si>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</si>
  <si>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</si>
  <si>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</si>
  <si>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</si>
  <si>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</si>
  <si>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</si>
  <si>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</si>
  <si>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</si>
  <si>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</si>
  <si>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</si>
  <si>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</si>
  <si>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</si>
  <si>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</si>
  <si>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</si>
  <si>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</si>
  <si>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</si>
  <si>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</si>
  <si>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</si>
  <si>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</si>
  <si>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</si>
  <si>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</si>
  <si>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</si>
  <si>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</si>
  <si>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</si>
  <si>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</si>
  <si>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</si>
  <si>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</si>
  <si>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</si>
  <si>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</si>
  <si>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</si>
  <si>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</si>
  <si>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</si>
  <si>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</si>
  <si>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</si>
  <si>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</si>
  <si>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</si>
  <si>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</si>
  <si>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</si>
  <si>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</si>
  <si>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</si>
  <si>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</si>
  <si>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</si>
  <si>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</si>
  <si>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</si>
  <si>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</si>
  <si>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</si>
  <si>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</si>
  <si>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</si>
  <si>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</si>
  <si>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</si>
  <si>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</si>
  <si>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</si>
  <si>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</si>
  <si>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</si>
  <si>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</si>
  <si>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</si>
  <si>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</si>
  <si>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</si>
  <si>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</si>
  <si>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</si>
  <si>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</si>
  <si>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</si>
  <si>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</si>
  <si>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</si>
  <si>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</si>
  <si>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</si>
  <si>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</si>
  <si>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</si>
  <si>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</si>
  <si>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</si>
  <si>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</si>
  <si>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</si>
  <si>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</si>
  <si>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</si>
  <si>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</si>
  <si>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</si>
  <si>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</si>
  <si>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</si>
  <si>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</si>
  <si>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</si>
  <si>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</si>
  <si>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</si>
  <si>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</si>
  <si>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</si>
  <si>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</si>
  <si>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</si>
  <si>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</si>
  <si>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</si>
  <si>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</si>
  <si>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</si>
  <si>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</si>
  <si>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</si>
  <si>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</si>
  <si>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</si>
  <si>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</si>
  <si>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</si>
  <si>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</si>
  <si>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</si>
  <si>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</si>
  <si>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</si>
  <si>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</si>
  <si>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</si>
  <si>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</si>
  <si>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</si>
  <si>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</si>
  <si>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</si>
  <si>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</si>
  <si>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</si>
  <si>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</si>
  <si>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</si>
  <si>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</si>
  <si>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</si>
  <si>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</si>
  <si>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</si>
  <si>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</si>
  <si>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</si>
  <si>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</si>
  <si>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</si>
  <si>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</si>
  <si>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</si>
  <si>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</si>
  <si>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</si>
  <si>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</si>
  <si>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</si>
  <si>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</si>
  <si>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</si>
  <si>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</si>
  <si>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</si>
  <si>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</si>
  <si>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</si>
  <si>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</si>
  <si>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</si>
  <si>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</si>
  <si>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</si>
  <si>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</si>
  <si>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</si>
  <si>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</si>
  <si>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</si>
  <si>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</si>
  <si>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</si>
  <si>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</si>
  <si>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</si>
  <si>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</si>
  <si>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</si>
  <si>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</si>
  <si>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</si>
  <si>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</si>
  <si>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</si>
  <si>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</si>
  <si>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</si>
  <si>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</si>
  <si>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</si>
  <si>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</si>
  <si>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</si>
  <si>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</si>
  <si>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</si>
  <si>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</si>
  <si>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</si>
  <si>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</si>
  <si>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</si>
  <si>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</si>
  <si>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</si>
  <si>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</si>
  <si>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</si>
  <si>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</si>
  <si>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</si>
  <si>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</si>
  <si>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</si>
  <si>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</si>
  <si>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</si>
  <si>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</si>
  <si>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</si>
  <si>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</si>
  <si>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</si>
  <si>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</si>
  <si>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</si>
  <si>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</si>
  <si>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</si>
  <si>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</si>
  <si>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</si>
  <si>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</si>
  <si>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</si>
  <si>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</si>
  <si>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</si>
  <si>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</si>
  <si>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</si>
  <si>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</si>
  <si>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</si>
  <si>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</si>
  <si>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</si>
  <si>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</si>
  <si>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</si>
  <si>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</si>
  <si>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</si>
  <si>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</si>
  <si>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</si>
  <si>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</si>
  <si>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</si>
  <si>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</si>
  <si>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</si>
  <si>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</si>
  <si>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</si>
  <si>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</si>
  <si>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</si>
  <si>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</si>
  <si>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</si>
  <si>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</si>
  <si>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</si>
  <si>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</si>
  <si>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</si>
  <si>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</si>
  <si>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</si>
  <si>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</si>
  <si>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</si>
  <si>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</si>
  <si>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</si>
  <si>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</si>
  <si>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</si>
  <si>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</si>
  <si>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</si>
  <si>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</si>
  <si>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</si>
  <si>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</si>
  <si>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</si>
  <si>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</si>
  <si>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</si>
  <si>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</si>
  <si>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</si>
  <si>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</si>
  <si>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</si>
  <si>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</si>
  <si>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</si>
  <si>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</si>
  <si>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</si>
  <si>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</si>
  <si>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</si>
  <si>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</si>
  <si>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</si>
  <si>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</si>
  <si>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</si>
  <si>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</si>
  <si>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</si>
  <si>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</si>
  <si>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</si>
  <si>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</si>
  <si>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</si>
  <si>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</si>
  <si>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</si>
  <si>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</si>
  <si>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</si>
  <si>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</si>
  <si>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</si>
  <si>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</si>
  <si>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</si>
  <si>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</si>
  <si>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</si>
  <si>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</si>
  <si>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</si>
  <si>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</si>
  <si>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</si>
  <si>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</si>
  <si>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</si>
  <si>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</si>
  <si>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</si>
  <si>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</si>
  <si>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</si>
  <si>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</si>
  <si>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</si>
  <si>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</si>
  <si>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</si>
  <si>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</si>
  <si>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</si>
  <si>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</si>
  <si>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</si>
  <si>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</si>
  <si>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</si>
  <si>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</si>
  <si>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</si>
  <si>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</si>
  <si>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</si>
  <si>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</si>
  <si>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</si>
  <si>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</si>
  <si>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</si>
  <si>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</si>
  <si>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</si>
  <si>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</si>
  <si>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</si>
  <si>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</si>
  <si>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</si>
  <si>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</si>
  <si>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</si>
  <si>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</si>
  <si>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</si>
  <si>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</si>
  <si>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</si>
  <si>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</si>
  <si>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</si>
  <si>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</si>
  <si>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</si>
  <si>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</si>
  <si>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</si>
  <si>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</si>
  <si>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</si>
  <si>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</si>
  <si>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</si>
  <si>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</si>
  <si>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</si>
  <si>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</si>
  <si>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</si>
  <si>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</si>
  <si>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</si>
  <si>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</si>
  <si>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</si>
  <si>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</si>
  <si>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</si>
  <si>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</si>
  <si>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</si>
  <si>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</si>
  <si>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</si>
  <si>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</si>
  <si>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</si>
  <si>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</si>
  <si>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</si>
  <si>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</si>
  <si>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</si>
  <si>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</si>
  <si>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</si>
  <si>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</si>
  <si>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</si>
  <si>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</si>
  <si>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</si>
  <si>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</si>
  <si>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</si>
  <si>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</si>
  <si>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</si>
  <si>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</si>
  <si>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</si>
  <si>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</si>
  <si>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</si>
  <si>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</si>
  <si>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</si>
  <si>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</si>
  <si>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</si>
  <si>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</si>
  <si>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</si>
  <si>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</si>
  <si>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</si>
  <si>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</si>
  <si>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</si>
  <si>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</si>
  <si>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</si>
  <si>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</si>
  <si>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</si>
  <si>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</si>
  <si>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</si>
  <si>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</si>
  <si>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</si>
  <si>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</si>
  <si>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</si>
  <si>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</si>
  <si>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</si>
  <si>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</si>
  <si>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</si>
  <si>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</si>
  <si>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</si>
  <si>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</si>
  <si>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</si>
  <si>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</si>
  <si>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</si>
  <si>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</si>
  <si>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</si>
  <si>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</si>
  <si>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</si>
  <si>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</si>
  <si>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</si>
  <si>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</si>
  <si>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</si>
  <si>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</si>
  <si>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</si>
  <si>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</si>
  <si>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</si>
  <si>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</si>
  <si>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</si>
  <si>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</si>
  <si>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</si>
  <si>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</si>
  <si>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</si>
  <si>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</si>
  <si>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</si>
  <si>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</si>
  <si>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</si>
  <si>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</si>
  <si>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</si>
  <si>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</si>
  <si>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</si>
  <si>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</si>
  <si>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</si>
  <si>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</si>
  <si>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</si>
  <si>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</si>
  <si>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</si>
  <si>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</si>
  <si>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</si>
  <si>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</si>
  <si>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</si>
  <si>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</si>
  <si>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</si>
  <si>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</si>
  <si>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</si>
  <si>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</si>
  <si>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</si>
  <si>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</si>
  <si>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</si>
  <si>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</si>
  <si>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</si>
  <si>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</si>
  <si>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</si>
  <si>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</si>
  <si>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</si>
  <si>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</si>
  <si>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</si>
  <si>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</si>
  <si>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</si>
  <si>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</si>
  <si>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</si>
  <si>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</si>
  <si>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</si>
  <si>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</si>
  <si>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</si>
  <si>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</si>
  <si>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</si>
  <si>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</si>
  <si>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</si>
  <si>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</si>
  <si>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</si>
  <si>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</si>
  <si>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</si>
  <si>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</si>
  <si>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</si>
  <si>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</si>
  <si>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</si>
  <si>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</si>
  <si>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</si>
  <si>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</si>
  <si>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</si>
  <si>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</si>
  <si>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</si>
  <si>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</si>
  <si>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</si>
  <si>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</si>
  <si>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</si>
  <si>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</si>
  <si>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</si>
  <si>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</si>
  <si>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</si>
  <si>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</si>
  <si>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</si>
  <si>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</si>
  <si>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</si>
  <si>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</si>
  <si>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</si>
  <si>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</si>
  <si>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</si>
  <si>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</si>
  <si>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</si>
  <si>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</si>
  <si>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</si>
  <si>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</si>
  <si>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</si>
  <si>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</si>
  <si>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</si>
  <si>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</si>
  <si>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</si>
  <si>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</si>
  <si>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</si>
  <si>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</si>
  <si>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</si>
  <si>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</si>
  <si>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</si>
  <si>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</si>
  <si>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</si>
  <si>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</si>
  <si>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</si>
  <si>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</si>
  <si>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</si>
  <si>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</si>
  <si>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</si>
  <si>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</si>
  <si>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</si>
  <si>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</si>
  <si>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</si>
  <si>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</si>
  <si>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</si>
  <si>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</si>
  <si>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</si>
  <si>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</si>
  <si>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</si>
  <si>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</si>
  <si>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</si>
  <si>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</si>
  <si>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</si>
  <si>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</si>
  <si>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</si>
  <si>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</si>
  <si>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</si>
  <si>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</si>
  <si>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</si>
  <si>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</si>
  <si>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</si>
  <si>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</si>
  <si>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</si>
  <si>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</si>
  <si>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</si>
  <si>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</si>
  <si>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</si>
  <si>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</si>
  <si>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</si>
  <si>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</si>
  <si>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</si>
  <si>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</si>
  <si>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</si>
  <si>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</si>
  <si>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</si>
  <si>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</si>
  <si>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</si>
  <si>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</si>
  <si>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</si>
  <si>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</si>
  <si>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</si>
  <si>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</si>
  <si>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</si>
  <si>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</si>
  <si>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</si>
  <si>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</si>
  <si>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</si>
  <si>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</si>
  <si>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</si>
  <si>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</si>
  <si>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</si>
  <si>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</si>
  <si>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</si>
  <si>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</si>
  <si>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</si>
  <si>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</si>
  <si>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</si>
  <si>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</si>
  <si>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</si>
  <si>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</si>
  <si>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</si>
  <si>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</si>
  <si>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</si>
  <si>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</si>
  <si>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</si>
  <si>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</si>
  <si>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</si>
  <si>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</si>
  <si>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</si>
  <si>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</si>
  <si>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</si>
  <si>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</si>
  <si>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</si>
  <si>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</si>
  <si>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</si>
  <si>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</si>
  <si>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</si>
  <si>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</si>
  <si>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</si>
  <si>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</si>
  <si>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</si>
  <si>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</si>
  <si>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</si>
  <si>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</si>
  <si>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</si>
  <si>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</si>
  <si>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</si>
  <si>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</si>
  <si>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</si>
  <si>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</si>
  <si>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</si>
  <si>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</si>
  <si>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</si>
  <si>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</si>
  <si>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</si>
  <si>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</si>
  <si>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</si>
  <si>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</si>
  <si>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</si>
  <si>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</si>
  <si>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</si>
  <si>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</si>
  <si>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</si>
  <si>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</si>
  <si>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</si>
  <si>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</si>
  <si>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</si>
  <si>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</si>
  <si>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</si>
  <si>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</si>
  <si>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</si>
  <si>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</si>
  <si>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</si>
  <si>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</si>
  <si>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</si>
  <si>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</si>
  <si>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</si>
  <si>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</si>
  <si>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</si>
  <si>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</si>
  <si>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</si>
  <si>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</si>
  <si>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</si>
  <si>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</si>
  <si>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</si>
  <si>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</si>
  <si>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</si>
  <si>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</si>
  <si>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</si>
  <si>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</si>
  <si>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</si>
  <si>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</si>
  <si>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</si>
  <si>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</si>
  <si>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</si>
  <si>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</si>
  <si>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</si>
  <si>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</si>
  <si>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</si>
  <si>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</si>
  <si>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</si>
  <si>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</si>
  <si>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</si>
  <si>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</si>
  <si>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</si>
  <si>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</si>
  <si>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</si>
  <si>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</si>
  <si>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</si>
  <si>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</si>
  <si>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</si>
  <si>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</si>
  <si>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</si>
  <si>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</si>
  <si>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</si>
  <si>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</si>
  <si>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</si>
  <si>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</si>
  <si>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</si>
  <si>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</si>
  <si>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</si>
  <si>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</si>
  <si>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</si>
  <si>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</si>
  <si>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</si>
  <si>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</si>
  <si>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</si>
  <si>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</si>
  <si>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</si>
  <si>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</si>
  <si>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</si>
  <si>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</si>
  <si>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</si>
  <si>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</si>
  <si>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</si>
  <si>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</si>
  <si>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</si>
  <si>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</si>
  <si>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</si>
  <si>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</si>
  <si>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</si>
  <si>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</si>
  <si>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</si>
  <si>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</si>
  <si>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</si>
  <si>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</si>
  <si>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</si>
  <si>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</si>
  <si>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</si>
  <si>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</si>
  <si>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</si>
  <si>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</si>
  <si>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</si>
  <si>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</si>
  <si>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</si>
  <si>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</si>
  <si>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</si>
  <si>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</si>
  <si>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</si>
  <si>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</si>
  <si>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</si>
  <si>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</si>
  <si>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</si>
  <si>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</si>
  <si>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</si>
  <si>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</si>
  <si>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</si>
  <si>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</si>
  <si>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</si>
  <si>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</si>
  <si>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</si>
  <si>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</si>
  <si>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</si>
  <si>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</si>
  <si>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</si>
  <si>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</si>
  <si>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</si>
  <si>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</si>
  <si>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</si>
  <si>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</si>
  <si>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</si>
  <si>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</si>
  <si>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</si>
  <si>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</si>
  <si>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</si>
  <si>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</si>
  <si>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</si>
  <si>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</si>
  <si>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</si>
  <si>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</si>
  <si>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</si>
  <si>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</si>
  <si>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</si>
  <si>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</si>
  <si>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</si>
  <si>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</si>
  <si>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</si>
  <si>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</si>
  <si>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</si>
  <si>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</si>
  <si>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</si>
  <si>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</si>
  <si>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</si>
  <si>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</si>
  <si>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</si>
  <si>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</si>
  <si>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</si>
  <si>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</si>
  <si>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</si>
  <si>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</si>
  <si>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</si>
  <si>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</si>
  <si>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</si>
  <si>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</si>
  <si>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</si>
  <si>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</si>
  <si>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</si>
  <si>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</si>
  <si>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</si>
  <si>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</si>
  <si>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</si>
  <si>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</si>
  <si>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</si>
  <si>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</si>
  <si>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</si>
  <si>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</si>
  <si>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</si>
  <si>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</si>
  <si>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</si>
  <si>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</si>
  <si>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</si>
  <si>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</si>
  <si>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</si>
  <si>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</si>
  <si>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</si>
  <si>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</si>
  <si>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</si>
  <si>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</si>
  <si>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</si>
  <si>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</si>
  <si>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</si>
  <si>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</si>
  <si>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</si>
  <si>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</si>
  <si>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</si>
  <si>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</si>
  <si>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</si>
  <si>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</si>
  <si>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</si>
  <si>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</si>
  <si>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</si>
  <si>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</si>
  <si>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</si>
  <si>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</si>
  <si>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</si>
  <si>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</si>
  <si>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</si>
  <si>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</si>
  <si>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</si>
  <si>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</si>
  <si>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</si>
  <si>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</si>
  <si>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</si>
  <si>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</si>
  <si>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</si>
  <si>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</si>
  <si>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</si>
  <si>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</si>
  <si>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</si>
  <si>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</si>
  <si>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</si>
  <si>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</si>
  <si>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</si>
  <si>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</si>
  <si>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</si>
  <si>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</si>
  <si>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</si>
  <si>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</si>
  <si>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</si>
  <si>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</si>
  <si>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</si>
  <si>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</si>
  <si>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</si>
  <si>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</si>
  <si>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</si>
  <si>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</si>
  <si>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</si>
  <si>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</si>
  <si>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</si>
  <si>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</si>
  <si>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</si>
  <si>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</si>
  <si>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</si>
  <si>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</si>
  <si>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</si>
  <si>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</si>
  <si>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</si>
  <si>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</si>
  <si>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</si>
  <si>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</si>
  <si>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</si>
  <si>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</si>
  <si>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</si>
  <si>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</si>
  <si>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</si>
  <si>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</si>
  <si>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</si>
  <si>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</si>
  <si>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</si>
  <si>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</si>
  <si>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</si>
  <si>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</si>
  <si>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</si>
  <si>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</si>
  <si>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</si>
  <si>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</si>
  <si>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</si>
  <si>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</si>
  <si>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</si>
  <si>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</si>
  <si>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</si>
  <si>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</si>
  <si>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</si>
  <si>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</si>
  <si>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</si>
  <si>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</si>
  <si>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</si>
  <si>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</si>
  <si>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</si>
  <si>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</si>
  <si>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</si>
  <si>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</si>
  <si>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</si>
  <si>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</si>
  <si>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</si>
  <si>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</si>
  <si>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</si>
  <si>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</si>
  <si>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</si>
  <si>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</si>
  <si>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</si>
  <si>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</si>
  <si>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</si>
  <si>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</si>
  <si>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</si>
  <si>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</si>
  <si>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</si>
  <si>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</si>
  <si>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</si>
  <si>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</si>
  <si>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</si>
  <si>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</si>
  <si>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</si>
  <si>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</si>
  <si>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</si>
  <si>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</si>
  <si>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</si>
  <si>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</si>
  <si>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</si>
  <si>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</si>
  <si>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</si>
  <si>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</si>
  <si>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</si>
  <si>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</si>
  <si>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</si>
  <si>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</si>
  <si>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</si>
  <si>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</si>
  <si>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</si>
  <si>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</si>
  <si>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</si>
  <si>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</si>
  <si>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</si>
  <si>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</si>
  <si>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</si>
  <si>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</si>
  <si>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</si>
  <si>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</si>
  <si>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</si>
  <si>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</si>
  <si>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</si>
  <si>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</si>
  <si>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</si>
  <si>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</si>
  <si>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</si>
  <si>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</si>
  <si>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</si>
  <si>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</si>
  <si>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</si>
  <si>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</si>
  <si>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</si>
  <si>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</si>
  <si>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</si>
  <si>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</si>
  <si>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</si>
  <si>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</si>
  <si>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</si>
  <si>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</si>
  <si>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</si>
  <si>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</si>
  <si>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</si>
  <si>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</si>
  <si>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</si>
  <si>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</si>
  <si>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</si>
  <si>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</si>
  <si>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</si>
  <si>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</si>
  <si>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</si>
  <si>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</si>
  <si>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</si>
  <si>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</si>
  <si>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</si>
  <si>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</si>
  <si>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</si>
  <si>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</si>
  <si>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</si>
  <si>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</si>
  <si>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</si>
  <si>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</si>
  <si>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</si>
  <si>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</si>
  <si>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</si>
  <si>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</si>
  <si>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</si>
  <si>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</si>
  <si>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</si>
  <si>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</si>
  <si>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</si>
  <si>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</si>
  <si>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</si>
  <si>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</si>
  <si>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</si>
  <si>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</si>
  <si>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</si>
  <si>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</si>
  <si>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</si>
  <si>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</si>
  <si>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</si>
  <si>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</si>
  <si>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</si>
  <si>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</si>
  <si>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</si>
  <si>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</si>
  <si>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</si>
  <si>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</si>
  <si>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</si>
  <si>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</si>
  <si>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</si>
  <si>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</si>
  <si>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</si>
  <si>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</si>
  <si>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</si>
  <si>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</si>
  <si>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</si>
  <si>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</si>
  <si>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</si>
  <si>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</si>
  <si>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</si>
  <si>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</si>
  <si>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</si>
  <si>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</si>
  <si>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</si>
  <si>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</si>
  <si>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</si>
  <si>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</si>
  <si>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</si>
  <si>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</si>
  <si>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</si>
  <si>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</si>
  <si>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</si>
  <si>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</si>
  <si>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</si>
  <si>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</si>
  <si>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</si>
  <si>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</si>
  <si>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</si>
  <si>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</si>
  <si>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</si>
  <si>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</si>
  <si>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</si>
  <si>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</si>
  <si>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</si>
  <si>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</si>
  <si>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</si>
  <si>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</si>
  <si>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</si>
  <si>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</si>
  <si>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</si>
  <si>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</si>
  <si>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</si>
  <si>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</si>
  <si>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</si>
  <si>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</si>
  <si>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</si>
  <si>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</si>
  <si>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</si>
  <si>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</si>
  <si>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</si>
  <si>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</si>
  <si>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</si>
  <si>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</si>
  <si>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</si>
  <si>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</si>
  <si>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</si>
  <si>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</si>
  <si>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</si>
  <si>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</si>
  <si>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</si>
  <si>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</si>
  <si>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</si>
  <si>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</si>
  <si>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</si>
  <si>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</si>
  <si>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</si>
  <si>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</si>
  <si>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</si>
  <si>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</si>
  <si>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</si>
  <si>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</si>
  <si>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</si>
  <si>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</si>
  <si>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</si>
  <si>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</si>
  <si>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</si>
  <si>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</si>
  <si>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</si>
  <si>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</si>
  <si>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</si>
  <si>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</si>
  <si>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</si>
  <si>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</si>
  <si>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</si>
  <si>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</si>
  <si>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</si>
  <si>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</si>
  <si>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</si>
  <si>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</si>
  <si>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</si>
  <si>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</si>
  <si>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</si>
  <si>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</si>
  <si>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</si>
  <si>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</si>
  <si>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</si>
  <si>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</si>
  <si>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</si>
  <si>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</si>
  <si>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</si>
  <si>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</si>
  <si>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</si>
  <si>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</si>
  <si>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</si>
  <si>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</si>
  <si>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</si>
  <si>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</si>
  <si>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</si>
  <si>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</si>
  <si>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</si>
  <si>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</si>
  <si>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</si>
  <si>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</si>
  <si>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</si>
  <si>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</si>
  <si>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</si>
  <si>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</si>
  <si>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</si>
  <si>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</si>
  <si>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</si>
  <si>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</si>
  <si>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</si>
  <si>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</si>
  <si>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</si>
  <si>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</si>
  <si>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</si>
  <si>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</si>
  <si>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</si>
  <si>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</si>
  <si>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</si>
  <si>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</si>
  <si>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</si>
  <si>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</si>
  <si>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</si>
  <si>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</si>
  <si>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</si>
  <si>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</si>
  <si>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</si>
  <si>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</si>
  <si>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</si>
  <si>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</si>
  <si>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</si>
  <si>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</si>
  <si>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</si>
  <si>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</si>
  <si>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</si>
  <si>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</si>
  <si>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</si>
  <si>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</si>
  <si>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</si>
  <si>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</si>
  <si>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</si>
  <si>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</si>
  <si>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</si>
  <si>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</si>
  <si>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</si>
  <si>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</si>
  <si>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</si>
  <si>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</si>
  <si>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</si>
  <si>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</si>
  <si>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</si>
  <si>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</si>
  <si>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</si>
  <si>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</si>
  <si>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</si>
  <si>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</si>
  <si>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</si>
  <si>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</si>
  <si>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</si>
  <si>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</si>
  <si>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</si>
  <si>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</si>
  <si>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</si>
  <si>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</si>
  <si>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</si>
  <si>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</si>
  <si>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</si>
  <si>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</si>
  <si>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</si>
  <si>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</si>
  <si>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</si>
  <si>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</si>
  <si>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</si>
  <si>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</si>
  <si>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</si>
  <si>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</si>
  <si>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</si>
  <si>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</si>
  <si>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</si>
  <si>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</si>
  <si>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</si>
  <si>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</si>
  <si>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</si>
  <si>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</si>
  <si>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</si>
  <si>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</si>
  <si>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</si>
  <si>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</si>
  <si>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</si>
  <si>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</si>
  <si>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</si>
  <si>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</si>
  <si>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</si>
  <si>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</si>
  <si>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</si>
  <si>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</si>
  <si>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</si>
  <si>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</si>
  <si>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</si>
  <si>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</si>
  <si>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</si>
  <si>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</si>
  <si>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</si>
  <si>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</si>
  <si>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</si>
  <si>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</si>
  <si>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</si>
  <si>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</si>
  <si>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</si>
  <si>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</si>
  <si>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</si>
  <si>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</si>
  <si>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</si>
  <si>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</si>
  <si>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</si>
  <si>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</si>
  <si>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</si>
  <si>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</si>
  <si>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</si>
  <si>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</si>
  <si>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</si>
  <si>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</si>
  <si>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</si>
  <si>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</si>
  <si>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</si>
  <si>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</si>
  <si>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</si>
  <si>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</si>
  <si>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</si>
  <si>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</si>
  <si>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</si>
  <si>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</si>
  <si>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</si>
  <si>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</si>
  <si>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</si>
  <si>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</si>
  <si>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</si>
  <si>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</si>
  <si>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</si>
  <si>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</si>
  <si>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</si>
  <si>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</si>
  <si>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</si>
  <si>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</si>
  <si>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</si>
  <si>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</si>
  <si>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</si>
  <si>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</si>
  <si>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</si>
  <si>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</si>
  <si>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</si>
  <si>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</si>
  <si>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</si>
  <si>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</si>
  <si>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</si>
  <si>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</si>
  <si>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</si>
  <si>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</si>
  <si>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</si>
  <si>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</si>
  <si>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</si>
  <si>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</si>
  <si>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</si>
  <si>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</si>
  <si>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</si>
  <si>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</si>
  <si>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</si>
  <si>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</si>
  <si>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</si>
  <si>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</si>
  <si>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</si>
  <si>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</si>
  <si>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</si>
  <si>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</si>
  <si>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</si>
  <si>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</si>
  <si>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</si>
  <si>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</si>
  <si>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</si>
  <si>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</si>
  <si>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</si>
  <si>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</si>
  <si>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</si>
  <si>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</si>
  <si>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</si>
  <si>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</si>
  <si>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</si>
  <si>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</si>
  <si>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</si>
  <si>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</si>
  <si>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</si>
  <si>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</si>
  <si>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</si>
  <si>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</si>
  <si>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</si>
  <si>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</si>
  <si>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</si>
  <si>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</si>
  <si>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</si>
  <si>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</si>
  <si>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</si>
  <si>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</si>
  <si>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</si>
  <si>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</si>
  <si>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</si>
  <si>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</si>
  <si>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</si>
  <si>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</si>
  <si>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</si>
  <si>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</si>
  <si>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</si>
  <si>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</si>
  <si>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</si>
  <si>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</si>
  <si>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</si>
  <si>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</si>
  <si>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</si>
  <si>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</si>
  <si>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</si>
  <si>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</si>
  <si>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</si>
  <si>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</si>
  <si>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</si>
  <si>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</si>
  <si>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</si>
  <si>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</si>
  <si>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</si>
  <si>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</si>
  <si>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</si>
  <si>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</si>
  <si>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</si>
  <si>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</si>
  <si>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</si>
  <si>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</si>
  <si>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</si>
  <si>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</si>
  <si>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</si>
  <si>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</si>
  <si>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</si>
  <si>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</si>
  <si>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</si>
  <si>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</si>
  <si>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</si>
  <si>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</si>
  <si>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</si>
  <si>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</si>
  <si>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</si>
  <si>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</si>
  <si>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</si>
  <si>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</si>
  <si>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</si>
  <si>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</si>
  <si>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</si>
  <si>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</si>
  <si>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</si>
  <si>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</si>
  <si>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</si>
  <si>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</si>
  <si>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</si>
  <si>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</si>
  <si>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</si>
  <si>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</si>
  <si>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</si>
  <si>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</si>
  <si>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</si>
  <si>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</si>
  <si>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</si>
  <si>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</si>
  <si>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</si>
  <si>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</si>
  <si>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</si>
  <si>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</si>
  <si>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</si>
  <si>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</si>
  <si>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</si>
  <si>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</si>
  <si>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</si>
  <si>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</si>
  <si>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</si>
  <si>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</si>
  <si>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</si>
  <si>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</si>
  <si>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</si>
  <si>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</si>
  <si>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</si>
  <si>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</si>
  <si>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</si>
  <si>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</si>
  <si>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</si>
  <si>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</si>
  <si>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</si>
  <si>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</si>
  <si>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</si>
  <si>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</si>
  <si>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</si>
  <si>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</si>
  <si>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</si>
  <si>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</si>
  <si>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</si>
  <si>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</si>
  <si>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</si>
  <si>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</si>
  <si>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</si>
  <si>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</si>
  <si>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</si>
  <si>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</si>
  <si>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</si>
  <si>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</si>
  <si>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</si>
  <si>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</si>
  <si>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</si>
  <si>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</si>
  <si>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</si>
  <si>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</si>
  <si>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</si>
  <si>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</si>
  <si>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</si>
  <si>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</si>
  <si>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</si>
  <si>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</si>
  <si>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</si>
  <si>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</si>
  <si>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</si>
  <si>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</si>
  <si>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</si>
  <si>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</si>
  <si>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</si>
  <si>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</si>
  <si>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</si>
  <si>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</si>
  <si>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</si>
  <si>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</si>
  <si>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</si>
  <si>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</si>
  <si>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</si>
  <si>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</si>
  <si>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</si>
  <si>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</si>
  <si>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</si>
  <si>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</si>
  <si>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</si>
  <si>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</si>
  <si>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</si>
  <si>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</si>
  <si>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</si>
  <si>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</si>
  <si>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</si>
  <si>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</si>
  <si>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</si>
  <si>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</si>
  <si>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</si>
  <si>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</si>
  <si>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</si>
  <si>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</si>
  <si>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</si>
  <si>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</si>
  <si>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</si>
  <si>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</si>
  <si>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</si>
  <si>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</si>
  <si>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</si>
  <si>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</si>
  <si>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</si>
  <si>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</si>
  <si>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</si>
  <si>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</si>
  <si>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</si>
  <si>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</si>
  <si>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</si>
  <si>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</si>
  <si>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</si>
  <si>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</si>
  <si>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</si>
  <si>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</si>
  <si>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</si>
  <si>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</si>
  <si>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</si>
  <si>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</si>
  <si>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</si>
  <si>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</si>
  <si>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</si>
  <si>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</si>
  <si>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</si>
  <si>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</si>
  <si>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</si>
  <si>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</si>
  <si>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</si>
  <si>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</si>
  <si>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</si>
  <si>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</si>
  <si>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</si>
  <si>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</si>
  <si>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</si>
  <si>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</si>
  <si>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</si>
  <si>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</si>
  <si>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</si>
  <si>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</si>
  <si>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</si>
  <si>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</si>
  <si>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</si>
  <si>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</si>
  <si>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</si>
  <si>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</si>
  <si>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</si>
  <si>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</si>
  <si>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</si>
  <si>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</si>
  <si>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</si>
  <si>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</si>
  <si>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</si>
  <si>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</si>
  <si>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</si>
  <si>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</si>
  <si>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</si>
  <si>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</si>
  <si>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</si>
  <si>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</si>
  <si>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</si>
  <si>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</si>
  <si>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</si>
  <si>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</si>
  <si>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</si>
  <si>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</si>
  <si>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</si>
  <si>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</si>
  <si>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</si>
  <si>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</si>
  <si>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</si>
  <si>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</si>
  <si>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</si>
  <si>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</si>
  <si>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</si>
  <si>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</si>
  <si>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</si>
  <si>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</si>
  <si>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</si>
  <si>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</si>
  <si>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</si>
  <si>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</si>
  <si>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</si>
  <si>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</si>
  <si>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</si>
  <si>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</si>
  <si>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</si>
  <si>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</si>
  <si>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</si>
  <si>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</si>
  <si>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</si>
  <si>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</si>
  <si>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</si>
  <si>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</si>
  <si>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</si>
  <si>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</si>
  <si>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</si>
  <si>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</si>
  <si>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</si>
  <si>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</si>
  <si>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</si>
  <si>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</si>
  <si>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</si>
  <si>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</si>
  <si>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</si>
  <si>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</si>
  <si>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</si>
  <si>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</si>
  <si>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</si>
  <si>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</si>
  <si>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</si>
  <si>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</si>
  <si>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</si>
  <si>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</si>
  <si>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</si>
  <si>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</si>
  <si>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</si>
  <si>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</si>
  <si>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</si>
  <si>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</si>
  <si>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</si>
  <si>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</si>
  <si>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</si>
  <si>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</si>
  <si>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</si>
  <si>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</si>
  <si>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</si>
  <si>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</si>
  <si>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</si>
  <si>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</si>
  <si>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</si>
  <si>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</si>
  <si>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</si>
  <si>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</si>
  <si>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</si>
  <si>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</si>
  <si>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</si>
  <si>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</si>
  <si>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</si>
  <si>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</si>
  <si>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</si>
  <si>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</si>
  <si>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</si>
  <si>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</si>
  <si>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</si>
  <si>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</si>
  <si>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</si>
  <si>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</si>
  <si>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</si>
  <si>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</si>
  <si>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</si>
  <si>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</si>
  <si>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</si>
  <si>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</si>
  <si>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</si>
  <si>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</si>
  <si>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</si>
  <si>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</si>
  <si>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</si>
  <si>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</si>
  <si>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</si>
  <si>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</si>
  <si>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</si>
  <si>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</si>
  <si>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</si>
  <si>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</si>
  <si>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</si>
  <si>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</si>
  <si>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</si>
  <si>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</si>
  <si>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</si>
  <si>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</si>
  <si>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</si>
  <si>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</si>
  <si>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</si>
  <si>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</si>
  <si>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</si>
  <si>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</si>
  <si>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</si>
  <si>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</si>
  <si>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</si>
  <si>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</si>
  <si>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</si>
  <si>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</si>
  <si>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</si>
  <si>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</si>
  <si>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</si>
  <si>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</si>
  <si>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</si>
  <si>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</si>
  <si>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</si>
  <si>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</si>
  <si>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</si>
  <si>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</si>
  <si>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</si>
  <si>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</si>
  <si>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</si>
  <si>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</si>
  <si>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</si>
  <si>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</si>
  <si>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</si>
  <si>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</si>
  <si>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</si>
  <si>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</si>
  <si>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</si>
  <si>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</si>
  <si>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</si>
  <si>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</si>
  <si>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</si>
  <si>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</si>
  <si>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</si>
  <si>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</si>
  <si>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</si>
  <si>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</si>
  <si>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</si>
  <si>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</si>
  <si>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</si>
  <si>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</si>
  <si>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</si>
  <si>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</si>
  <si>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</si>
  <si>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</si>
  <si>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</si>
  <si>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</si>
  <si>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</si>
  <si>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</si>
  <si>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</si>
  <si>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</si>
  <si>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</si>
  <si>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</si>
  <si>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</si>
  <si>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</si>
  <si>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</si>
  <si>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</si>
  <si>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</si>
  <si>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</si>
  <si>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</si>
  <si>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</si>
  <si>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</si>
  <si>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</si>
  <si>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</si>
  <si>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</si>
  <si>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</si>
  <si>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</si>
  <si>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</si>
  <si>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</si>
  <si>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</si>
  <si>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</si>
  <si>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</si>
  <si>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</si>
  <si>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</si>
  <si>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</si>
  <si>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</si>
  <si>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</si>
  <si>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</si>
  <si>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</si>
  <si>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</si>
  <si>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</si>
  <si>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</si>
  <si>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</si>
  <si>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</si>
  <si>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</si>
  <si>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</si>
  <si>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</si>
  <si>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</si>
  <si>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</si>
  <si>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</si>
  <si>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</si>
  <si>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</si>
  <si>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</si>
  <si>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</si>
  <si>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</si>
  <si>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</si>
  <si>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</si>
  <si>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</si>
  <si>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</si>
  <si>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</si>
  <si>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</si>
  <si>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</si>
  <si>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</si>
  <si>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</si>
  <si>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</si>
  <si>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</si>
  <si>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</si>
  <si>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</si>
  <si>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</si>
  <si>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</si>
  <si>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</si>
  <si>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</si>
  <si>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</si>
  <si>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</si>
  <si>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</si>
  <si>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</si>
  <si>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</si>
  <si>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</si>
  <si>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</si>
  <si>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</si>
  <si>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</si>
  <si>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</si>
  <si>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</si>
  <si>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</si>
  <si>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</si>
  <si>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</si>
  <si>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</si>
  <si>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</si>
  <si>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</si>
  <si>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</si>
  <si>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</si>
  <si>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</si>
  <si>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</si>
  <si>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</si>
  <si>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</si>
  <si>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</si>
  <si>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</si>
  <si>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</si>
  <si>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</si>
  <si>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</si>
  <si>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</si>
  <si>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</si>
  <si>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</si>
  <si>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</si>
  <si>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</si>
  <si>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</si>
  <si>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</si>
  <si>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</si>
  <si>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</si>
  <si>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</si>
  <si>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</si>
  <si>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</si>
  <si>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</si>
  <si>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</si>
  <si>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</si>
  <si>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</si>
  <si>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</si>
  <si>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</si>
  <si>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</si>
  <si>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</si>
  <si>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</si>
  <si>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</si>
  <si>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</si>
  <si>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</si>
  <si>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</si>
  <si>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</si>
  <si>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</si>
  <si>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</si>
  <si>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</si>
  <si>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</si>
  <si>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</si>
  <si>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</si>
  <si>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</si>
  <si>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</si>
  <si>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</si>
  <si>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</si>
  <si>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</si>
  <si>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</si>
  <si>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</si>
  <si>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</si>
  <si>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</si>
  <si>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</si>
  <si>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</si>
  <si>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</si>
  <si>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</si>
  <si>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</si>
  <si>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</si>
  <si>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</si>
  <si>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</si>
  <si>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</si>
  <si>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</si>
  <si>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</si>
  <si>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</si>
  <si>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</si>
  <si>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</si>
  <si>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</si>
  <si>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</si>
  <si>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</si>
  <si>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</si>
  <si>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</si>
  <si>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</si>
  <si>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</si>
  <si>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</si>
  <si>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</si>
  <si>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</si>
  <si>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</si>
  <si>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</si>
  <si>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</si>
  <si>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</si>
  <si>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</si>
  <si>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</si>
  <si>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</si>
  <si>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</si>
  <si>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</si>
  <si>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</si>
  <si>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</si>
  <si>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</si>
  <si>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</si>
  <si>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</si>
  <si>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</si>
  <si>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</si>
  <si>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</si>
  <si>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</si>
  <si>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</si>
  <si>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</si>
  <si>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</si>
  <si>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</si>
  <si>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</si>
  <si>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</si>
  <si>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</si>
  <si>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</si>
  <si>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</si>
  <si>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</si>
  <si>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</si>
  <si>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</si>
  <si>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</si>
  <si>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</si>
  <si>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</si>
  <si>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</si>
  <si>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</si>
  <si>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</si>
  <si>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</si>
  <si>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</si>
  <si>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</si>
  <si>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</si>
  <si>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</si>
  <si>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</si>
  <si>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</si>
  <si>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</si>
  <si>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</si>
  <si>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</si>
  <si>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</si>
  <si>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</si>
  <si>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</si>
  <si>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</si>
  <si>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</si>
  <si>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</si>
  <si>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</si>
  <si>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</si>
  <si>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</si>
  <si>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</si>
  <si>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</si>
  <si>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</si>
  <si>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</si>
  <si>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</si>
  <si>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</si>
  <si>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</si>
  <si>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</si>
  <si>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</si>
  <si>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</si>
  <si>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</si>
  <si>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</si>
  <si>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</si>
  <si>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</si>
  <si>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</si>
  <si>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</si>
  <si>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</si>
  <si>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</si>
  <si>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</si>
  <si>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</si>
  <si>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</si>
  <si>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</si>
  <si>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</si>
  <si>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</si>
  <si>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</si>
  <si>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</si>
  <si>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</si>
  <si>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</si>
  <si>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</si>
  <si>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</si>
  <si>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</si>
  <si>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</si>
  <si>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</si>
  <si>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</si>
  <si>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</si>
  <si>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</si>
  <si>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</si>
  <si>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</si>
  <si>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</si>
  <si>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</si>
  <si>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</si>
  <si>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</si>
  <si>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</si>
  <si>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</si>
  <si>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</si>
  <si>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</si>
  <si>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</si>
  <si>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</si>
  <si>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</si>
  <si>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</si>
  <si>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</si>
  <si>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</si>
  <si>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</si>
  <si>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</si>
  <si>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</si>
  <si>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</si>
  <si>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</si>
  <si>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</si>
  <si>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</si>
  <si>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</si>
  <si>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</si>
  <si>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</si>
  <si>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</si>
  <si>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</si>
  <si>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</si>
  <si>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</si>
  <si>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</si>
  <si>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</si>
  <si>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</si>
  <si>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</si>
  <si>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</si>
  <si>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</si>
  <si>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</si>
  <si>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</si>
  <si>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</si>
  <si>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</si>
  <si>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</si>
  <si>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</si>
  <si>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</si>
  <si>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</si>
  <si>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</si>
  <si>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</si>
  <si>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</si>
  <si>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</si>
  <si>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</si>
  <si>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</si>
  <si>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</si>
  <si>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</si>
  <si>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</si>
  <si>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</si>
  <si>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</si>
  <si>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</si>
  <si>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</si>
  <si>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</si>
  <si>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</si>
  <si>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</si>
  <si>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</si>
  <si>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</si>
  <si>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</si>
  <si>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</si>
  <si>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</si>
  <si>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</si>
  <si>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</si>
  <si>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</si>
  <si>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</si>
  <si>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</si>
  <si>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</si>
  <si>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</si>
  <si>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</si>
  <si>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</si>
  <si>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</si>
  <si>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</si>
  <si>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</si>
  <si>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</si>
  <si>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</si>
  <si>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</si>
  <si>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</si>
  <si>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</si>
  <si>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</si>
  <si>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</si>
  <si>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</si>
  <si>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</si>
  <si>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</si>
  <si>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</si>
  <si>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</si>
  <si>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</si>
  <si>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</si>
  <si>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</si>
  <si>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</si>
  <si>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</si>
  <si>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</si>
  <si>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</si>
  <si>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</si>
  <si>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</si>
  <si>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</si>
  <si>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</si>
  <si>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</si>
  <si>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</si>
  <si>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</si>
  <si>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</si>
  <si>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</si>
  <si>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</si>
  <si>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</si>
  <si>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</si>
  <si>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</si>
  <si>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</si>
  <si>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</si>
  <si>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</si>
  <si>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</si>
  <si>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</si>
  <si>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</si>
  <si>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</si>
  <si>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</si>
  <si>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</si>
  <si>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</si>
  <si>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</si>
  <si>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</si>
  <si>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</si>
  <si>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</si>
  <si>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</si>
  <si>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</si>
  <si>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</si>
  <si>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</si>
  <si>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</si>
  <si>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</si>
  <si>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</si>
  <si>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</si>
  <si>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</si>
  <si>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</si>
  <si>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</si>
  <si>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</si>
  <si>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</si>
  <si>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</si>
  <si>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</si>
  <si>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</si>
  <si>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</si>
  <si>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</si>
  <si>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</si>
  <si>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</si>
  <si>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</si>
  <si>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</si>
  <si>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</si>
  <si>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</si>
  <si>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</si>
  <si>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</si>
  <si>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</si>
  <si>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</si>
  <si>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</si>
  <si>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</si>
  <si>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</si>
  <si>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</si>
  <si>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</si>
  <si>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</si>
  <si>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</si>
  <si>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</si>
  <si>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</si>
  <si>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</si>
  <si>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</si>
  <si>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</si>
  <si>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</si>
  <si>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</si>
  <si>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</si>
  <si>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</si>
  <si>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</si>
  <si>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</si>
  <si>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</si>
  <si>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</si>
  <si>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</si>
  <si>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</si>
  <si>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</si>
  <si>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</si>
  <si>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</si>
  <si>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</si>
  <si>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</si>
  <si>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</si>
  <si>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</si>
  <si>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</si>
  <si>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</si>
  <si>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</si>
  <si>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</si>
  <si>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</si>
  <si>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</si>
  <si>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</si>
  <si>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</si>
  <si>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</si>
  <si>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</si>
  <si>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</si>
  <si>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</si>
  <si>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</si>
  <si>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</si>
  <si>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</si>
  <si>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</si>
  <si>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</si>
  <si>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</si>
  <si>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</si>
  <si>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</si>
  <si>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</si>
  <si>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</si>
  <si>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</si>
  <si>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</si>
  <si>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</si>
  <si>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</si>
  <si>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</si>
  <si>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</si>
  <si>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</si>
  <si>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</si>
  <si>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</si>
  <si>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</si>
  <si>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</si>
  <si>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</si>
  <si>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</si>
  <si>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</si>
  <si>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</si>
  <si>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</si>
  <si>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</si>
  <si>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</si>
  <si>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</si>
  <si>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</si>
  <si>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</si>
  <si>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</si>
  <si>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</si>
  <si>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</si>
  <si>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</si>
  <si>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</si>
  <si>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</si>
  <si>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</si>
  <si>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</si>
  <si>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</si>
  <si>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</si>
  <si>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</si>
  <si>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</si>
  <si>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</si>
  <si>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</si>
  <si>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</si>
  <si>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</si>
  <si>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</si>
  <si>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</si>
  <si>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</si>
  <si>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</si>
  <si>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</si>
  <si>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</si>
  <si>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</si>
  <si>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</si>
  <si>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</si>
  <si>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</si>
  <si>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</si>
  <si>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</si>
  <si>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</si>
  <si>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</si>
  <si>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</si>
  <si>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</si>
  <si>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</si>
  <si>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</si>
  <si>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</si>
  <si>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</si>
  <si>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</si>
  <si>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</si>
  <si>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</si>
  <si>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</si>
  <si>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</si>
  <si>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</si>
  <si>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</si>
  <si>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</si>
  <si>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</si>
  <si>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</si>
  <si>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</si>
  <si>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</si>
  <si>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</si>
  <si>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</si>
  <si>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</si>
  <si>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</si>
  <si>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</si>
  <si>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</si>
  <si>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</si>
  <si>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</si>
  <si>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</si>
  <si>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</si>
  <si>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</si>
  <si>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</si>
  <si>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</si>
  <si>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</si>
  <si>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</si>
  <si>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</si>
  <si>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</si>
  <si>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</si>
  <si>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</si>
  <si>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</si>
  <si>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</si>
  <si>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</si>
  <si>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</si>
  <si>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</si>
  <si>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</si>
  <si>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</si>
  <si>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</si>
  <si>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</si>
  <si>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</si>
  <si>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</si>
  <si>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</si>
  <si>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</si>
  <si>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</si>
  <si>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</si>
  <si>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</si>
  <si>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</si>
  <si>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</si>
  <si>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</si>
  <si>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</si>
  <si>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</si>
  <si>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</si>
  <si>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</si>
  <si>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</si>
  <si>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</si>
  <si>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</si>
  <si>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</si>
  <si>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</si>
  <si>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</si>
  <si>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</si>
  <si>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</si>
  <si>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</si>
  <si>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</si>
  <si>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</si>
  <si>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</si>
  <si>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</si>
  <si>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</si>
  <si>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</si>
  <si>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</si>
  <si>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</si>
  <si>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</si>
  <si>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</si>
  <si>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</si>
  <si>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</si>
  <si>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</si>
  <si>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</si>
  <si>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</si>
  <si>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</si>
  <si>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</si>
  <si>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</si>
  <si>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</si>
  <si>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</si>
  <si>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</si>
  <si>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</si>
  <si>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</si>
  <si>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</si>
  <si>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</si>
  <si>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</si>
  <si>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</si>
  <si>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</si>
  <si>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</si>
  <si>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</si>
  <si>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</si>
  <si>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</si>
  <si>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</si>
  <si>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</si>
  <si>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</si>
  <si>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</si>
  <si>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</si>
  <si>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</si>
  <si>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</si>
  <si>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</si>
  <si>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</si>
  <si>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</si>
  <si>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</si>
  <si>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</si>
  <si>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</si>
  <si>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</si>
  <si>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</si>
  <si>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</si>
  <si>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</si>
  <si>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</si>
  <si>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</si>
  <si>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</si>
  <si>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</si>
  <si>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</si>
  <si>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</si>
  <si>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</si>
  <si>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</si>
  <si>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</si>
  <si>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</si>
  <si>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</si>
  <si>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</si>
  <si>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</si>
  <si>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</si>
  <si>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</si>
  <si>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</si>
  <si>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</si>
  <si>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</si>
  <si>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</si>
  <si>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</si>
  <si>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</si>
  <si>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</si>
  <si>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</si>
  <si>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</si>
  <si>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</si>
  <si>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</si>
  <si>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</si>
  <si>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</si>
  <si>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</si>
  <si>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</si>
  <si>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</si>
  <si>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</si>
  <si>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</si>
  <si>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</si>
  <si>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</si>
  <si>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</si>
  <si>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</si>
  <si>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</si>
  <si>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</si>
  <si>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</si>
  <si>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</si>
  <si>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</si>
  <si>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</si>
  <si>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</si>
  <si>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</si>
  <si>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</si>
  <si>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</si>
  <si>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</si>
  <si>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</si>
  <si>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</si>
  <si>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</si>
  <si>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</si>
  <si>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</si>
  <si>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</si>
  <si>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</si>
  <si>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</si>
  <si>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</si>
  <si>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</si>
  <si>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</si>
  <si>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</si>
  <si>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</si>
  <si>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</si>
  <si>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</si>
  <si>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</si>
  <si>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</si>
  <si>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</si>
  <si>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</si>
  <si>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</si>
  <si>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</si>
  <si>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</si>
  <si>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</si>
  <si>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</si>
  <si>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</si>
  <si>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</si>
  <si>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</si>
  <si>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</si>
  <si>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</si>
  <si>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</si>
  <si>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</si>
  <si>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</si>
  <si>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</si>
  <si>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</si>
  <si>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</si>
  <si>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</si>
  <si>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</si>
  <si>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</si>
  <si>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</si>
  <si>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</si>
  <si>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</si>
  <si>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</si>
  <si>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</si>
  <si>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</si>
  <si>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</si>
  <si>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</si>
  <si>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</si>
  <si>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</si>
  <si>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</si>
  <si>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</si>
  <si>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</si>
  <si>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</si>
  <si>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</si>
  <si>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</si>
  <si>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</si>
  <si>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</si>
  <si>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</si>
  <si>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</si>
  <si>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</si>
  <si>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</si>
  <si>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</si>
  <si>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</si>
  <si>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</si>
  <si>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</si>
  <si>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</si>
  <si>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</si>
  <si>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</si>
  <si>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</si>
  <si>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</si>
  <si>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</si>
  <si>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</si>
  <si>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</si>
  <si>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</si>
  <si>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</si>
  <si>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</si>
  <si>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</si>
  <si>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</si>
  <si>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</si>
  <si>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</si>
  <si>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</si>
  <si>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</si>
  <si>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</si>
  <si>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</si>
  <si>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</si>
  <si>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</si>
  <si>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</si>
  <si>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</si>
  <si>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</si>
  <si>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</si>
  <si>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</si>
  <si>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</si>
  <si>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</si>
  <si>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</si>
  <si>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</si>
  <si>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</si>
  <si>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</si>
  <si>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</si>
  <si>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</si>
  <si>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</si>
  <si>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</si>
  <si>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</si>
  <si>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</si>
  <si>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</si>
  <si>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</si>
  <si>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</si>
  <si>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</si>
  <si>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</si>
  <si>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</si>
  <si>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</si>
  <si>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</si>
  <si>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</si>
  <si>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</si>
  <si>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</si>
  <si>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</si>
  <si>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</si>
  <si>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</si>
  <si>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</si>
  <si>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</si>
  <si>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</si>
  <si>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</si>
  <si>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</si>
  <si>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</si>
  <si>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</si>
  <si>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</si>
  <si>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</si>
  <si>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</si>
  <si>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</si>
  <si>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</si>
  <si>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</si>
  <si>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</si>
  <si>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</si>
  <si>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</si>
  <si>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</si>
  <si>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</si>
  <si>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</si>
  <si>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</si>
  <si>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</si>
  <si>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</si>
  <si>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</si>
  <si>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</si>
  <si>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</si>
  <si>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</si>
  <si>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</si>
  <si>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</si>
  <si>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</si>
  <si>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</si>
  <si>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</si>
  <si>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</si>
  <si>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</si>
  <si>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</si>
  <si>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</si>
  <si>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</si>
  <si>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</si>
  <si>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</si>
  <si>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</si>
  <si>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</si>
  <si>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</si>
  <si>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</si>
  <si>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</si>
  <si>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</si>
  <si>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</si>
  <si>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</si>
  <si>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</si>
  <si>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</si>
  <si>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</si>
  <si>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</si>
  <si>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</si>
  <si>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</si>
  <si>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</si>
  <si>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</si>
  <si>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</si>
  <si>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</si>
  <si>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</si>
  <si>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</si>
  <si>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</si>
  <si>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</si>
  <si>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</si>
  <si>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</si>
  <si>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</si>
  <si>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</si>
  <si>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</si>
  <si>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</si>
  <si>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</si>
  <si>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</si>
  <si>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</si>
  <si>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</si>
  <si>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</si>
  <si>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</si>
  <si>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</si>
  <si>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</si>
  <si>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</si>
  <si>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</si>
  <si>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</si>
  <si>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</si>
  <si>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</si>
  <si>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</si>
  <si>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</si>
  <si>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</si>
  <si>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</si>
  <si>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</si>
  <si>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</si>
  <si>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</si>
  <si>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</si>
  <si>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</si>
  <si>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</si>
  <si>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</si>
  <si>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</si>
  <si>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</si>
  <si>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</si>
  <si>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</si>
  <si>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</si>
  <si>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</si>
  <si>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</si>
  <si>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</si>
  <si>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</si>
  <si>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</si>
  <si>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</si>
  <si>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</si>
  <si>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</si>
  <si>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</si>
  <si>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</si>
  <si>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</si>
  <si>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</si>
  <si>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</si>
  <si>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</si>
  <si>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</si>
  <si>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</si>
  <si>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</si>
  <si>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</si>
  <si>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</si>
  <si>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</si>
  <si>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</si>
  <si>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</si>
  <si>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</si>
  <si>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</si>
  <si>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</si>
  <si>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</si>
  <si>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</si>
  <si>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</si>
  <si>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</si>
  <si>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</si>
  <si>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</si>
  <si>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</si>
  <si>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</si>
  <si>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</si>
  <si>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</si>
  <si>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</si>
  <si>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</si>
  <si>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</si>
  <si>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</si>
  <si>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</si>
  <si>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</si>
  <si>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</si>
  <si>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</si>
  <si>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</si>
  <si>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</si>
  <si>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</si>
  <si>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</si>
  <si>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</si>
  <si>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</si>
  <si>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</si>
  <si>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</si>
  <si>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</si>
  <si>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</si>
  <si>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</si>
  <si>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</si>
  <si>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</si>
  <si>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</si>
  <si>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</si>
  <si>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</si>
  <si>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</si>
  <si>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</si>
  <si>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</si>
  <si>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</si>
  <si>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</si>
  <si>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</si>
  <si>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</si>
  <si>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</si>
  <si>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</si>
  <si>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</si>
  <si>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</si>
  <si>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</si>
  <si>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</si>
  <si>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</si>
  <si>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</si>
  <si>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</si>
  <si>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</si>
  <si>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</si>
  <si>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</si>
  <si>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</si>
  <si>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</si>
  <si>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</si>
  <si>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</si>
  <si>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</si>
  <si>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</si>
  <si>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</si>
  <si>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</si>
  <si>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</si>
  <si>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</si>
  <si>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</si>
  <si>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</si>
  <si>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</si>
  <si>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</si>
  <si>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</si>
  <si>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</si>
  <si>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</si>
  <si>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</si>
  <si>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</si>
  <si>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</si>
  <si>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</si>
  <si>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</si>
  <si>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</si>
  <si>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</si>
  <si>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</si>
  <si>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</si>
  <si>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</si>
  <si>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</si>
  <si>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</si>
  <si>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</si>
  <si>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</si>
  <si>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</si>
  <si>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</si>
  <si>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</si>
  <si>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</si>
  <si>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</si>
  <si>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</si>
  <si>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</si>
  <si>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</si>
  <si>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</si>
  <si>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</si>
  <si>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</si>
  <si>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</si>
  <si>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</si>
  <si>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</si>
  <si>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</si>
  <si>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</si>
  <si>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</si>
  <si>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</si>
  <si>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</si>
  <si>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</si>
  <si>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</si>
  <si>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</si>
  <si>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</si>
  <si>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</si>
  <si>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</si>
  <si>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</si>
  <si>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</si>
  <si>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</si>
  <si>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</si>
  <si>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</si>
  <si>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</si>
  <si>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</si>
  <si>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</si>
  <si>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</si>
  <si>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</si>
  <si>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</si>
  <si>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</si>
  <si>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</si>
  <si>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</si>
  <si>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</si>
  <si>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</si>
  <si>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</si>
  <si>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</si>
  <si>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</si>
  <si>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</si>
  <si>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</si>
  <si>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</si>
  <si>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</si>
  <si>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</si>
  <si>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</si>
  <si>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</si>
  <si>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</si>
  <si>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</si>
  <si>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</si>
  <si>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</si>
  <si>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</si>
  <si>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</si>
  <si>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</si>
  <si>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</si>
  <si>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</si>
  <si>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</si>
  <si>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</si>
  <si>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</si>
  <si>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</si>
  <si>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</si>
  <si>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</si>
  <si>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</si>
  <si>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</si>
  <si>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</si>
  <si>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</si>
  <si>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</si>
  <si>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</si>
  <si>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</si>
  <si>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</si>
  <si>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</si>
  <si>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</si>
  <si>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</si>
  <si>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</si>
  <si>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</si>
  <si>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</si>
  <si>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</si>
  <si>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</si>
  <si>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</si>
  <si>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</si>
  <si>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</si>
  <si>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</si>
  <si>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</si>
  <si>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</si>
  <si>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</si>
  <si>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</si>
  <si>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</si>
  <si>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</si>
  <si>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</si>
  <si>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</si>
  <si>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</si>
  <si>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</si>
  <si>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</si>
  <si>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</si>
  <si>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</si>
  <si>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</si>
  <si>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</si>
  <si>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</si>
  <si>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</si>
  <si>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</si>
  <si>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</si>
  <si>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</si>
  <si>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</si>
  <si>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</si>
  <si>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</si>
  <si>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</si>
  <si>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</si>
  <si>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</si>
  <si>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</si>
  <si>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</si>
  <si>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</si>
  <si>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</si>
  <si>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</si>
  <si>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</si>
  <si>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</si>
  <si>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</si>
  <si>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</si>
  <si>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</si>
  <si>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</si>
  <si>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</si>
  <si>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</si>
  <si>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</si>
  <si>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</si>
  <si>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</si>
  <si>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</si>
  <si>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</si>
  <si>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</si>
  <si>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</si>
  <si>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</si>
  <si>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</si>
  <si>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</si>
  <si>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</si>
  <si>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</si>
  <si>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</si>
  <si>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</si>
  <si>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</si>
  <si>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</si>
  <si>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</si>
  <si>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</si>
  <si>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</si>
  <si>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</si>
  <si>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</si>
  <si>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</si>
  <si>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</si>
  <si>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</si>
  <si>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</si>
  <si>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</si>
  <si>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</si>
  <si>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</si>
  <si>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</si>
  <si>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</si>
  <si>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</si>
  <si>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</si>
  <si>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</si>
  <si>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</si>
  <si>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</si>
  <si>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</si>
  <si>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</si>
  <si>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</si>
  <si>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</si>
  <si>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</si>
  <si>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</si>
  <si>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</si>
  <si>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</si>
  <si>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</si>
  <si>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</si>
  <si>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</si>
  <si>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</si>
  <si>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</si>
  <si>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</si>
  <si>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</si>
  <si>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</si>
  <si>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</si>
  <si>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</si>
  <si>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</si>
  <si>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</si>
  <si>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</si>
  <si>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</si>
  <si>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</si>
  <si>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</si>
  <si>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</si>
  <si>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</si>
  <si>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</si>
  <si>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</si>
  <si>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</si>
  <si>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</si>
  <si>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</si>
  <si>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</si>
  <si>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</si>
  <si>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</si>
  <si>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</si>
  <si>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</si>
  <si>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</si>
  <si>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</si>
  <si>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</si>
  <si>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</si>
  <si>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</si>
  <si>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</si>
  <si>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</si>
  <si>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</si>
  <si>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</si>
  <si>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</si>
  <si>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</si>
  <si>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</si>
  <si>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</si>
  <si>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</si>
  <si>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</si>
  <si>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</si>
  <si>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</si>
  <si>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</si>
  <si>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</si>
  <si>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</si>
  <si>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</si>
  <si>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</si>
  <si>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</si>
  <si>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</si>
  <si>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</si>
  <si>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</si>
  <si>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</si>
  <si>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</si>
  <si>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</si>
  <si>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</si>
  <si>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</si>
  <si>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</si>
  <si>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</si>
  <si>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</si>
  <si>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</si>
  <si>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</si>
  <si>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</si>
  <si>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</si>
  <si>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</si>
  <si>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</si>
  <si>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</si>
  <si>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</si>
  <si>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</si>
  <si>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</si>
  <si>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</si>
  <si>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</si>
  <si>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</si>
  <si>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</si>
  <si>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</si>
  <si>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</si>
  <si>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</si>
  <si>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</si>
  <si>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</si>
  <si>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</si>
  <si>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</si>
  <si>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</si>
  <si>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</si>
  <si>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</si>
  <si>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</si>
  <si>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</si>
  <si>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</si>
  <si>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</si>
  <si>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</si>
  <si>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</si>
  <si>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</si>
  <si>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</si>
  <si>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</si>
  <si>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</si>
  <si>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</si>
  <si>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</si>
  <si>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</si>
  <si>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</si>
  <si>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</si>
  <si>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</si>
  <si>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</si>
  <si>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</si>
  <si>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</si>
  <si>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</si>
  <si>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</si>
  <si>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</si>
  <si>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</si>
  <si>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</si>
  <si>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</si>
  <si>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</si>
  <si>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</si>
  <si>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</si>
  <si>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</si>
  <si>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</si>
  <si>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</si>
  <si>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</si>
  <si>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</si>
  <si>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</si>
  <si>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</si>
  <si>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</si>
  <si>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</si>
  <si>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</si>
  <si>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</si>
  <si>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</si>
  <si>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</si>
  <si>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</si>
  <si>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</si>
  <si>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</si>
  <si>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</si>
  <si>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</si>
  <si>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</si>
  <si>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</si>
  <si>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</si>
  <si>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</si>
  <si>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</si>
  <si>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</si>
  <si>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</si>
  <si>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</si>
  <si>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</si>
  <si>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</si>
  <si>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</si>
  <si>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</si>
  <si>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</si>
  <si>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</si>
  <si>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</si>
  <si>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</si>
  <si>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</si>
  <si>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</si>
  <si>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</si>
  <si>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</si>
  <si>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</si>
  <si>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</si>
  <si>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</si>
  <si>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</si>
  <si>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</si>
  <si>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</si>
  <si>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</si>
  <si>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</si>
  <si>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</si>
  <si>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</si>
  <si>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</si>
  <si>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</si>
  <si>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</si>
  <si>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</si>
  <si>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</si>
  <si>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</si>
  <si>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</si>
  <si>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</si>
  <si>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</si>
  <si>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</si>
  <si>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</si>
  <si>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</si>
  <si>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</si>
  <si>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</si>
  <si>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</si>
  <si>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</si>
  <si>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</si>
  <si>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</si>
  <si>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</si>
  <si>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</si>
  <si>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</si>
  <si>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</si>
  <si>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</si>
  <si>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</si>
  <si>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</si>
  <si>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</si>
  <si>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</si>
  <si>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</si>
  <si>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</si>
  <si>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</si>
  <si>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</si>
  <si>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</si>
  <si>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</si>
  <si>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</si>
  <si>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</si>
  <si>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</si>
  <si>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</si>
  <si>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</si>
  <si>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</si>
  <si>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</si>
  <si>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</si>
  <si>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</si>
  <si>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</si>
  <si>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</si>
  <si>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</si>
  <si>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</si>
  <si>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</si>
  <si>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</si>
  <si>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</si>
  <si>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</si>
  <si>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</si>
  <si>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</si>
  <si>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</si>
  <si>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</si>
  <si>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</si>
  <si>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</si>
  <si>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</si>
  <si>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</si>
  <si>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</si>
  <si>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</si>
  <si>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</si>
  <si>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</si>
  <si>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</si>
  <si>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</si>
  <si>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</si>
  <si>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</si>
  <si>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</si>
  <si>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</si>
  <si>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</si>
  <si>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</si>
  <si>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</si>
  <si>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</si>
  <si>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</si>
  <si>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</si>
  <si>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</si>
  <si>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</si>
  <si>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</si>
  <si>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</si>
  <si>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</si>
  <si>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</si>
  <si>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</si>
  <si>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</si>
  <si>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</si>
  <si>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</si>
  <si>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</si>
  <si>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</si>
  <si>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</si>
  <si>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</si>
  <si>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</si>
  <si>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</si>
  <si>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</si>
  <si>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</si>
  <si>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</si>
  <si>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</si>
  <si>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</si>
  <si>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</si>
  <si>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</si>
  <si>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</si>
  <si>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</si>
  <si>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</si>
  <si>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</si>
  <si>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</si>
  <si>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</si>
  <si>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</si>
  <si>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</si>
  <si>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</si>
  <si>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</si>
  <si>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</si>
  <si>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</si>
  <si>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</si>
  <si>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</si>
  <si>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</si>
  <si>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</si>
  <si>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</si>
  <si>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</si>
  <si>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</si>
  <si>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</si>
  <si>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</si>
  <si>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</si>
  <si>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</si>
  <si>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</si>
  <si>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</si>
  <si>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</si>
  <si>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</si>
  <si>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</si>
  <si>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</si>
  <si>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</si>
  <si>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</si>
  <si>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</si>
  <si>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</si>
  <si>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</si>
  <si>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</si>
  <si>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</si>
  <si>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</si>
  <si>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</si>
  <si>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</si>
  <si>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</si>
  <si>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</si>
  <si>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</si>
  <si>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</si>
  <si>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</si>
  <si>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</si>
  <si>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</si>
  <si>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</si>
  <si>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</si>
  <si>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</si>
  <si>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</si>
  <si>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</si>
  <si>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</si>
  <si>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</si>
  <si>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</si>
  <si>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</si>
  <si>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</si>
  <si>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</si>
  <si>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</si>
  <si>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</si>
  <si>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</si>
  <si>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</si>
  <si>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</si>
  <si>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</si>
  <si>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</si>
  <si>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</si>
  <si>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</si>
  <si>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</si>
  <si>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</si>
  <si>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</si>
  <si>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</si>
  <si>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</si>
  <si>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</si>
  <si>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</si>
  <si>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</si>
  <si>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</si>
  <si>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</si>
  <si>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</si>
  <si>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</si>
  <si>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</si>
  <si>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</si>
  <si>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</si>
  <si>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</si>
  <si>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</si>
  <si>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</si>
  <si>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</si>
  <si>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</si>
  <si>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</si>
  <si>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</si>
  <si>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</si>
  <si>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</si>
  <si>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</si>
  <si>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</si>
  <si>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</si>
  <si>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</si>
  <si>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</si>
  <si>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</si>
  <si>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</si>
  <si>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</si>
  <si>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</si>
  <si>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</si>
  <si>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</si>
  <si>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</si>
  <si>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</si>
  <si>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</si>
  <si>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</si>
  <si>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</si>
  <si>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</si>
  <si>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</si>
  <si>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</si>
  <si>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</si>
  <si>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</si>
  <si>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</si>
  <si>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</si>
  <si>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</si>
  <si>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</si>
  <si>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</si>
  <si>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</si>
  <si>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</si>
  <si>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</si>
  <si>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</si>
  <si>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</si>
  <si>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</si>
  <si>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</si>
  <si>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</si>
  <si>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</si>
  <si>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</si>
  <si>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</si>
  <si>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</si>
  <si>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</si>
  <si>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</si>
  <si>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</si>
  <si>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</si>
  <si>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</si>
  <si>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</si>
  <si>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</si>
  <si>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</si>
  <si>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</si>
  <si>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</si>
  <si>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</si>
  <si>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</si>
  <si>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</si>
  <si>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</si>
  <si>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</si>
  <si>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</si>
  <si>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</si>
  <si>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</si>
  <si>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</si>
  <si>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</si>
  <si>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</si>
  <si>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</si>
  <si>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</si>
  <si>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</si>
  <si>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</si>
  <si>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</si>
  <si>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</si>
  <si>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</si>
  <si>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</si>
  <si>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</si>
  <si>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</si>
  <si>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</si>
  <si>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</si>
  <si>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</si>
  <si>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</si>
  <si>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</si>
  <si>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</si>
  <si>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</si>
  <si>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</si>
  <si>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</si>
  <si>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</si>
  <si>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</si>
  <si>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</si>
  <si>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</si>
  <si>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</si>
  <si>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</si>
  <si>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</si>
  <si>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</si>
  <si>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</si>
  <si>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</si>
  <si>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</si>
  <si>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</si>
  <si>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</si>
  <si>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</si>
  <si>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</si>
  <si>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</si>
  <si>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</si>
  <si>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</si>
  <si>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</si>
  <si>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</si>
  <si>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</si>
  <si>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</si>
  <si>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</si>
  <si>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</si>
  <si>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</si>
  <si>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</si>
  <si>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</si>
  <si>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</si>
  <si>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</si>
  <si>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</si>
  <si>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</si>
  <si>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</si>
  <si>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</si>
  <si>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</si>
  <si>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</si>
  <si>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</si>
  <si>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</si>
  <si>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</si>
  <si>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</si>
  <si>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</si>
  <si>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</si>
  <si>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</si>
  <si>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</si>
  <si>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</si>
  <si>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</si>
  <si>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</si>
  <si>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</si>
  <si>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</si>
  <si>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</si>
  <si>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</si>
  <si>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</si>
  <si>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</si>
  <si>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</si>
  <si>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</si>
  <si>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</si>
  <si>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</si>
  <si>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</si>
  <si>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</si>
  <si>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</si>
  <si>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</si>
  <si>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</si>
  <si>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</si>
  <si>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</si>
  <si>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</si>
  <si>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</si>
  <si>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</si>
  <si>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</si>
  <si>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</si>
  <si>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</si>
  <si>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</si>
  <si>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</si>
  <si>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</si>
  <si>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</si>
  <si>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</si>
  <si>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</si>
  <si>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</si>
  <si>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</si>
  <si>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</si>
  <si>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</si>
  <si>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</si>
  <si>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</si>
  <si>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</si>
  <si>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</si>
  <si>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</si>
  <si>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</si>
  <si>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</si>
  <si>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</si>
  <si>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</si>
  <si>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</si>
  <si>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</si>
  <si>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</si>
  <si>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</si>
  <si>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</si>
  <si>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</si>
  <si>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</si>
  <si>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</si>
  <si>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</si>
  <si>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</si>
  <si>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</si>
  <si>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</si>
  <si>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</si>
  <si>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</si>
  <si>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</si>
  <si>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</si>
  <si>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</si>
  <si>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</si>
  <si>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</si>
  <si>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</si>
  <si>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</si>
  <si>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</si>
  <si>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</si>
  <si>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</si>
  <si>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</si>
  <si>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</si>
  <si>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</si>
  <si>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</si>
  <si>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</si>
  <si>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</si>
  <si>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</si>
  <si>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</si>
  <si>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</si>
  <si>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</si>
  <si>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</si>
  <si>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</si>
  <si>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</si>
  <si>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</si>
  <si>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</si>
  <si>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</si>
  <si>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</si>
  <si>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</si>
  <si>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</si>
  <si>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</si>
  <si>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</si>
  <si>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</si>
  <si>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</si>
  <si>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</si>
  <si>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</si>
  <si>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</si>
  <si>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</si>
  <si>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</si>
  <si>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</si>
  <si>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</si>
  <si>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</si>
  <si>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</si>
  <si>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</si>
  <si>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</si>
  <si>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</si>
  <si>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</si>
  <si>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</si>
  <si>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</si>
  <si>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</si>
  <si>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</si>
  <si>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</si>
  <si>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</si>
  <si>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</si>
  <si>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</si>
  <si>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</si>
  <si>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</si>
  <si>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</si>
  <si>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</si>
  <si>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</si>
  <si>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</si>
  <si>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</si>
  <si>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</si>
  <si>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</si>
  <si>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</si>
  <si>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</si>
  <si>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</si>
  <si>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</si>
  <si>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</si>
  <si>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</si>
  <si>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</si>
  <si>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</si>
  <si>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</si>
  <si>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</si>
  <si>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</si>
  <si>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</si>
  <si>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</si>
  <si>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</si>
  <si>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</si>
  <si>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</si>
  <si>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</si>
  <si>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</si>
  <si>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</si>
  <si>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</si>
  <si>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</si>
  <si>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</si>
  <si>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</si>
  <si>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</si>
  <si>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</si>
  <si>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</si>
  <si>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</si>
  <si>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</si>
  <si>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</si>
  <si>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</si>
  <si>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</si>
  <si>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</si>
  <si>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</si>
  <si>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</si>
  <si>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</si>
  <si>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</si>
  <si>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</si>
  <si>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</si>
  <si>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</si>
  <si>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</si>
  <si>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</si>
  <si>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</si>
  <si>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</si>
  <si>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</si>
  <si>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</si>
  <si>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</si>
  <si>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</si>
  <si>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</si>
  <si>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</si>
  <si>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</si>
  <si>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</si>
  <si>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</si>
  <si>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</si>
  <si>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</si>
  <si>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</si>
  <si>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</si>
  <si>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</si>
  <si>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</si>
  <si>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</si>
  <si>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</si>
  <si>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</si>
  <si>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</si>
  <si>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</si>
  <si>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</si>
  <si>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</si>
  <si>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</si>
  <si>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</si>
  <si>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</si>
  <si>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</si>
  <si>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</si>
  <si>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</si>
  <si>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</si>
  <si>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</si>
  <si>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</si>
  <si>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</si>
  <si>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</si>
  <si>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</si>
  <si>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</si>
  <si>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</si>
  <si>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</si>
  <si>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</si>
  <si>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</si>
  <si>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</si>
  <si>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</si>
  <si>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</si>
  <si>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</si>
  <si>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</si>
  <si>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</si>
  <si>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</si>
  <si>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</si>
  <si>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</si>
  <si>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</si>
  <si>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</si>
  <si>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</si>
  <si>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</si>
  <si>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</si>
  <si>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</si>
  <si>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</si>
  <si>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</si>
  <si>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</si>
  <si>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</si>
  <si>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</si>
  <si>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</si>
  <si>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</si>
  <si>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</si>
  <si>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</si>
  <si>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</si>
  <si>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</si>
  <si>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</si>
  <si>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</si>
  <si>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</si>
  <si>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</si>
  <si>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</si>
  <si>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</si>
  <si>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</si>
  <si>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</si>
  <si>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</si>
  <si>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</si>
  <si>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</si>
  <si>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</si>
  <si>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</si>
  <si>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</si>
  <si>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</si>
  <si>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</si>
  <si>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</si>
  <si>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</si>
  <si>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</si>
  <si>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</si>
  <si>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</si>
  <si>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</si>
  <si>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</si>
  <si>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</si>
  <si>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</si>
  <si>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</si>
  <si>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</si>
  <si>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</si>
  <si>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</si>
  <si>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</si>
  <si>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</si>
  <si>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</si>
  <si>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</si>
  <si>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</si>
  <si>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</si>
  <si>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</si>
  <si>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</si>
  <si>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</si>
  <si>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</si>
  <si>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</si>
  <si>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</si>
  <si>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</si>
  <si>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</si>
  <si>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</si>
  <si>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</si>
  <si>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</si>
  <si>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</si>
  <si>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</si>
  <si>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</si>
  <si>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</si>
  <si>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</si>
  <si>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</si>
  <si>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</si>
  <si>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</si>
  <si>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</si>
  <si>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</si>
  <si>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</si>
  <si>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</si>
  <si>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</si>
  <si>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</si>
  <si>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</si>
  <si>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</si>
  <si>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</si>
  <si>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</si>
  <si>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</si>
  <si>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</si>
  <si>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</si>
  <si>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</si>
  <si>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</si>
  <si>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</si>
  <si>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</si>
  <si>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</si>
  <si>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</si>
  <si>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</si>
  <si>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</si>
  <si>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</si>
  <si>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</si>
  <si>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</si>
  <si>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</si>
  <si>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</si>
  <si>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</si>
  <si>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</si>
  <si>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</si>
  <si>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</si>
  <si>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</si>
  <si>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</si>
  <si>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</si>
  <si>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</si>
  <si>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</si>
  <si>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</si>
  <si>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</si>
  <si>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</si>
  <si>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</si>
  <si>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</si>
  <si>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</si>
  <si>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</si>
  <si>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</si>
  <si>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</si>
  <si>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</si>
  <si>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</si>
  <si>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</si>
  <si>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</si>
  <si>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</si>
  <si>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</si>
  <si>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</si>
  <si>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</si>
  <si>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</si>
  <si>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</si>
  <si>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</si>
  <si>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</si>
  <si>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</si>
  <si>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</si>
  <si>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</si>
  <si>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</si>
  <si>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</si>
  <si>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</si>
  <si>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</si>
  <si>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</si>
  <si>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</si>
  <si>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</si>
  <si>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</si>
  <si>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</si>
  <si>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</si>
  <si>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</si>
  <si>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</si>
  <si>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</si>
  <si>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</si>
  <si>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</si>
  <si>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</si>
  <si>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</si>
  <si>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</si>
  <si>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</si>
  <si>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</si>
  <si>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</si>
  <si>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</si>
  <si>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</si>
  <si>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</si>
  <si>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</si>
  <si>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</si>
  <si>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</si>
  <si>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</si>
  <si>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</si>
  <si>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</si>
  <si>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</si>
  <si>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</si>
  <si>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</si>
  <si>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</si>
  <si>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</si>
  <si>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</si>
  <si>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</si>
  <si>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</si>
  <si>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</si>
  <si>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</si>
  <si>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</si>
  <si>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</si>
  <si>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</si>
  <si>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</si>
  <si>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</si>
  <si>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</si>
  <si>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</si>
  <si>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</si>
  <si>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</si>
  <si>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</si>
  <si>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</si>
  <si>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</si>
  <si>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</si>
  <si>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</si>
  <si>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</si>
  <si>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</si>
  <si>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</si>
  <si>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</si>
  <si>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</si>
  <si>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</si>
  <si>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</si>
  <si>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</si>
  <si>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</si>
  <si>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</si>
  <si>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</si>
  <si>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</si>
  <si>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</si>
  <si>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</si>
  <si>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</si>
  <si>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</si>
  <si>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</si>
  <si>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</si>
  <si>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</si>
  <si>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</si>
  <si>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</si>
  <si>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</si>
  <si>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</si>
  <si>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</si>
  <si>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</si>
  <si>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</si>
  <si>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</si>
  <si>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</si>
  <si>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</si>
  <si>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</si>
  <si>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</si>
  <si>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</si>
  <si>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</si>
  <si>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</si>
  <si>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</si>
  <si>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</si>
  <si>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</si>
  <si>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</si>
  <si>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</si>
  <si>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</si>
  <si>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</si>
  <si>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</si>
  <si>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</si>
  <si>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</si>
  <si>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</si>
  <si>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</si>
  <si>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</si>
  <si>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</si>
  <si>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</si>
  <si>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</si>
  <si>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</si>
  <si>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</si>
  <si>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</si>
  <si>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</si>
  <si>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</si>
  <si>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</si>
  <si>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</si>
  <si>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</si>
  <si>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</si>
  <si>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</si>
  <si>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</si>
  <si>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</si>
  <si>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</si>
  <si>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</si>
  <si>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</si>
  <si>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</si>
  <si>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</si>
  <si>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</si>
  <si>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</si>
  <si>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</si>
  <si>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</si>
  <si>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</si>
  <si>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</si>
  <si>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</si>
  <si>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</si>
  <si>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</si>
  <si>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</si>
  <si>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</si>
  <si>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</si>
  <si>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</si>
  <si>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</si>
  <si>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</si>
  <si>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</si>
  <si>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</si>
  <si>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</si>
  <si>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</si>
  <si>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</si>
  <si>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</si>
  <si>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</si>
  <si>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</si>
  <si>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</si>
  <si>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</si>
  <si>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</si>
  <si>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</si>
  <si>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</si>
  <si>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</si>
  <si>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</si>
  <si>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</si>
  <si>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</si>
  <si>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</si>
  <si>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</si>
  <si>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</si>
  <si>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</si>
  <si>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</si>
  <si>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</si>
  <si>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</si>
  <si>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</si>
  <si>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</si>
  <si>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</si>
  <si>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</si>
  <si>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</si>
  <si>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</si>
  <si>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</si>
  <si>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</si>
  <si>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</si>
  <si>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</si>
  <si>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</si>
  <si>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</si>
  <si>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</si>
  <si>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</si>
  <si>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</si>
  <si>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</si>
  <si>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</si>
  <si>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</si>
  <si>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</si>
  <si>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</si>
  <si>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</si>
  <si>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</si>
  <si>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</si>
  <si>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</si>
  <si>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</si>
  <si>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</si>
  <si>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</si>
  <si>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</si>
  <si>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</si>
  <si>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</si>
  <si>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</si>
  <si>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</si>
  <si>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</si>
  <si>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</si>
  <si>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</si>
  <si>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</si>
  <si>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</si>
  <si>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</si>
  <si>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</si>
  <si>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</si>
  <si>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</si>
  <si>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</si>
  <si>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</si>
  <si>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</si>
  <si>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</si>
  <si>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</si>
  <si>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</si>
  <si>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</si>
  <si>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</si>
  <si>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</si>
  <si>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</si>
  <si>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</si>
  <si>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</si>
  <si>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</si>
  <si>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</si>
  <si>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</si>
  <si>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</si>
  <si>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</si>
  <si>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</si>
  <si>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</si>
  <si>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</si>
  <si>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</si>
  <si>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</si>
  <si>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</si>
  <si>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</si>
  <si>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</si>
  <si>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</si>
  <si>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</si>
  <si>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</si>
  <si>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</si>
  <si>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</si>
  <si>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</si>
  <si>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</si>
  <si>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</si>
  <si>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</si>
  <si>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</si>
  <si>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</si>
  <si>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</si>
  <si>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</si>
  <si>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</si>
  <si>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</si>
  <si>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</si>
  <si>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</si>
  <si>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</si>
  <si>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</si>
  <si>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</si>
  <si>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</si>
  <si>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</si>
  <si>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</si>
  <si>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</si>
  <si>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</si>
  <si>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</si>
  <si>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</si>
  <si>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</si>
  <si>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</si>
  <si>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</si>
  <si>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</si>
  <si>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</si>
  <si>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</si>
  <si>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</si>
  <si>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</si>
  <si>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</si>
  <si>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</si>
  <si>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</si>
  <si>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</si>
  <si>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</si>
  <si>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</si>
  <si>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</si>
  <si>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</si>
  <si>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</si>
  <si>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</si>
  <si>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</si>
  <si>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</si>
  <si>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</si>
  <si>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</si>
  <si>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</si>
  <si>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</si>
  <si>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</si>
  <si>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</si>
  <si>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</si>
  <si>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</si>
  <si>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</si>
  <si>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</si>
  <si>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</si>
  <si>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</si>
  <si>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</si>
  <si>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</si>
  <si>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</si>
  <si>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</si>
  <si>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</si>
  <si>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</si>
  <si>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</si>
  <si>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</si>
  <si>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</si>
  <si>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</si>
  <si>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</si>
  <si>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</si>
  <si>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</si>
  <si>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</si>
  <si>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</si>
  <si>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</si>
  <si>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</si>
  <si>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</si>
  <si>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</si>
  <si>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</si>
  <si>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</si>
  <si>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</si>
  <si>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</si>
  <si>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</si>
  <si>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</si>
  <si>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</si>
  <si>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</si>
  <si>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</si>
  <si>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</si>
  <si>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</si>
  <si>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</si>
  <si>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</si>
  <si>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</si>
  <si>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</si>
  <si>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</si>
  <si>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</si>
  <si>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</si>
  <si>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</si>
  <si>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</si>
  <si>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</si>
  <si>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</si>
  <si>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</si>
  <si>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</si>
  <si>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</si>
  <si>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</si>
  <si>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</si>
  <si>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</si>
  <si>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</si>
  <si>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</si>
  <si>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</si>
  <si>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</si>
  <si>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</si>
  <si>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</si>
  <si>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</si>
  <si>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</si>
  <si>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</si>
  <si>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</si>
  <si>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</si>
  <si>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</si>
  <si>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</si>
  <si>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</si>
  <si>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</si>
  <si>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</si>
  <si>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</si>
  <si>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</si>
  <si>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</si>
  <si>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</si>
  <si>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</si>
  <si>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</si>
  <si>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</si>
  <si>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</si>
  <si>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</si>
  <si>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</si>
  <si>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</si>
  <si>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</si>
  <si>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</si>
  <si>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</si>
  <si>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</si>
  <si>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</si>
  <si>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</si>
  <si>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</si>
  <si>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</si>
  <si>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</si>
  <si>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</si>
  <si>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</si>
  <si>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</si>
  <si>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</si>
  <si>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</si>
  <si>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</si>
  <si>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</si>
  <si>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</si>
  <si>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</si>
  <si>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</si>
  <si>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</si>
  <si>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</si>
  <si>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</si>
  <si>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</si>
  <si>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</si>
  <si>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</si>
  <si>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</si>
  <si>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</si>
  <si>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</si>
  <si>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</si>
  <si>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</si>
  <si>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</si>
  <si>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</si>
  <si>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</si>
  <si>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</si>
  <si>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</si>
  <si>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</si>
  <si>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</si>
  <si>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</si>
  <si>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</si>
  <si>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</si>
  <si>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</si>
  <si>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</si>
  <si>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</si>
  <si>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</si>
  <si>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</si>
  <si>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</si>
  <si>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</si>
  <si>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</si>
  <si>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</si>
  <si>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</si>
  <si>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</si>
  <si>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</si>
  <si>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</si>
  <si>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</si>
  <si>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</si>
  <si>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</si>
  <si>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</si>
  <si>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</si>
  <si>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</si>
  <si>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</si>
  <si>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</si>
  <si>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</si>
  <si>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</si>
  <si>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</si>
  <si>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</si>
  <si>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</si>
  <si>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</si>
  <si>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</si>
  <si>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</si>
  <si>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</si>
  <si>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</si>
  <si>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</si>
  <si>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</si>
  <si>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</si>
  <si>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</si>
  <si>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</si>
  <si>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</si>
  <si>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</si>
  <si>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</si>
  <si>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</si>
  <si>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</si>
  <si>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</si>
  <si>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</si>
  <si>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</si>
  <si>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</si>
  <si>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</si>
  <si>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</si>
  <si>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</si>
  <si>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</si>
  <si>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</si>
  <si>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</si>
  <si>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</si>
  <si>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</si>
  <si>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</si>
  <si>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</si>
  <si>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</si>
  <si>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</si>
  <si>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</si>
  <si>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</si>
  <si>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</si>
  <si>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</si>
  <si>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</si>
  <si>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</si>
  <si>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</si>
  <si>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</si>
  <si>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</si>
  <si>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</si>
  <si>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</si>
  <si>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</si>
  <si>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</si>
  <si>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</si>
  <si>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</si>
  <si>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</si>
  <si>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</si>
  <si>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</si>
  <si>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</si>
  <si>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</si>
  <si>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</si>
  <si>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</si>
  <si>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</si>
  <si>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</si>
  <si>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</si>
  <si>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</si>
  <si>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</si>
  <si>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</si>
  <si>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</si>
  <si>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</si>
  <si>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</si>
  <si>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</si>
  <si>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</si>
  <si>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</si>
  <si>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</si>
  <si>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</si>
  <si>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</si>
  <si>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</si>
  <si>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</si>
  <si>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</si>
  <si>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</si>
  <si>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</si>
  <si>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</si>
  <si>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</si>
  <si>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</si>
  <si>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</si>
  <si>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</si>
  <si>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</si>
  <si>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</si>
  <si>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</si>
  <si>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</si>
  <si>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</si>
  <si>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</si>
  <si>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</si>
  <si>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</si>
  <si>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</si>
  <si>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</si>
  <si>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</si>
  <si>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</si>
  <si>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</si>
  <si>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</si>
  <si>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</si>
  <si>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</si>
  <si>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</si>
  <si>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</si>
  <si>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</si>
  <si>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</si>
  <si>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</si>
  <si>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</si>
  <si>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</si>
  <si>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</si>
  <si>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</si>
  <si>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</si>
  <si>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</si>
  <si>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</si>
  <si>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</si>
  <si>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</si>
  <si>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</si>
  <si>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</si>
  <si>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</si>
  <si>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</si>
  <si>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</si>
  <si>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</si>
  <si>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</si>
  <si>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</si>
  <si>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</si>
  <si>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</si>
  <si>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</si>
  <si>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</si>
  <si>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</si>
  <si>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</si>
  <si>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</si>
  <si>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</si>
  <si>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</si>
  <si>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</si>
  <si>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</si>
  <si>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</si>
  <si>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</si>
  <si>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</si>
  <si>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</si>
  <si>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</si>
  <si>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</si>
  <si>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</si>
  <si>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</si>
  <si>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</si>
  <si>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</si>
  <si>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</si>
  <si>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</si>
  <si>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</si>
  <si>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</si>
  <si>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</si>
  <si>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</si>
  <si>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</si>
  <si>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</si>
  <si>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</si>
  <si>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</si>
  <si>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</si>
  <si>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</si>
  <si>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</si>
  <si>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</si>
  <si>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</si>
  <si>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</si>
  <si>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</si>
  <si>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</si>
  <si>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</si>
  <si>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</si>
  <si>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</si>
  <si>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</si>
  <si>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</si>
  <si>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</si>
  <si>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</si>
  <si>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</si>
  <si>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</si>
  <si>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</si>
  <si>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</si>
  <si>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</si>
  <si>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</si>
  <si>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</si>
  <si>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</si>
  <si>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</si>
  <si>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</si>
  <si>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</si>
  <si>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</si>
  <si>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</si>
  <si>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</si>
  <si>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</si>
  <si>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</si>
  <si>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</si>
  <si>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</si>
  <si>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</si>
  <si>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</si>
  <si>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</si>
  <si>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</si>
  <si>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</si>
  <si>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</si>
  <si>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</si>
  <si>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</si>
  <si>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</si>
  <si>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</si>
  <si>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</si>
  <si>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</si>
  <si>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</si>
  <si>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</si>
  <si>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</si>
  <si>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</si>
  <si>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</si>
  <si>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</si>
  <si>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</si>
  <si>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</si>
  <si>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</si>
  <si>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</si>
  <si>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</si>
  <si>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</si>
  <si>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</si>
  <si>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</si>
  <si>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</si>
  <si>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</si>
  <si>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</si>
  <si>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</si>
  <si>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</si>
  <si>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</si>
  <si>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</si>
  <si>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</si>
  <si>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</si>
  <si>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</si>
  <si>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</si>
  <si>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</si>
  <si>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</si>
  <si>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</si>
  <si>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</si>
  <si>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</si>
  <si>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</si>
  <si>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</si>
  <si>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</si>
  <si>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</si>
  <si>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</si>
  <si>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</si>
  <si>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</si>
  <si>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</si>
  <si>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</si>
  <si>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</si>
  <si>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</si>
  <si>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</si>
  <si>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</si>
  <si>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</si>
  <si>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</si>
  <si>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</si>
  <si>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</si>
  <si>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</si>
  <si>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</si>
  <si>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</si>
  <si>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</si>
  <si>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</si>
  <si>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</si>
  <si>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</si>
  <si>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</si>
  <si>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</si>
  <si>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</si>
  <si>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</si>
  <si>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</si>
  <si>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</si>
  <si>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</si>
  <si>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</si>
  <si>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</si>
  <si>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</si>
  <si>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</si>
  <si>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</si>
  <si>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</si>
  <si>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</si>
  <si>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</si>
  <si>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</si>
  <si>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</si>
  <si>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</si>
  <si>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</si>
  <si>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</si>
  <si>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</si>
  <si>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</si>
  <si>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</si>
  <si>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</si>
  <si>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</si>
  <si>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</si>
  <si>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</si>
  <si>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</si>
  <si>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</si>
  <si>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</si>
  <si>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</si>
  <si>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</si>
  <si>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</si>
  <si>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</si>
  <si>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</si>
  <si>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</si>
  <si>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</si>
  <si>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</si>
  <si>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</si>
  <si>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</si>
  <si>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</si>
  <si>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</si>
  <si>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</si>
  <si>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</si>
  <si>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</si>
  <si>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</si>
  <si>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</si>
  <si>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</si>
  <si>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</si>
  <si>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</si>
  <si>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</si>
  <si>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</si>
  <si>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</si>
  <si>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</si>
  <si>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</si>
  <si>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</si>
  <si>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</si>
  <si>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</si>
  <si>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</si>
  <si>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</si>
  <si>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</si>
  <si>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</si>
  <si>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</si>
  <si>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</si>
  <si>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</si>
  <si>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</si>
  <si>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</si>
  <si>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</si>
  <si>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</si>
  <si>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</si>
  <si>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</si>
  <si>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</si>
  <si>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</si>
  <si>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</si>
  <si>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</si>
  <si>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</si>
  <si>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</si>
  <si>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</si>
  <si>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</si>
  <si>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</si>
  <si>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</si>
  <si>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</si>
  <si>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</si>
  <si>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</si>
  <si>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</si>
  <si>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</si>
  <si>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</si>
  <si>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</si>
  <si>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</si>
  <si>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</si>
  <si>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</si>
  <si>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</si>
  <si>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</si>
  <si>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</si>
  <si>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</si>
  <si>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</si>
  <si>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</si>
  <si>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</si>
  <si>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</si>
  <si>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</si>
  <si>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</si>
  <si>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</si>
  <si>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</si>
  <si>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</si>
  <si>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</si>
  <si>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</si>
  <si>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</si>
  <si>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</si>
  <si>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</si>
  <si>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</si>
  <si>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</si>
  <si>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</si>
  <si>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</si>
  <si>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</si>
  <si>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</si>
  <si>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</si>
  <si>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</si>
  <si>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</si>
  <si>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</si>
  <si>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</si>
  <si>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</si>
  <si>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</si>
  <si>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</si>
  <si>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</si>
  <si>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</si>
  <si>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</si>
  <si>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</si>
  <si>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</si>
  <si>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</si>
  <si>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</si>
  <si>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</si>
  <si>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</si>
  <si>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</si>
  <si>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</si>
  <si>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</si>
  <si>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</si>
  <si>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</si>
  <si>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</si>
  <si>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</si>
  <si>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</si>
  <si>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</si>
  <si>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</si>
  <si>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</si>
  <si>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</si>
  <si>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</si>
  <si>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</si>
  <si>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</si>
  <si>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</si>
  <si>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</si>
  <si>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</si>
  <si>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</si>
  <si>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</si>
  <si>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</si>
  <si>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</si>
  <si>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</si>
  <si>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</si>
  <si>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</si>
  <si>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</si>
  <si>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</si>
  <si>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</si>
  <si>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</si>
  <si>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</si>
  <si>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</si>
  <si>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</si>
  <si>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</si>
  <si>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</si>
  <si>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</si>
  <si>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</si>
  <si>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</si>
  <si>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</si>
  <si>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</si>
  <si>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</si>
  <si>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</si>
  <si>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</si>
  <si>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</si>
  <si>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</si>
  <si>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</si>
  <si>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</si>
  <si>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</si>
  <si>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</si>
  <si>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</si>
  <si>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</si>
  <si>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</si>
  <si>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</si>
  <si>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</si>
  <si>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</si>
  <si>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</si>
  <si>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</si>
  <si>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</si>
  <si>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</si>
  <si>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</si>
  <si>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</si>
  <si>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</si>
  <si>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</si>
  <si>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</si>
  <si>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</si>
  <si>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</si>
  <si>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</si>
  <si>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</si>
  <si>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</si>
  <si>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</si>
  <si>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</si>
  <si>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</si>
  <si>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</si>
  <si>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</si>
  <si>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</si>
  <si>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</si>
  <si>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</si>
  <si>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</si>
  <si>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</si>
  <si>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</si>
  <si>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</si>
  <si>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</si>
  <si>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</si>
  <si>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</si>
  <si>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</si>
  <si>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</si>
  <si>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</si>
  <si>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</si>
  <si>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</si>
  <si>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</si>
  <si>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</si>
  <si>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</si>
  <si>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</si>
  <si>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</si>
  <si>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</si>
  <si>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</si>
  <si>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</si>
  <si>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</si>
  <si>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</si>
  <si>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</si>
  <si>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</si>
  <si>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</si>
  <si>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</si>
  <si>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</si>
  <si>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</si>
  <si>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</si>
  <si>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</si>
  <si>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</si>
  <si>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</si>
  <si>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</si>
  <si>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</si>
  <si>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</si>
  <si>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</si>
  <si>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</si>
  <si>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</si>
  <si>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</si>
  <si>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</si>
  <si>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</si>
  <si>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</si>
  <si>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</si>
  <si>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</si>
  <si>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</si>
  <si>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</si>
  <si>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</si>
  <si>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</si>
  <si>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</si>
  <si>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</si>
  <si>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</si>
  <si>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</si>
  <si>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</si>
  <si>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</si>
  <si>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</si>
  <si>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</si>
  <si>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</si>
  <si>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</si>
  <si>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</si>
  <si>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</si>
  <si>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</si>
  <si>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</si>
  <si>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</si>
  <si>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</si>
  <si>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</si>
  <si>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</si>
  <si>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</si>
  <si>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</si>
  <si>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</si>
  <si>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</si>
  <si>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</si>
  <si>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</si>
  <si>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</si>
  <si>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</si>
  <si>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</si>
  <si>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</si>
  <si>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</si>
  <si>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</si>
  <si>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</si>
  <si>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</si>
  <si>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</si>
  <si>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</si>
  <si>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</si>
  <si>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</si>
  <si>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</si>
  <si>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</si>
  <si>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</si>
  <si>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</si>
  <si>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</si>
  <si>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</si>
  <si>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</si>
  <si>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</si>
  <si>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</si>
  <si>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</si>
  <si>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</si>
  <si>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</si>
  <si>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</si>
  <si>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</si>
  <si>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</si>
  <si>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</si>
  <si>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</si>
  <si>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</si>
  <si>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</si>
  <si>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</si>
  <si>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</si>
  <si>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</si>
  <si>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</si>
  <si>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</si>
  <si>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</si>
  <si>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</si>
  <si>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</si>
  <si>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</si>
  <si>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</si>
  <si>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</si>
  <si>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</si>
  <si>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</si>
  <si>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</si>
  <si>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</si>
  <si>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</si>
  <si>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</si>
  <si>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</si>
  <si>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</si>
  <si>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</si>
  <si>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</si>
  <si>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</si>
  <si>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</si>
  <si>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</si>
  <si>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</si>
  <si>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</si>
  <si>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</si>
  <si>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</si>
  <si>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</si>
  <si>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</si>
  <si>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</si>
  <si>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</si>
  <si>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</si>
  <si>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</si>
  <si>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</si>
  <si>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</si>
  <si>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</si>
  <si>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</si>
  <si>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</si>
  <si>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</si>
  <si>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</si>
  <si>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</si>
  <si>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</si>
  <si>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</si>
  <si>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</si>
  <si>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</si>
  <si>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</si>
  <si>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</si>
  <si>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</si>
  <si>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</si>
  <si>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</si>
  <si>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</si>
  <si>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</si>
  <si>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</si>
  <si>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</si>
  <si>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</si>
  <si>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</si>
  <si>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</si>
  <si>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</si>
  <si>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</si>
  <si>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</si>
  <si>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</si>
  <si>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</si>
  <si>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</si>
  <si>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</si>
  <si>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</si>
  <si>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</si>
  <si>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</si>
  <si>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</si>
  <si>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</si>
  <si>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</si>
  <si>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</si>
  <si>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</si>
  <si>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</si>
  <si>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</si>
  <si>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</si>
  <si>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</si>
  <si>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</si>
  <si>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</si>
  <si>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</si>
  <si>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</si>
  <si>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</si>
  <si>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</si>
  <si>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</si>
  <si>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</si>
  <si>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</si>
  <si>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</si>
  <si>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</si>
  <si>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</si>
  <si>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</si>
  <si>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</si>
  <si>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</si>
  <si>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</si>
  <si>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</si>
  <si>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</si>
  <si>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</si>
  <si>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</si>
  <si>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</si>
  <si>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</si>
  <si>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</si>
  <si>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</si>
  <si>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</si>
  <si>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</si>
  <si>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</si>
  <si>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</si>
  <si>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</si>
  <si>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</si>
  <si>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</si>
  <si>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</si>
  <si>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</si>
  <si>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</si>
  <si>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</si>
  <si>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</si>
  <si>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</si>
  <si>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</si>
  <si>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</si>
  <si>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</si>
  <si>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</si>
  <si>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</si>
  <si>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</si>
  <si>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</si>
  <si>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</si>
  <si>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</si>
  <si>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</si>
  <si>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</si>
  <si>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</si>
  <si>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</si>
  <si>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</si>
  <si>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</si>
  <si>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</si>
  <si>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</si>
  <si>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</si>
  <si>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</si>
  <si>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</si>
  <si>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</si>
  <si>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</si>
  <si>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</si>
  <si>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</si>
  <si>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</si>
  <si>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</si>
  <si>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</si>
  <si>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</si>
  <si>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</si>
  <si>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</si>
  <si>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</si>
  <si>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</si>
  <si>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</si>
  <si>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</si>
  <si>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</si>
  <si>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</si>
  <si>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</si>
  <si>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</si>
  <si>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</si>
  <si>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</si>
  <si>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</si>
  <si>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</si>
  <si>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</si>
  <si>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</si>
  <si>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</si>
  <si>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</si>
  <si>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</si>
  <si>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</si>
  <si>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</si>
  <si>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</si>
  <si>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</si>
  <si>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</si>
  <si>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</si>
  <si>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</si>
  <si>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</si>
  <si>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</si>
  <si>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</si>
  <si>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</si>
  <si>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</si>
  <si>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</si>
  <si>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</si>
  <si>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</si>
  <si>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</si>
  <si>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</si>
  <si>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</si>
  <si>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</si>
  <si>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</si>
  <si>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</si>
  <si>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</si>
  <si>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</si>
  <si>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</si>
  <si>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</si>
  <si>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</si>
  <si>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</si>
  <si>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</si>
  <si>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</si>
  <si>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</si>
  <si>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</si>
  <si>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</si>
  <si>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</si>
  <si>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</si>
  <si>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</si>
  <si>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</si>
  <si>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</si>
  <si>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</si>
  <si>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</si>
  <si>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</si>
  <si>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</si>
  <si>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</si>
  <si>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</si>
  <si>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</si>
  <si>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</si>
  <si>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</si>
  <si>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</si>
  <si>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</si>
  <si>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</si>
  <si>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</si>
  <si>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</si>
  <si>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</si>
  <si>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</si>
  <si>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</si>
  <si>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</si>
  <si>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</si>
  <si>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</si>
  <si>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</si>
  <si>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</si>
  <si>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</si>
  <si>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</si>
  <si>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</si>
  <si>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</si>
  <si>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</si>
  <si>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</si>
  <si>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</si>
  <si>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</si>
  <si>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</si>
  <si>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</si>
  <si>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</si>
  <si>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</si>
  <si>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</si>
  <si>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</si>
  <si>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</si>
  <si>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</si>
  <si>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</si>
  <si>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</si>
  <si>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</si>
  <si>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</si>
  <si>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</si>
  <si>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</si>
  <si>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</si>
  <si>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</si>
  <si>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</si>
  <si>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</si>
  <si>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</si>
  <si>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</si>
  <si>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</si>
  <si>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</si>
  <si>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</si>
  <si>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</si>
  <si>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</si>
  <si>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</si>
  <si>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</si>
  <si>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</si>
  <si>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</si>
  <si>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</si>
  <si>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</si>
  <si>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</si>
  <si>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</si>
  <si>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</si>
  <si>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</si>
  <si>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</si>
  <si>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</si>
  <si>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</si>
  <si>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</si>
  <si>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</si>
  <si>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</si>
  <si>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</si>
  <si>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</si>
  <si>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</si>
  <si>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</si>
  <si>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</si>
  <si>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</si>
  <si>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</si>
  <si>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</si>
  <si>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</si>
  <si>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</si>
  <si>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</si>
  <si>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</si>
  <si>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</si>
  <si>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</si>
  <si>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</si>
  <si>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</si>
  <si>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</si>
  <si>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</si>
  <si>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</si>
  <si>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</si>
  <si>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</si>
  <si>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</si>
  <si>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</si>
  <si>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</si>
  <si>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</si>
  <si>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</si>
  <si>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</si>
  <si>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</si>
  <si>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</si>
  <si>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</si>
  <si>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</si>
  <si>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</si>
  <si>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</si>
  <si>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</si>
  <si>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</si>
  <si>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</si>
  <si>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</si>
  <si>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</si>
  <si>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</si>
  <si>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</si>
  <si>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</si>
  <si>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</si>
  <si>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</si>
  <si>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</si>
  <si>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</si>
  <si>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</si>
  <si>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</si>
  <si>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</si>
  <si>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</si>
  <si>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</si>
  <si>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</si>
  <si>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</si>
  <si>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</si>
  <si>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</si>
  <si>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</si>
  <si>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</si>
  <si>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</si>
  <si>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</si>
  <si>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</si>
  <si>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</si>
  <si>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</si>
  <si>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</si>
  <si>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</si>
  <si>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</si>
  <si>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</si>
  <si>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</si>
  <si>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</si>
  <si>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</si>
  <si>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</si>
  <si>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</si>
  <si>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</si>
  <si>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</si>
  <si>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</si>
  <si>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</si>
  <si>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</si>
  <si>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</si>
  <si>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</si>
  <si>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</si>
  <si>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</si>
  <si>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</si>
  <si>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</si>
  <si>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</si>
  <si>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</si>
  <si>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</si>
  <si>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</si>
  <si>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</si>
  <si>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</si>
  <si>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</si>
  <si>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</si>
  <si>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</si>
  <si>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</si>
  <si>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</si>
  <si>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</si>
  <si>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</si>
  <si>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</si>
  <si>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</si>
  <si>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</si>
  <si>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</si>
  <si>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</si>
  <si>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</si>
  <si>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</si>
  <si>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</si>
  <si>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</si>
  <si>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</si>
  <si>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</si>
  <si>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</si>
  <si>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</si>
  <si>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</si>
  <si>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</si>
  <si>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</si>
  <si>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</si>
  <si>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</si>
  <si>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</si>
  <si>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</si>
  <si>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</si>
  <si>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</si>
  <si>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</si>
  <si>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</si>
  <si>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</si>
  <si>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</si>
  <si>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</si>
  <si>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</si>
  <si>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</si>
  <si>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</si>
  <si>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</si>
  <si>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</si>
  <si>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</si>
  <si>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</si>
  <si>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</si>
  <si>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</si>
  <si>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</si>
  <si>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</si>
  <si>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</si>
  <si>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</si>
  <si>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</si>
  <si>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</si>
  <si>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</si>
  <si>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</si>
  <si>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</si>
  <si>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</si>
  <si>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</si>
  <si>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</si>
  <si>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</si>
  <si>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</si>
  <si>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</si>
  <si>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</si>
  <si>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</si>
  <si>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</si>
  <si>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</si>
  <si>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</si>
  <si>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</si>
  <si>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</si>
  <si>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</si>
  <si>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</si>
  <si>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</si>
  <si>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</si>
  <si>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</si>
  <si>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</si>
  <si>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</si>
  <si>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</si>
  <si>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</si>
  <si>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</si>
  <si>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</si>
  <si>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</si>
  <si>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</si>
  <si>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</si>
  <si>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</si>
  <si>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</si>
  <si>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</si>
  <si>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</si>
  <si>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</si>
  <si>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</si>
  <si>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</si>
  <si>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</si>
  <si>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</si>
  <si>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</si>
  <si>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</si>
  <si>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</si>
  <si>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</si>
  <si>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</si>
  <si>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</si>
  <si>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</si>
  <si>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</si>
  <si>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</si>
  <si>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</si>
  <si>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</si>
  <si>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</si>
  <si>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</si>
  <si>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</si>
  <si>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</si>
  <si>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</si>
  <si>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</si>
  <si>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</si>
  <si>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</si>
  <si>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</si>
  <si>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</si>
  <si>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</si>
  <si>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</si>
  <si>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</si>
  <si>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</si>
  <si>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</si>
  <si>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</si>
  <si>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</si>
  <si>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</si>
  <si>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</si>
  <si>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</si>
  <si>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</si>
  <si>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</si>
  <si>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</si>
  <si>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</si>
  <si>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</si>
  <si>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</si>
  <si>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</si>
  <si>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</si>
  <si>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</si>
  <si>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</si>
  <si>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</si>
  <si>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</si>
  <si>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</si>
  <si>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</si>
  <si>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</si>
  <si>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</si>
  <si>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</si>
  <si>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</si>
  <si>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</si>
  <si>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</si>
  <si>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</si>
  <si>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</si>
  <si>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</si>
  <si>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</si>
  <si>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</si>
  <si>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</si>
  <si>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</si>
  <si>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</si>
  <si>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</si>
  <si>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</si>
  <si>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</si>
  <si>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</si>
  <si>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</si>
  <si>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</si>
  <si>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</si>
  <si>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</si>
  <si>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</si>
  <si>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</si>
  <si>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</si>
  <si>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</si>
  <si>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</si>
  <si>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</si>
  <si>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</si>
  <si>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</si>
  <si>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</si>
  <si>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</si>
  <si>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</si>
  <si>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</si>
  <si>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</si>
  <si>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</si>
  <si>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</si>
  <si>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</si>
  <si>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</si>
  <si>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</si>
  <si>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</si>
  <si>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</si>
  <si>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</si>
  <si>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</si>
  <si>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</si>
  <si>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</si>
  <si>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</si>
  <si>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</si>
  <si>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</si>
  <si>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</si>
  <si>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</si>
  <si>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</si>
  <si>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</si>
  <si>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</si>
  <si>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</si>
  <si>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</si>
  <si>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</si>
  <si>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</si>
  <si>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</si>
  <si>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</si>
  <si>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</si>
  <si>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</si>
  <si>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</si>
  <si>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</si>
  <si>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</si>
  <si>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</si>
  <si>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</si>
  <si>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</si>
  <si>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</si>
  <si>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</si>
  <si>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</si>
  <si>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</si>
  <si>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</si>
  <si>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</si>
  <si>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</si>
  <si>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</si>
  <si>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</si>
  <si>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</si>
  <si>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</si>
  <si>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</si>
  <si>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</si>
  <si>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</si>
  <si>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</si>
  <si>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</si>
  <si>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</si>
  <si>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</si>
  <si>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</si>
  <si>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</si>
  <si>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</si>
  <si>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</si>
  <si>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</si>
  <si>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</si>
  <si>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</si>
  <si>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</si>
  <si>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</si>
  <si>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</si>
  <si>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</si>
  <si>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</si>
  <si>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</si>
  <si>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</si>
  <si>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</si>
  <si>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</si>
  <si>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</si>
  <si>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</si>
  <si>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</si>
  <si>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</si>
  <si>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</si>
  <si>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</si>
  <si>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</si>
  <si>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</si>
  <si>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</si>
  <si>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</si>
  <si>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</si>
  <si>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</si>
  <si>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</si>
  <si>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</si>
  <si>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</si>
  <si>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</si>
  <si>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</si>
  <si>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</si>
  <si>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</si>
  <si>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</si>
  <si>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</si>
  <si>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</si>
  <si>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</si>
  <si>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</si>
  <si>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</si>
  <si>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</si>
  <si>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</si>
  <si>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</si>
  <si>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</si>
  <si>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</si>
  <si>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</si>
  <si>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</si>
  <si>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</si>
  <si>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</si>
  <si>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</si>
  <si>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</si>
  <si>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</si>
  <si>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</si>
  <si>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</si>
  <si>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</si>
  <si>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</si>
  <si>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</si>
  <si>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</si>
  <si>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</si>
  <si>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</si>
  <si>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</si>
  <si>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</si>
  <si>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</si>
  <si>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</si>
  <si>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</si>
  <si>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</si>
  <si>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</si>
  <si>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</si>
  <si>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</si>
  <si>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</si>
  <si>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</si>
  <si>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</si>
  <si>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</si>
  <si>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</si>
  <si>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</si>
  <si>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</si>
  <si>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</si>
  <si>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</si>
  <si>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</si>
  <si>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</si>
  <si>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</si>
  <si>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</si>
  <si>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</si>
  <si>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</si>
  <si>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</si>
  <si>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</si>
  <si>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</si>
  <si>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</si>
  <si>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</si>
  <si>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</si>
  <si>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</si>
  <si>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</si>
  <si>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</si>
  <si>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</si>
  <si>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</si>
  <si>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</si>
  <si>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</si>
  <si>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</si>
  <si>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</si>
  <si>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</si>
  <si>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</si>
  <si>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</si>
  <si>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</si>
  <si>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</si>
  <si>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</si>
  <si>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</si>
  <si>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</si>
  <si>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</si>
  <si>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</si>
  <si>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</si>
  <si>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</si>
  <si>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</si>
  <si>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</si>
  <si>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</si>
  <si>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</si>
  <si>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</si>
  <si>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</si>
  <si>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</si>
  <si>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</si>
  <si>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</si>
  <si>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</si>
  <si>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</si>
  <si>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</si>
  <si>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</si>
  <si>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</si>
  <si>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</si>
  <si>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</si>
  <si>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</si>
  <si>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</si>
  <si>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</si>
  <si>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</si>
  <si>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</si>
  <si>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</si>
  <si>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</si>
  <si>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</si>
  <si>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</si>
  <si>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</si>
  <si>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</si>
  <si>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</si>
  <si>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</si>
  <si>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</si>
  <si>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</si>
  <si>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</si>
  <si>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</si>
  <si>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</si>
  <si>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</si>
  <si>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</si>
  <si>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</si>
  <si>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</si>
  <si>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</si>
  <si>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</si>
  <si>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</si>
  <si>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</si>
  <si>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</si>
  <si>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</si>
  <si>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</si>
  <si>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</si>
  <si>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</si>
  <si>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</si>
  <si>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</si>
  <si>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</si>
  <si>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</si>
  <si>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</si>
  <si>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</si>
  <si>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</si>
  <si>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</si>
  <si>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</si>
  <si>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</si>
  <si>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</si>
  <si>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</si>
  <si>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</si>
  <si>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</si>
  <si>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</si>
  <si>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</si>
  <si>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</si>
  <si>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</si>
  <si>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</si>
  <si>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</si>
  <si>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</si>
  <si>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</si>
  <si>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</si>
  <si>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</si>
  <si>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</si>
  <si>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</si>
  <si>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</si>
  <si>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</si>
  <si>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</si>
  <si>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</si>
  <si>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</si>
  <si>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</si>
  <si>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</si>
  <si>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</si>
  <si>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</si>
  <si>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</si>
  <si>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</si>
  <si>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</si>
  <si>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</si>
  <si>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</si>
  <si>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</si>
  <si>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</si>
  <si>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</si>
  <si>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</si>
  <si>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</si>
  <si>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</si>
  <si>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</si>
  <si>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</si>
  <si>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</si>
  <si>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</si>
  <si>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</si>
  <si>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</si>
  <si>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</si>
  <si>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</si>
  <si>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</si>
  <si>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</si>
  <si>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</si>
  <si>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</si>
  <si>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</si>
  <si>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</si>
  <si>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</si>
  <si>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</si>
  <si>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</si>
  <si>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</si>
  <si>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</si>
  <si>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</si>
  <si>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</si>
  <si>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</si>
  <si>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</si>
  <si>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</si>
  <si>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</si>
  <si>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</si>
  <si>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</si>
  <si>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</si>
  <si>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</si>
  <si>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</si>
  <si>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</si>
  <si>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</si>
  <si>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</si>
  <si>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</si>
  <si>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</si>
  <si>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</si>
  <si>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</si>
  <si>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</si>
  <si>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</si>
  <si>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</si>
  <si>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</si>
  <si>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</si>
  <si>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</si>
  <si>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</si>
  <si>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</si>
  <si>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</si>
  <si>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</si>
  <si>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</si>
  <si>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</si>
  <si>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</si>
  <si>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</si>
  <si>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</si>
  <si>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</si>
  <si>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</si>
  <si>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</si>
  <si>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</si>
  <si>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</si>
  <si>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</si>
  <si>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</si>
  <si>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</si>
  <si>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</si>
  <si>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</si>
  <si>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</si>
  <si>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</si>
  <si>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</si>
  <si>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</si>
  <si>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</si>
  <si>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</si>
  <si>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</si>
  <si>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</si>
  <si>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</si>
  <si>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</si>
  <si>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</si>
  <si>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</si>
  <si>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</si>
  <si>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</si>
  <si>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</si>
  <si>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</si>
  <si>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</si>
  <si>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</si>
  <si>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</si>
  <si>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</si>
  <si>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</si>
  <si>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</si>
  <si>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</si>
  <si>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</si>
  <si>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</si>
  <si>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</si>
  <si>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</si>
  <si>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</si>
  <si>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</si>
  <si>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</si>
  <si>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</si>
  <si>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</si>
  <si>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</si>
  <si>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</si>
  <si>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</si>
  <si>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</si>
  <si>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</si>
  <si>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</si>
  <si>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</si>
  <si>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</si>
  <si>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</si>
  <si>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</si>
  <si>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</si>
  <si>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</si>
  <si>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</si>
  <si>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</si>
  <si>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</si>
  <si>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</si>
  <si>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</si>
  <si>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</si>
  <si>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</si>
  <si>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</si>
  <si>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</si>
  <si>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</si>
  <si>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</si>
  <si>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</si>
  <si>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</si>
  <si>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</si>
  <si>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</si>
  <si>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</si>
  <si>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</si>
  <si>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</si>
  <si>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</si>
  <si>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</si>
  <si>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</si>
  <si>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</si>
  <si>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</si>
  <si>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</si>
  <si>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</si>
  <si>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</si>
  <si>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</si>
  <si>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</si>
  <si>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</si>
  <si>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</si>
  <si>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</si>
  <si>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</si>
  <si>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</si>
  <si>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</si>
  <si>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</si>
  <si>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</si>
  <si>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</si>
  <si>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</si>
  <si>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</si>
  <si>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</si>
  <si>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</si>
  <si>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</si>
  <si>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</si>
  <si>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</si>
  <si>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</si>
  <si>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</si>
  <si>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</si>
  <si>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</si>
  <si>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</si>
  <si>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</si>
  <si>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</si>
  <si>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</si>
  <si>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</si>
  <si>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</si>
  <si>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</si>
  <si>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</si>
  <si>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</si>
  <si>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</si>
  <si>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</si>
  <si>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</si>
  <si>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</si>
  <si>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</si>
  <si>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</si>
  <si>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</si>
  <si>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</si>
  <si>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</si>
  <si>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</si>
  <si>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</si>
  <si>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</si>
  <si>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</si>
  <si>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</si>
  <si>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</si>
  <si>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</si>
  <si>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</si>
  <si>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</si>
  <si>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</si>
  <si>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</si>
  <si>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</si>
  <si>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</si>
  <si>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</si>
  <si>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</si>
  <si>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</si>
  <si>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</si>
  <si>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</si>
  <si>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</si>
  <si>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</si>
  <si>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</si>
  <si>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</si>
  <si>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</si>
  <si>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</si>
  <si>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</si>
  <si>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</si>
  <si>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</si>
  <si>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</si>
  <si>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</si>
  <si>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</si>
  <si>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</si>
  <si>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</si>
  <si>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</si>
  <si>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</si>
  <si>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</si>
  <si>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</si>
  <si>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</si>
  <si>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</si>
  <si>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</si>
  <si>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</si>
  <si>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</si>
  <si>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</si>
  <si>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</si>
  <si>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</si>
  <si>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</si>
  <si>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</si>
  <si>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</si>
  <si>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</si>
  <si>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</si>
  <si>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</si>
  <si>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</si>
  <si>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</si>
  <si>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</si>
  <si>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</si>
  <si>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</si>
  <si>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</si>
  <si>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</si>
  <si>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</si>
  <si>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</si>
  <si>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</si>
  <si>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</si>
  <si>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</si>
  <si>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</si>
  <si>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</si>
  <si>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</si>
  <si>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</si>
  <si>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</si>
  <si>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</si>
  <si>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</si>
  <si>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</si>
  <si>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</si>
  <si>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</si>
  <si>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</si>
  <si>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</si>
  <si>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</si>
  <si>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</si>
  <si>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</si>
  <si>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</si>
  <si>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</si>
  <si>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</si>
  <si>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</si>
  <si>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</si>
  <si>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</si>
  <si>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</si>
  <si>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</si>
  <si>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</si>
  <si>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</si>
  <si>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</si>
  <si>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</si>
  <si>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</si>
  <si>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</si>
  <si>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</si>
  <si>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</si>
  <si>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</si>
  <si>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</si>
  <si>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</si>
  <si>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</si>
  <si>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</si>
  <si>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</si>
  <si>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</si>
  <si>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</si>
  <si>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</si>
  <si>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</si>
  <si>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</si>
  <si>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</si>
  <si>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</si>
  <si>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</si>
  <si>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</si>
  <si>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</si>
  <si>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</si>
  <si>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</si>
  <si>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</si>
  <si>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</si>
  <si>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</si>
  <si>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</si>
  <si>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</si>
  <si>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</si>
  <si>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</si>
  <si>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</si>
  <si>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</si>
  <si>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</si>
  <si>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</si>
  <si>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</si>
  <si>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</si>
  <si>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</si>
  <si>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</si>
  <si>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</si>
  <si>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</si>
  <si>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</si>
  <si>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</si>
  <si>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</si>
  <si>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</si>
  <si>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</si>
  <si>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</si>
  <si>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</si>
  <si>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</si>
  <si>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</si>
  <si>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</si>
  <si>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</si>
  <si>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</si>
  <si>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</si>
  <si>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</si>
  <si>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</si>
  <si>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</si>
  <si>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</si>
  <si>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</si>
  <si>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</si>
  <si>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</si>
  <si>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</si>
  <si>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</si>
  <si>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</si>
  <si>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</si>
  <si>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</si>
  <si>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</si>
  <si>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</si>
  <si>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</si>
  <si>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</si>
  <si>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</si>
  <si>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</si>
  <si>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</si>
  <si>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</si>
  <si>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</si>
  <si>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</si>
  <si>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</si>
  <si>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</si>
  <si>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</si>
  <si>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</si>
  <si>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</si>
  <si>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</si>
  <si>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</si>
  <si>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</si>
  <si>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</si>
  <si>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</si>
  <si>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</si>
  <si>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</si>
  <si>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</si>
  <si>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</si>
  <si>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</si>
  <si>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</si>
  <si>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</si>
  <si>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</si>
  <si>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</si>
  <si>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</si>
  <si>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</si>
  <si>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</si>
  <si>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</si>
  <si>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</si>
  <si>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</si>
  <si>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</si>
  <si>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</si>
  <si>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</si>
  <si>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</si>
  <si>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</si>
  <si>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</si>
  <si>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</si>
  <si>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</si>
  <si>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</si>
  <si>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</si>
  <si>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</si>
  <si>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</si>
  <si>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</si>
  <si>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</si>
  <si>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</si>
  <si>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</si>
  <si>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</si>
  <si>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</si>
  <si>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</si>
  <si>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</si>
  <si>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</si>
  <si>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</si>
  <si>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</si>
  <si>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</si>
  <si>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</si>
  <si>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</si>
  <si>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</si>
  <si>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</si>
  <si>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</si>
  <si>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</si>
  <si>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</si>
  <si>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</si>
  <si>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</si>
  <si>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</si>
  <si>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</si>
  <si>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</si>
  <si>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</si>
  <si>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</si>
  <si>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</si>
  <si>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</si>
  <si>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</si>
  <si>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</si>
  <si>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</si>
  <si>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</si>
  <si>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</si>
  <si>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</si>
  <si>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</si>
  <si>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</si>
  <si>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</si>
  <si>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</si>
  <si>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</si>
  <si>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</si>
  <si>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</si>
  <si>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</si>
  <si>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</si>
  <si>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</si>
  <si>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</si>
  <si>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</si>
  <si>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</si>
  <si>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</si>
  <si>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</si>
  <si>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</si>
  <si>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</si>
  <si>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</si>
  <si>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</si>
  <si>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</si>
  <si>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</si>
  <si>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</si>
  <si>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</si>
  <si>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</si>
  <si>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</si>
  <si>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</si>
  <si>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</si>
  <si>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</si>
  <si>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</si>
  <si>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</si>
  <si>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</si>
  <si>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</si>
  <si>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</si>
  <si>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</si>
  <si>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</si>
  <si>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</si>
  <si>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</si>
  <si>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</si>
  <si>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</si>
  <si>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</si>
  <si>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</si>
  <si>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</si>
  <si>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</si>
  <si>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</si>
  <si>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</si>
  <si>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</si>
  <si>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</si>
  <si>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</si>
  <si>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</si>
  <si>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</si>
  <si>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</si>
  <si>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</si>
  <si>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</si>
  <si>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</si>
  <si>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</si>
  <si>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</si>
  <si>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</si>
  <si>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</si>
  <si>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</si>
  <si>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</si>
  <si>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</si>
  <si>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</si>
  <si>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</si>
  <si>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</si>
  <si>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</si>
  <si>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</si>
  <si>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</si>
  <si>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</si>
  <si>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</si>
  <si>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</si>
  <si>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</si>
  <si>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</si>
  <si>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</si>
  <si>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</si>
  <si>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</si>
  <si>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</si>
  <si>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</si>
  <si>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</si>
  <si>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</si>
  <si>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</si>
  <si>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</si>
  <si>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</si>
  <si>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</si>
  <si>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</si>
  <si>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</si>
  <si>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</si>
  <si>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</si>
  <si>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</si>
  <si>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</si>
  <si>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</si>
  <si>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</si>
  <si>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</si>
  <si>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</si>
  <si>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</si>
  <si>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</si>
  <si>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</si>
  <si>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</si>
  <si>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</si>
  <si>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</si>
  <si>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</si>
  <si>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</si>
  <si>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</si>
  <si>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</si>
  <si>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</si>
  <si>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</si>
  <si>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</si>
  <si>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</si>
  <si>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</si>
  <si>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</si>
  <si>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</si>
  <si>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</si>
  <si>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</si>
  <si>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</si>
  <si>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</si>
  <si>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</si>
  <si>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</si>
  <si>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</si>
  <si>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</si>
  <si>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</si>
  <si>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</si>
  <si>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</si>
  <si>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</si>
  <si>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</si>
  <si>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</si>
  <si>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</si>
  <si>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</si>
  <si>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</si>
  <si>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</si>
  <si>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</si>
  <si>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</si>
  <si>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</si>
  <si>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</si>
  <si>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</si>
  <si>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</si>
  <si>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</si>
  <si>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</si>
  <si>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</si>
  <si>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</si>
  <si>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</si>
  <si>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</si>
  <si>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</si>
  <si>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</si>
  <si>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</si>
  <si>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</si>
  <si>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</si>
  <si>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</si>
  <si>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</si>
  <si>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</si>
  <si>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</si>
  <si>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</si>
  <si>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</si>
  <si>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</si>
  <si>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</si>
  <si>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</si>
  <si>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</si>
  <si>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</si>
  <si>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</si>
  <si>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</si>
  <si>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</si>
  <si>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</si>
  <si>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</si>
  <si>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</si>
  <si>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</si>
  <si>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</si>
  <si>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</si>
  <si>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</si>
  <si>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</si>
  <si>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</si>
  <si>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</si>
  <si>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</si>
  <si>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</si>
  <si>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</si>
  <si>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</si>
  <si>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</si>
  <si>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</si>
  <si>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</si>
  <si>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</si>
  <si>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</si>
  <si>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</si>
  <si>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</si>
  <si>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</si>
  <si>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</si>
  <si>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</si>
  <si>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</si>
  <si>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</si>
  <si>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</si>
  <si>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</si>
  <si>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</si>
  <si>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</si>
  <si>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</si>
  <si>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</si>
  <si>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</si>
  <si>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</si>
  <si>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</si>
  <si>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</si>
  <si>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</si>
  <si>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</si>
  <si>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</si>
  <si>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</si>
  <si>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</si>
  <si>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</si>
  <si>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</si>
  <si>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</si>
  <si>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</si>
  <si>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</si>
  <si>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</si>
  <si>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</si>
  <si>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</si>
  <si>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</si>
  <si>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</si>
  <si>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</si>
  <si>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</si>
  <si>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</si>
  <si>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</si>
  <si>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</si>
  <si>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</si>
  <si>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</si>
  <si>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</si>
  <si>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</si>
  <si>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</si>
  <si>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</si>
  <si>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</si>
  <si>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</si>
  <si>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</si>
  <si>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</si>
  <si>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</si>
  <si>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</si>
  <si>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</si>
  <si>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</si>
  <si>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</si>
  <si>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</si>
  <si>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</si>
  <si>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</si>
  <si>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</si>
  <si>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</si>
  <si>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</si>
  <si>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</si>
  <si>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</si>
  <si>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</si>
  <si>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</si>
  <si>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</si>
  <si>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</si>
  <si>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</si>
  <si>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</si>
  <si>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</si>
  <si>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</si>
  <si>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</si>
  <si>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</si>
  <si>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</si>
  <si>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</si>
  <si>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</si>
  <si>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</si>
  <si>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</si>
  <si>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</si>
  <si>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</si>
  <si>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</si>
  <si>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</si>
  <si>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</si>
  <si>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</si>
  <si>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</si>
  <si>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</si>
  <si>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</si>
  <si>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</si>
  <si>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</si>
  <si>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</si>
  <si>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</si>
  <si>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</si>
  <si>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</si>
  <si>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</si>
  <si>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</si>
  <si>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</si>
  <si>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</si>
  <si>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</si>
  <si>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</si>
  <si>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</si>
  <si>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</si>
  <si>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</si>
  <si>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</si>
  <si>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</si>
  <si>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</si>
  <si>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</si>
  <si>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</si>
  <si>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</si>
  <si>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</si>
  <si>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</si>
  <si>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</si>
  <si>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</si>
  <si>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</si>
  <si>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</si>
  <si>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</si>
  <si>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</si>
  <si>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</si>
  <si>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</si>
  <si>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</si>
  <si>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</si>
  <si>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</si>
  <si>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</si>
  <si>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</si>
  <si>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</si>
  <si>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</si>
  <si>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</si>
  <si>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</si>
  <si>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</si>
  <si>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</si>
  <si>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</si>
  <si>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</si>
  <si>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</si>
  <si>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</si>
  <si>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</si>
  <si>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</si>
  <si>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</si>
  <si>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</si>
  <si>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</si>
  <si>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</si>
  <si>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</si>
  <si>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</si>
  <si>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</si>
  <si>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</si>
  <si>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</si>
  <si>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</si>
  <si>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</si>
  <si>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</si>
  <si>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</si>
  <si>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</si>
  <si>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</si>
  <si>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</si>
  <si>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</si>
  <si>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</si>
  <si>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</si>
  <si>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</si>
  <si>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</si>
  <si>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</si>
  <si>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</si>
  <si>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</si>
  <si>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</si>
  <si>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</si>
  <si>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</si>
  <si>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</si>
  <si>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</si>
  <si>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</si>
  <si>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</si>
  <si>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</si>
  <si>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</si>
  <si>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</si>
  <si>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</si>
  <si>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</si>
  <si>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</si>
  <si>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</si>
  <si>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</si>
  <si>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</si>
  <si>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</si>
  <si>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</si>
  <si>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</si>
  <si>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</si>
  <si>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</si>
  <si>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</si>
  <si>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</si>
  <si>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</si>
  <si>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</si>
  <si>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</si>
  <si>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</si>
  <si>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</si>
  <si>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</si>
  <si>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</si>
  <si>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</si>
  <si>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</si>
  <si>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</si>
  <si>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</si>
  <si>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</si>
  <si>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</si>
  <si>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</si>
  <si>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</si>
  <si>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</si>
  <si>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</si>
  <si>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</si>
  <si>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</si>
  <si>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</si>
  <si>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</si>
  <si>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</si>
  <si>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</si>
  <si>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</si>
  <si>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</si>
  <si>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</si>
  <si>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</si>
  <si>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</si>
  <si>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</si>
  <si>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</si>
  <si>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</si>
  <si>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</si>
  <si>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</si>
  <si>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</si>
  <si>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</si>
  <si>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</si>
  <si>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</si>
  <si>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</si>
  <si>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</si>
  <si>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</si>
  <si>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</si>
  <si>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</si>
  <si>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</si>
  <si>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</si>
  <si>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</si>
  <si>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</si>
  <si>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</si>
  <si>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</si>
  <si>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</si>
  <si>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</si>
  <si>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</si>
  <si>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</si>
  <si>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</si>
  <si>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</si>
  <si>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</si>
  <si>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</si>
  <si>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</si>
  <si>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</si>
  <si>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</si>
  <si>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</si>
  <si>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</si>
  <si>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</si>
  <si>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</si>
  <si>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</si>
  <si>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</si>
  <si>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</si>
  <si>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</si>
  <si>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</si>
  <si>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</si>
  <si>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</si>
  <si>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</si>
  <si>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</si>
  <si>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</si>
  <si>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</si>
  <si>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</si>
  <si>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</si>
  <si>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</si>
  <si>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</si>
  <si>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</si>
  <si>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</si>
  <si>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</si>
  <si>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</si>
  <si>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</si>
  <si>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</si>
  <si>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</si>
  <si>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</si>
  <si>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</si>
  <si>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</si>
  <si>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</si>
  <si>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</si>
  <si>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</si>
  <si>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</si>
  <si>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</si>
  <si>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</si>
  <si>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</si>
  <si>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</si>
  <si>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</si>
  <si>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</si>
  <si>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</si>
  <si>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</si>
  <si>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</si>
  <si>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</si>
  <si>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</si>
  <si>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</si>
  <si>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</si>
  <si>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</si>
  <si>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</si>
  <si>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</si>
  <si>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</si>
  <si>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</si>
  <si>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</si>
  <si>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</si>
  <si>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</si>
  <si>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</si>
  <si>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</si>
  <si>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</si>
  <si>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</si>
  <si>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</si>
  <si>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</si>
  <si>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</si>
  <si>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</si>
  <si>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</si>
  <si>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</si>
  <si>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</si>
  <si>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</si>
  <si>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</si>
  <si>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</si>
  <si>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</si>
  <si>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</si>
  <si>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</si>
  <si>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</si>
  <si>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</si>
  <si>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</si>
  <si>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</si>
  <si>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</si>
  <si>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</si>
  <si>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</si>
  <si>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</si>
  <si>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</si>
  <si>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</si>
  <si>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</si>
  <si>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</si>
  <si>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</si>
  <si>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</si>
  <si>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</si>
  <si>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</si>
  <si>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</si>
  <si>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</si>
  <si>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</si>
  <si>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</si>
  <si>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</si>
  <si>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</si>
  <si>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</si>
  <si>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</si>
  <si>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</si>
  <si>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</si>
  <si>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</si>
  <si>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</si>
  <si>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</si>
  <si>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</si>
  <si>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</si>
  <si>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</si>
  <si>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</si>
  <si>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</si>
  <si>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</si>
  <si>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</si>
  <si>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</si>
  <si>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</si>
  <si>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</si>
  <si>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</si>
  <si>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</si>
  <si>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</si>
  <si>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</si>
  <si>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</si>
  <si>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</si>
  <si>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</si>
  <si>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</si>
  <si>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</si>
  <si>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</si>
  <si>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</si>
  <si>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</si>
  <si>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</si>
  <si>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</si>
  <si>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</si>
  <si>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</si>
  <si>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</si>
  <si>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</si>
  <si>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</si>
  <si>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</si>
  <si>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</si>
  <si>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</si>
  <si>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</si>
  <si>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</si>
  <si>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</si>
  <si>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</si>
  <si>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</si>
  <si>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</si>
  <si>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</si>
  <si>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</si>
  <si>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</si>
  <si>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</si>
  <si>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</si>
  <si>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</si>
  <si>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</si>
  <si>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</si>
  <si>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</si>
  <si>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</si>
  <si>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</si>
  <si>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</si>
  <si>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</si>
  <si>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</si>
  <si>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</si>
  <si>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</si>
  <si>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</si>
  <si>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</si>
  <si>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</si>
  <si>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</si>
  <si>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</si>
  <si>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</si>
  <si>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</si>
  <si>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</si>
  <si>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</si>
  <si>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</si>
  <si>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</si>
  <si>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</si>
  <si>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</si>
  <si>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</si>
  <si>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</si>
  <si>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</si>
  <si>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</si>
  <si>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</si>
  <si>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</si>
  <si>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</si>
  <si>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</si>
  <si>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</si>
  <si>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</si>
  <si>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</si>
  <si>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</si>
  <si>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</si>
  <si>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</si>
  <si>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</si>
  <si>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</si>
  <si>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</si>
  <si>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</si>
  <si>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</si>
  <si>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</si>
  <si>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</si>
  <si>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</si>
  <si>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</si>
  <si>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</si>
  <si>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</si>
  <si>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</si>
  <si>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</si>
  <si>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</si>
  <si>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</si>
  <si>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</si>
  <si>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</si>
  <si>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</si>
  <si>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</si>
  <si>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</si>
  <si>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</si>
  <si>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</si>
  <si>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</si>
  <si>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</si>
  <si>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</si>
  <si>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</si>
  <si>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</si>
  <si>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</si>
  <si>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</si>
  <si>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</si>
  <si>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</si>
  <si>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</si>
  <si>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</si>
  <si>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</si>
  <si>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</si>
  <si>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</si>
  <si>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</si>
  <si>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</si>
  <si>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</si>
  <si>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</si>
  <si>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</si>
  <si>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</si>
  <si>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</si>
  <si>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</si>
  <si>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</si>
  <si>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</si>
  <si>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</si>
  <si>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</si>
  <si>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</si>
  <si>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</si>
  <si>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</si>
  <si>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</si>
  <si>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</si>
  <si>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</si>
  <si>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</si>
  <si>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</si>
  <si>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</si>
  <si>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</si>
  <si>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</si>
  <si>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</si>
  <si>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</si>
  <si>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</si>
  <si>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</si>
  <si>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</si>
  <si>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</si>
  <si>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</si>
  <si>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</si>
  <si>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</si>
  <si>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</si>
  <si>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</si>
  <si>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</si>
  <si>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</si>
  <si>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</si>
  <si>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</si>
  <si>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</si>
  <si>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</si>
  <si>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</si>
  <si>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</si>
  <si>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</si>
  <si>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</si>
  <si>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</si>
  <si>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</si>
  <si>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</si>
  <si>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</si>
  <si>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</si>
  <si>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</si>
  <si>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</si>
  <si>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</si>
  <si>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</si>
  <si>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</si>
  <si>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</si>
  <si>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</si>
  <si>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</si>
  <si>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</si>
  <si>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</si>
  <si>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</si>
  <si>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</si>
  <si>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</si>
  <si>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</si>
  <si>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</si>
  <si>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</si>
  <si>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</si>
  <si>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</si>
  <si>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</si>
  <si>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</si>
  <si>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</si>
  <si>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</si>
  <si>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</si>
  <si>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</si>
  <si>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</si>
  <si>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</si>
  <si>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</si>
  <si>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</si>
  <si>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</si>
  <si>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</si>
  <si>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</si>
  <si>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</si>
  <si>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</si>
  <si>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</si>
  <si>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</si>
  <si>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</si>
  <si>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</si>
  <si>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</si>
  <si>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</si>
  <si>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</si>
  <si>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</si>
  <si>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</si>
  <si>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</si>
  <si>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</si>
  <si>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</si>
  <si>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</si>
  <si>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</si>
  <si>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</si>
  <si>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</si>
  <si>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</si>
  <si>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</si>
  <si>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</si>
  <si>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</si>
  <si>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</si>
  <si>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</si>
  <si>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</si>
  <si>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</si>
  <si>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</si>
  <si>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</si>
  <si>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</si>
  <si>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</si>
  <si>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</si>
  <si>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</si>
  <si>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</si>
  <si>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</si>
  <si>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</si>
  <si>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</si>
  <si>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</si>
  <si>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</si>
  <si>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</si>
  <si>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</si>
  <si>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</si>
  <si>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</si>
  <si>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</si>
  <si>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</si>
  <si>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</si>
  <si>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</si>
  <si>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</si>
  <si>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</si>
  <si>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</si>
  <si>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</si>
  <si>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</si>
  <si>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</si>
  <si>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</si>
  <si>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</si>
  <si>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</si>
  <si>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</si>
  <si>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</si>
  <si>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</si>
  <si>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</si>
  <si>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</si>
  <si>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</si>
  <si>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</si>
  <si>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</si>
  <si>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</si>
  <si>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</si>
  <si>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</si>
  <si>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</si>
  <si>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</si>
  <si>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</si>
  <si>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</si>
  <si>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</si>
  <si>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</si>
  <si>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</si>
  <si>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</si>
  <si>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</si>
  <si>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</si>
  <si>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</si>
  <si>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</si>
  <si>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</si>
  <si>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</si>
  <si>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</si>
  <si>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</si>
  <si>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</si>
  <si>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</si>
  <si>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</si>
  <si>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</si>
  <si>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</si>
  <si>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</si>
  <si>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</si>
  <si>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</si>
  <si>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</si>
  <si>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</si>
  <si>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</si>
  <si>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</si>
  <si>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</si>
  <si>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</si>
  <si>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</si>
  <si>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</si>
  <si>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</si>
  <si>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</si>
  <si>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</si>
  <si>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</si>
  <si>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</si>
  <si>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</si>
  <si>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</si>
  <si>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</si>
  <si>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</si>
  <si>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</si>
  <si>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</si>
  <si>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</si>
  <si>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</si>
  <si>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</si>
  <si>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</si>
  <si>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</si>
  <si>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</si>
  <si>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</si>
  <si>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</si>
  <si>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</si>
  <si>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</si>
  <si>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</si>
  <si>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</si>
  <si>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</si>
  <si>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</si>
  <si>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</si>
  <si>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</si>
  <si>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</si>
  <si>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</si>
  <si>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</si>
  <si>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</si>
  <si>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</si>
  <si>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</si>
  <si>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</si>
  <si>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</si>
  <si>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</si>
  <si>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</si>
  <si>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</si>
  <si>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</si>
  <si>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</si>
  <si>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</si>
  <si>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</si>
  <si>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</si>
  <si>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</si>
  <si>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</si>
  <si>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</si>
  <si>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</si>
  <si>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</si>
  <si>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</si>
  <si>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</si>
  <si>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</si>
  <si>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</si>
  <si>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</si>
  <si>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</si>
  <si>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</si>
  <si>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</si>
  <si>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</si>
  <si>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</si>
  <si>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</si>
  <si>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</si>
  <si>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</si>
  <si>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</si>
  <si>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</si>
  <si>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</si>
  <si>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</si>
  <si>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</si>
  <si>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</si>
  <si>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</si>
  <si>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</si>
  <si>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</si>
  <si>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</si>
  <si>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</si>
  <si>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</si>
  <si>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</si>
  <si>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</si>
  <si>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</si>
  <si>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</si>
  <si>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</si>
  <si>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</si>
  <si>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</si>
  <si>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</si>
  <si>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</si>
  <si>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</si>
  <si>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</si>
  <si>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</si>
  <si>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</si>
  <si>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</si>
  <si>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</si>
  <si>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</si>
  <si>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</si>
  <si>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</si>
  <si>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</si>
  <si>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</si>
  <si>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</si>
  <si>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</si>
  <si>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</si>
  <si>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</si>
  <si>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</si>
  <si>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</si>
  <si>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</si>
  <si>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</si>
  <si>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</si>
  <si>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</si>
  <si>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</si>
  <si>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</si>
  <si>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</si>
  <si>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</si>
  <si>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</si>
  <si>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</si>
  <si>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</si>
  <si>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</si>
  <si>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</si>
  <si>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</si>
  <si>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</si>
  <si>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</si>
  <si>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</si>
  <si>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</si>
  <si>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</si>
  <si>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</si>
  <si>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</si>
  <si>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</si>
  <si>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</si>
  <si>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</si>
  <si>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</si>
  <si>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</si>
  <si>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</si>
  <si>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</si>
  <si>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</si>
  <si>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</si>
  <si>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</si>
  <si>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</si>
  <si>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</si>
  <si>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</si>
  <si>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</si>
  <si>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</si>
  <si>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</si>
  <si>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</si>
  <si>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</si>
  <si>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</si>
  <si>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</si>
  <si>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</si>
  <si>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</si>
  <si>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</si>
  <si>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</si>
  <si>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</si>
  <si>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</si>
  <si>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</si>
  <si>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</si>
  <si>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</si>
  <si>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</si>
  <si>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</si>
  <si>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</si>
  <si>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</si>
  <si>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</si>
  <si>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</si>
  <si>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</si>
  <si>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</si>
  <si>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</si>
  <si>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</si>
  <si>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</si>
  <si>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</si>
  <si>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</si>
  <si>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</si>
  <si>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</si>
  <si>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</si>
  <si>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</si>
  <si>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</si>
  <si>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</si>
  <si>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</si>
  <si>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</si>
  <si>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</si>
  <si>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</si>
  <si>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</si>
  <si>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</si>
  <si>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</si>
  <si>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</si>
  <si>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</si>
  <si>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</si>
  <si>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</si>
  <si>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</si>
  <si>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</si>
  <si>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</si>
  <si>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</si>
  <si>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</si>
  <si>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</si>
  <si>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</si>
  <si>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</si>
  <si>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</si>
  <si>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</si>
  <si>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</si>
  <si>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</si>
  <si>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</si>
  <si>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</si>
  <si>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</si>
  <si>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</si>
  <si>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</si>
  <si>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</si>
  <si>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</si>
  <si>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</si>
  <si>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</si>
  <si>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</si>
  <si>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</si>
  <si>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</si>
  <si>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</si>
  <si>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</si>
  <si>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</si>
  <si>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</si>
  <si>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</si>
  <si>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</si>
  <si>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</si>
  <si>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</si>
  <si>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</si>
  <si>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</si>
  <si>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</si>
  <si>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</si>
  <si>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</si>
  <si>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</si>
  <si>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</si>
  <si>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</si>
  <si>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</si>
  <si>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</si>
  <si>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</si>
  <si>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</si>
  <si>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</si>
  <si>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</si>
  <si>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</si>
  <si>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</si>
  <si>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</si>
  <si>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</si>
  <si>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</si>
  <si>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</si>
  <si>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</si>
  <si>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</si>
  <si>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</si>
  <si>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</si>
  <si>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</si>
  <si>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</si>
  <si>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</si>
  <si>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</si>
  <si>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</si>
  <si>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</si>
  <si>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</si>
  <si>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</si>
  <si>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</si>
  <si>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</si>
  <si>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</si>
  <si>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</si>
  <si>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</si>
  <si>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</si>
  <si>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</si>
  <si>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</si>
  <si>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</si>
  <si>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</si>
  <si>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</si>
  <si>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</si>
  <si>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</si>
  <si>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</si>
  <si>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</si>
  <si>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</si>
  <si>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</si>
  <si>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</si>
  <si>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</si>
  <si>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</si>
  <si>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</si>
  <si>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</si>
  <si>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</si>
  <si>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</si>
  <si>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</si>
  <si>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</si>
  <si>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</si>
  <si>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</si>
  <si>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</si>
  <si>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</si>
  <si>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</si>
  <si>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</si>
  <si>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</si>
  <si>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</si>
  <si>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</si>
  <si>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</si>
  <si>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</si>
  <si>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</si>
  <si>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</si>
  <si>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</si>
  <si>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</si>
  <si>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</si>
  <si>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</si>
  <si>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</si>
  <si>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</si>
  <si>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</si>
  <si>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</si>
  <si>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</si>
  <si>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</si>
  <si>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</si>
  <si>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</si>
  <si>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</si>
  <si>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</si>
  <si>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</si>
  <si>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</si>
  <si>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</si>
  <si>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</si>
  <si>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</si>
  <si>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</si>
  <si>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</si>
  <si>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</si>
  <si>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</si>
  <si>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</si>
  <si>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</si>
  <si>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</si>
  <si>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</si>
  <si>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</si>
  <si>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</si>
  <si>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</si>
  <si>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</si>
  <si>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</si>
  <si>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</si>
  <si>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</si>
  <si>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</si>
  <si>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</si>
  <si>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</si>
  <si>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</si>
  <si>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</si>
  <si>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</si>
  <si>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</si>
  <si>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</si>
  <si>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</si>
  <si>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</si>
  <si>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</si>
  <si>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</si>
  <si>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</si>
  <si>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</si>
  <si>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</si>
  <si>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</si>
  <si>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</si>
  <si>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</si>
  <si>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</si>
  <si>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</si>
  <si>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</si>
  <si>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</si>
  <si>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</si>
  <si>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</si>
  <si>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</si>
  <si>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</si>
  <si>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</si>
  <si>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</si>
  <si>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</si>
  <si>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</si>
  <si>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</si>
  <si>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</si>
  <si>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</si>
  <si>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</si>
  <si>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</si>
  <si>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</si>
  <si>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</si>
  <si>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</si>
  <si>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</si>
  <si>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</si>
  <si>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</si>
  <si>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</si>
  <si>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</si>
  <si>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</si>
  <si>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</si>
  <si>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</si>
  <si>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</si>
  <si>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</si>
  <si>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</si>
  <si>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</si>
  <si>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</si>
  <si>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</si>
  <si>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</si>
  <si>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</si>
  <si>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</si>
  <si>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</si>
  <si>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</si>
  <si>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</si>
  <si>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</si>
  <si>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</si>
  <si>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</si>
  <si>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</si>
  <si>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</si>
  <si>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</si>
  <si>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</si>
  <si>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</si>
  <si>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</si>
  <si>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</si>
  <si>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</si>
  <si>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</si>
  <si>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</si>
  <si>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</si>
  <si>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</si>
  <si>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</si>
  <si>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</si>
  <si>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</si>
  <si>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</si>
  <si>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</si>
  <si>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</si>
  <si>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</si>
  <si>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</si>
  <si>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</si>
  <si>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</si>
  <si>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</si>
  <si>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</si>
  <si>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</si>
  <si>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</si>
  <si>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</si>
  <si>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</si>
  <si>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</si>
  <si>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</si>
  <si>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</si>
  <si>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</si>
  <si>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</si>
  <si>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</si>
  <si>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</si>
  <si>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</si>
  <si>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</si>
  <si>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</si>
  <si>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</si>
  <si>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</si>
  <si>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</si>
  <si>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</si>
  <si>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</si>
  <si>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</si>
  <si>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</si>
  <si>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</si>
  <si>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</si>
  <si>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</si>
  <si>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</si>
  <si>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</si>
  <si>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</si>
  <si>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</si>
  <si>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</si>
  <si>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</si>
  <si>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</si>
  <si>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</si>
  <si>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</si>
  <si>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</si>
  <si>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</si>
  <si>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</si>
  <si>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</si>
  <si>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</si>
  <si>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</si>
  <si>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</si>
  <si>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</si>
  <si>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</si>
  <si>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</si>
  <si>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</si>
  <si>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</si>
  <si>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</si>
  <si>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</si>
  <si>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</si>
  <si>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</si>
  <si>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</si>
  <si>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</si>
  <si>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</si>
  <si>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</si>
  <si>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</si>
  <si>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</si>
  <si>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</si>
  <si>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</si>
  <si>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</si>
  <si>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</si>
  <si>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</si>
  <si>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</si>
  <si>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</si>
  <si>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</si>
  <si>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</si>
  <si>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</si>
  <si>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</si>
  <si>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</si>
  <si>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</si>
  <si>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</si>
  <si>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</si>
  <si>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</si>
  <si>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</si>
  <si>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</si>
  <si>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</si>
  <si>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</si>
  <si>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</si>
  <si>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</si>
  <si>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</si>
  <si>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</si>
  <si>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</si>
  <si>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</si>
  <si>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</si>
  <si>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</si>
  <si>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</si>
  <si>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</si>
  <si>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</si>
  <si>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</si>
  <si>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</si>
  <si>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</si>
  <si>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</si>
  <si>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</si>
  <si>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</si>
  <si>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</si>
  <si>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</si>
  <si>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</si>
  <si>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</si>
  <si>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</si>
  <si>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</si>
  <si>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</si>
  <si>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</si>
  <si>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</si>
  <si>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</si>
  <si>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</si>
  <si>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</si>
  <si>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</si>
  <si>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</si>
  <si>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</si>
  <si>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</si>
  <si>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</si>
  <si>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</si>
  <si>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</si>
  <si>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</si>
  <si>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</si>
  <si>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</si>
  <si>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</si>
  <si>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</si>
  <si>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</si>
  <si>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</si>
  <si>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</si>
  <si>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</si>
  <si>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</si>
  <si>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</si>
  <si>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</si>
  <si>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</si>
  <si>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</si>
  <si>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</si>
  <si>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</si>
  <si>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</si>
  <si>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</si>
  <si>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</si>
  <si>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</si>
  <si>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</si>
  <si>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</si>
  <si>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</si>
  <si>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</si>
  <si>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</si>
  <si>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</si>
  <si>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</si>
  <si>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</si>
  <si>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</si>
  <si>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</si>
  <si>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</si>
  <si>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</si>
  <si>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</si>
  <si>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</si>
  <si>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</si>
  <si>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</si>
  <si>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</si>
  <si>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</si>
  <si>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</si>
  <si>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</si>
  <si>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</si>
  <si>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</si>
  <si>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</si>
  <si>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</si>
  <si>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</si>
  <si>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</si>
  <si>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</si>
  <si>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</si>
  <si>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</si>
  <si>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</si>
  <si>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</si>
  <si>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</si>
  <si>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</si>
  <si>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</si>
  <si>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</si>
  <si>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</si>
  <si>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</si>
  <si>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</si>
  <si>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</si>
  <si>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</si>
  <si>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</si>
  <si>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</si>
  <si>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</si>
  <si>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</si>
  <si>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</si>
  <si>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</si>
  <si>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</si>
  <si>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</si>
  <si>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</si>
  <si>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</si>
  <si>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</si>
  <si>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</si>
  <si>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</si>
  <si>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</si>
  <si>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</si>
  <si>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</si>
  <si>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</si>
  <si>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</si>
  <si>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</si>
  <si>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</si>
  <si>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</si>
  <si>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</si>
  <si>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</si>
  <si>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</si>
  <si>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</si>
  <si>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</si>
  <si>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</si>
  <si>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</si>
  <si>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</si>
  <si>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</si>
  <si>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</si>
  <si>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</si>
  <si>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</si>
  <si>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</si>
  <si>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</si>
  <si>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</si>
  <si>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</si>
  <si>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</si>
  <si>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</si>
  <si>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</si>
  <si>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</si>
  <si>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</si>
  <si>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</si>
  <si>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</si>
  <si>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</si>
  <si>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</si>
  <si>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</si>
  <si>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</si>
  <si>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</si>
  <si>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</si>
  <si>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</si>
  <si>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</si>
  <si>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</si>
  <si>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</si>
  <si>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</si>
  <si>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</si>
  <si>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</si>
  <si>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</si>
  <si>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</si>
  <si>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</si>
  <si>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</si>
  <si>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</si>
  <si>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</si>
  <si>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</si>
  <si>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</si>
  <si>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</si>
  <si>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</si>
  <si>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</si>
  <si>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</si>
  <si>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</si>
  <si>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</si>
  <si>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</si>
  <si>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</si>
  <si>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</si>
  <si>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</si>
  <si>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</si>
  <si>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</si>
  <si>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</si>
  <si>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</si>
  <si>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</si>
  <si>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</si>
  <si>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</si>
  <si>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</si>
  <si>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</si>
  <si>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</si>
  <si>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</si>
  <si>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</si>
  <si>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</si>
  <si>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</si>
  <si>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</si>
  <si>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</si>
  <si>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</si>
  <si>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</si>
  <si>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</si>
  <si>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</si>
  <si>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</si>
  <si>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</si>
  <si>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</si>
  <si>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</si>
  <si>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</si>
  <si>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</si>
  <si>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</si>
  <si>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</si>
  <si>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</si>
  <si>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</si>
  <si>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</si>
  <si>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</si>
  <si>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</si>
  <si>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</si>
  <si>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</si>
  <si>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</si>
  <si>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</si>
  <si>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</si>
  <si>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</si>
  <si>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</si>
  <si>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</si>
  <si>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</si>
  <si>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</si>
  <si>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</si>
  <si>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</si>
  <si>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</si>
  <si>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</si>
  <si>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</si>
  <si>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</si>
  <si>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</si>
  <si>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</si>
  <si>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</si>
  <si>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</si>
  <si>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</si>
  <si>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</si>
  <si>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</si>
  <si>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</si>
  <si>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</si>
  <si>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</si>
  <si>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</si>
  <si>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</si>
  <si>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</si>
  <si>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</si>
  <si>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</si>
  <si>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</si>
  <si>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</si>
  <si>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</si>
  <si>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</si>
  <si>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</si>
  <si>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</si>
  <si>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</si>
  <si>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</si>
  <si>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</si>
  <si>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</si>
  <si>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</si>
  <si>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</si>
  <si>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</si>
  <si>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</si>
  <si>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</si>
  <si>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</si>
  <si>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</si>
  <si>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</si>
  <si>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</si>
  <si>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</si>
  <si>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</si>
  <si>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</si>
  <si>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</si>
  <si>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</si>
  <si>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</si>
  <si>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</si>
  <si>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</si>
  <si>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</si>
  <si>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</si>
  <si>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</si>
  <si>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</si>
  <si>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</si>
  <si>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</si>
  <si>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</si>
  <si>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</si>
  <si>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</si>
  <si>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</si>
  <si>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</si>
  <si>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</si>
  <si>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</si>
  <si>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</si>
  <si>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</si>
  <si>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</si>
  <si>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</si>
  <si>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</si>
  <si>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</si>
  <si>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</si>
  <si>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</si>
  <si>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</si>
  <si>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</si>
  <si>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</si>
  <si>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</si>
  <si>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</si>
  <si>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</si>
  <si>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</si>
  <si>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</si>
  <si>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</si>
  <si>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</si>
  <si>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</si>
  <si>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</si>
  <si>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</si>
  <si>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</si>
  <si>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</si>
  <si>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</si>
  <si>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</si>
  <si>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</si>
  <si>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</si>
  <si>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</si>
  <si>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</si>
  <si>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</si>
  <si>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</si>
  <si>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</si>
  <si>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</si>
  <si>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</si>
  <si>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</si>
  <si>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</si>
  <si>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</si>
  <si>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</si>
  <si>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</si>
  <si>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</si>
  <si>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</si>
  <si>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</si>
  <si>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</si>
  <si>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</si>
  <si>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</si>
  <si>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</si>
  <si>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</si>
  <si>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</si>
  <si>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</si>
  <si>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</si>
  <si>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</si>
  <si>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</si>
  <si>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</si>
  <si>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</si>
  <si>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</si>
  <si>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</si>
  <si>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</si>
  <si>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</si>
  <si>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</si>
  <si>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</si>
  <si>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</si>
  <si>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</si>
  <si>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</si>
  <si>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</si>
  <si>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</si>
  <si>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</si>
  <si>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</si>
  <si>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</si>
  <si>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</si>
  <si>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</si>
  <si>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</si>
  <si>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</si>
  <si>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</si>
  <si>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</si>
  <si>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</si>
  <si>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</si>
  <si>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</si>
  <si>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</si>
  <si>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</si>
  <si>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</si>
  <si>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</si>
  <si>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</si>
  <si>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</si>
  <si>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</si>
  <si>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</si>
  <si>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</si>
  <si>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</si>
  <si>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</si>
  <si>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</si>
  <si>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</si>
  <si>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</si>
  <si>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</si>
  <si>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</si>
  <si>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</si>
  <si>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</si>
  <si>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</si>
  <si>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</si>
  <si>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</si>
  <si>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</si>
  <si>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</si>
  <si>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</si>
  <si>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</si>
  <si>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</si>
  <si>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</si>
  <si>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</si>
  <si>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</si>
  <si>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</si>
  <si>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</si>
  <si>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</si>
  <si>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</si>
  <si>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</si>
  <si>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</si>
  <si>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</si>
  <si>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</si>
  <si>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</si>
  <si>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</si>
  <si>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</si>
  <si>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</si>
  <si>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</si>
  <si>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</si>
  <si>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</si>
  <si>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</si>
  <si>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</si>
  <si>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</si>
  <si>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</si>
  <si>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</si>
  <si>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</si>
  <si>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</si>
  <si>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</si>
  <si>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</si>
  <si>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</si>
  <si>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</si>
  <si>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</si>
  <si>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</si>
  <si>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</si>
  <si>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</si>
  <si>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</si>
  <si>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</si>
  <si>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</si>
  <si>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</si>
  <si>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</si>
  <si>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</si>
  <si>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</si>
  <si>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</si>
  <si>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</si>
  <si>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</si>
  <si>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</si>
  <si>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</si>
  <si>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</si>
  <si>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</si>
  <si>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</si>
  <si>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</si>
  <si>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</si>
  <si>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</si>
  <si>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</si>
  <si>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</si>
  <si>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</si>
  <si>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</si>
  <si>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</si>
  <si>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</si>
  <si>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</si>
  <si>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</si>
  <si>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</si>
  <si>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</si>
  <si>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</si>
  <si>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</si>
  <si>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</si>
  <si>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</si>
  <si>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</si>
  <si>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</si>
  <si>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</si>
  <si>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</si>
  <si>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</si>
  <si>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</si>
  <si>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</si>
  <si>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</si>
  <si>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</si>
  <si>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</si>
  <si>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</si>
  <si>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</si>
  <si>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</si>
  <si>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</si>
  <si>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</si>
  <si>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</si>
  <si>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</si>
  <si>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</si>
  <si>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</si>
  <si>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</si>
  <si>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</si>
  <si>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</si>
  <si>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</si>
  <si>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</si>
  <si>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</si>
  <si>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</si>
  <si>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</si>
  <si>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</si>
  <si>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</si>
  <si>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</si>
  <si>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</si>
  <si>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</si>
  <si>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</si>
  <si>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</si>
  <si>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</si>
  <si>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</si>
  <si>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</si>
  <si>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</si>
  <si>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</si>
  <si>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</si>
  <si>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</si>
  <si>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</si>
  <si>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</si>
  <si>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</si>
  <si>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</si>
  <si>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</si>
  <si>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</si>
  <si>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</si>
  <si>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</si>
  <si>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</si>
  <si>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</si>
  <si>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</si>
  <si>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</si>
  <si>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</si>
  <si>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</si>
  <si>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</si>
  <si>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</si>
  <si>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</si>
  <si>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</si>
  <si>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</si>
  <si>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</si>
  <si>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</si>
  <si>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</si>
  <si>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</si>
  <si>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</si>
  <si>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</si>
  <si>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</si>
  <si>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</si>
  <si>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</si>
  <si>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</si>
  <si>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</si>
  <si>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</si>
  <si>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</si>
  <si>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</si>
  <si>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</si>
  <si>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</si>
  <si>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</si>
  <si>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</si>
  <si>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</si>
  <si>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</si>
  <si>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</si>
  <si>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</si>
  <si>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</si>
  <si>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</si>
  <si>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</si>
  <si>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</si>
  <si>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</si>
  <si>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</si>
  <si>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</si>
  <si>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</si>
  <si>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</si>
  <si>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</si>
  <si>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</si>
  <si>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</si>
  <si>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</si>
  <si>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</si>
  <si>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</si>
  <si>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</si>
  <si>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</si>
  <si>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</si>
  <si>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</si>
  <si>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</si>
  <si>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</si>
  <si>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</si>
  <si>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</si>
  <si>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</si>
  <si>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</si>
  <si>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</si>
  <si>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</si>
  <si>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</si>
  <si>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</si>
  <si>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</si>
  <si>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</si>
  <si>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</si>
  <si>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</si>
  <si>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</si>
  <si>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</si>
  <si>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</si>
  <si>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</si>
  <si>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</si>
  <si>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</si>
  <si>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</si>
  <si>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</si>
  <si>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</si>
  <si>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</si>
  <si>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</si>
  <si>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</si>
  <si>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</si>
  <si>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</si>
  <si>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</si>
  <si>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</si>
  <si>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</si>
  <si>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</si>
  <si>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</si>
  <si>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</si>
  <si>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</si>
  <si>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</si>
  <si>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</si>
  <si>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</si>
  <si>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</si>
  <si>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</si>
  <si>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</si>
  <si>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</si>
  <si>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</si>
  <si>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</si>
  <si>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</si>
  <si>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</si>
  <si>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</si>
  <si>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</si>
  <si>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</si>
  <si>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</si>
  <si>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</si>
  <si>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</si>
  <si>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</si>
  <si>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</si>
  <si>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</si>
  <si>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</si>
  <si>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</si>
  <si>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</si>
  <si>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</si>
  <si>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</si>
  <si>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</si>
  <si>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</si>
  <si>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</si>
  <si>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</si>
  <si>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</si>
  <si>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</si>
  <si>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</si>
  <si>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</si>
  <si>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</si>
  <si>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</si>
  <si>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</si>
  <si>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</si>
  <si>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</si>
  <si>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</si>
  <si>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</si>
  <si>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</si>
  <si>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</si>
  <si>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</si>
  <si>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</si>
  <si>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</si>
  <si>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</si>
  <si>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</si>
  <si>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</si>
  <si>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</si>
  <si>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</si>
  <si>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</si>
  <si>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</si>
  <si>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</si>
  <si>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</si>
  <si>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</si>
  <si>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</si>
  <si>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</si>
  <si>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</si>
  <si>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</si>
  <si>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</si>
  <si>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</si>
  <si>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</si>
  <si>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</si>
  <si>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</si>
  <si>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</si>
  <si>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</si>
  <si>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</si>
  <si>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</si>
  <si>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</si>
  <si>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</si>
  <si>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</si>
  <si>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</si>
  <si>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</si>
  <si>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</si>
  <si>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</si>
  <si>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</si>
  <si>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</si>
  <si>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</si>
  <si>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</si>
  <si>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</si>
  <si>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</si>
  <si>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</si>
  <si>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</si>
  <si>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</si>
  <si>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</si>
  <si>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</si>
  <si>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</si>
  <si>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</si>
  <si>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</si>
  <si>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</si>
  <si>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</si>
  <si>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</si>
  <si>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</si>
  <si>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</si>
  <si>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</si>
  <si>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</si>
  <si>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</si>
  <si>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</si>
  <si>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</si>
  <si>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</si>
  <si>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</si>
  <si>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</si>
  <si>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</si>
  <si>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</si>
  <si>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</si>
  <si>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</si>
  <si>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</si>
  <si>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</si>
  <si>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</si>
  <si>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</si>
  <si>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</si>
  <si>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</si>
  <si>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</si>
  <si>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</si>
  <si>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</si>
  <si>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</si>
  <si>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</si>
  <si>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</si>
  <si>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</si>
  <si>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</si>
  <si>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</si>
  <si>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</si>
  <si>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</si>
  <si>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</si>
  <si>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</si>
  <si>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</si>
  <si>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</si>
  <si>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</si>
  <si>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</si>
  <si>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</si>
  <si>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</si>
  <si>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</si>
  <si>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</si>
  <si>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</si>
  <si>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</si>
  <si>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</si>
  <si>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</si>
  <si>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</si>
  <si>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</si>
  <si>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</si>
  <si>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</si>
  <si>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</si>
  <si>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</si>
  <si>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</si>
  <si>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</si>
  <si>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</si>
  <si>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</si>
  <si>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</si>
  <si>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</si>
  <si>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</si>
  <si>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</si>
  <si>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</si>
  <si>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</si>
  <si>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</si>
  <si>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</si>
  <si>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</si>
  <si>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</si>
  <si>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</si>
  <si>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</si>
  <si>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</si>
  <si>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</si>
  <si>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</si>
  <si>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</si>
  <si>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</si>
  <si>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</si>
  <si>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</si>
  <si>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</si>
  <si>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</si>
  <si>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</si>
  <si>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</si>
  <si>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</si>
  <si>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</si>
  <si>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</si>
  <si>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</si>
  <si>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</si>
  <si>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</si>
  <si>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</si>
  <si>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</si>
  <si>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</si>
  <si>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</si>
  <si>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</si>
  <si>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</si>
  <si>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</si>
  <si>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</si>
  <si>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</si>
  <si>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</si>
  <si>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</si>
  <si>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</si>
  <si>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</si>
  <si>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</si>
  <si>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</si>
  <si>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</si>
  <si>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</si>
  <si>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</si>
  <si>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</si>
  <si>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</si>
  <si>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</si>
  <si>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</si>
  <si>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</si>
  <si>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</si>
  <si>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</si>
  <si>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</si>
  <si>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</si>
  <si>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</si>
  <si>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</si>
  <si>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</si>
  <si>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</si>
  <si>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</si>
  <si>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</si>
  <si>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</si>
  <si>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</si>
  <si>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</si>
  <si>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</si>
  <si>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</si>
  <si>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</si>
  <si>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</si>
  <si>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</si>
  <si>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</si>
  <si>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</si>
  <si>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</si>
  <si>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</si>
  <si>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</si>
  <si>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</si>
  <si>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</si>
  <si>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</si>
  <si>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</si>
  <si>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</si>
  <si>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</si>
  <si>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</si>
  <si>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</si>
  <si>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</si>
  <si>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</si>
  <si>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</si>
  <si>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</si>
  <si>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</si>
  <si>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</si>
  <si>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</si>
  <si>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</si>
  <si>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</si>
  <si>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</si>
  <si>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</si>
  <si>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</si>
  <si>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</si>
  <si>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</si>
  <si>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</si>
  <si>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</si>
  <si>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</si>
  <si>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</si>
  <si>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</si>
  <si>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</si>
  <si>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</si>
  <si>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</si>
  <si>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</si>
  <si>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</si>
  <si>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</si>
  <si>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</si>
  <si>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</si>
  <si>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</si>
  <si>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</si>
  <si>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</si>
  <si>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</si>
  <si>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</si>
  <si>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</si>
  <si>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</si>
  <si>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</si>
  <si>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</si>
  <si>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</si>
  <si>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</si>
  <si>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</si>
  <si>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</si>
  <si>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</si>
  <si>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</si>
  <si>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</si>
  <si>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</si>
  <si>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</si>
  <si>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</si>
  <si>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</si>
  <si>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</si>
  <si>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</si>
  <si>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</si>
  <si>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</si>
  <si>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</si>
  <si>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</si>
  <si>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</si>
  <si>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</si>
  <si>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</si>
  <si>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</si>
  <si>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</si>
  <si>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</si>
  <si>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</si>
  <si>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</si>
  <si>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</si>
  <si>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</si>
  <si>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</si>
  <si>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</si>
  <si>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</si>
  <si>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</si>
  <si>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</si>
  <si>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</si>
  <si>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</si>
  <si>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</si>
  <si>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</si>
  <si>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</si>
  <si>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</si>
  <si>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</si>
  <si>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</si>
  <si>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</si>
  <si>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</si>
  <si>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</si>
  <si>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</si>
  <si>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</si>
  <si>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</si>
  <si>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</si>
  <si>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</si>
  <si>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</si>
  <si>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</si>
  <si>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</si>
  <si>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</si>
  <si>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</si>
  <si>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</si>
  <si>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</si>
  <si>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</si>
  <si>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</si>
  <si>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</si>
  <si>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</si>
  <si>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</si>
  <si>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</si>
  <si>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</si>
  <si>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</si>
  <si>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</si>
  <si>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</si>
  <si>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</si>
  <si>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</si>
  <si>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</si>
  <si>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</si>
  <si>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</si>
  <si>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</si>
  <si>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</si>
  <si>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</si>
  <si>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</si>
  <si>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</si>
  <si>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</si>
  <si>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</si>
  <si>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</si>
  <si>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</si>
  <si>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</si>
  <si>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</si>
  <si>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</si>
  <si>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</si>
  <si>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</si>
  <si>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</si>
  <si>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</si>
  <si>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</si>
  <si>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</si>
  <si>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</si>
  <si>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</si>
  <si>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</si>
  <si>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</si>
  <si>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</si>
  <si>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</si>
  <si>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</si>
  <si>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</si>
  <si>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</si>
  <si>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</si>
  <si>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</si>
  <si>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</si>
  <si>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</si>
  <si>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</si>
  <si>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</si>
  <si>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</si>
  <si>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</si>
  <si>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</si>
  <si>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</si>
  <si>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</si>
  <si>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</si>
  <si>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</si>
  <si>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</si>
  <si>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</si>
  <si>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</si>
  <si>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</si>
  <si>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</si>
  <si>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</si>
  <si>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</si>
  <si>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</si>
  <si>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</si>
  <si>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</si>
  <si>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</si>
  <si>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</si>
  <si>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</si>
  <si>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</si>
  <si>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</si>
  <si>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</si>
  <si>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</si>
  <si>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</si>
  <si>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</si>
  <si>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</si>
  <si>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</si>
  <si>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</si>
  <si>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</si>
  <si>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</si>
  <si>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</si>
  <si>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</si>
  <si>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</si>
  <si>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</si>
  <si>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</si>
  <si>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</si>
  <si>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</si>
  <si>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</si>
  <si>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</si>
  <si>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</si>
  <si>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</si>
  <si>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</si>
  <si>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</si>
  <si>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</si>
  <si>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</si>
  <si>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</si>
  <si>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</si>
  <si>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</si>
  <si>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</si>
  <si>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</si>
  <si>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</si>
  <si>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</si>
  <si>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</si>
  <si>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</si>
  <si>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</si>
  <si>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</si>
  <si>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</si>
  <si>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</si>
  <si>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</si>
  <si>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</si>
  <si>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</si>
  <si>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</si>
  <si>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</si>
  <si>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</si>
  <si>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</si>
  <si>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</si>
  <si>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</si>
  <si>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</si>
  <si>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</si>
  <si>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</si>
  <si>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</si>
  <si>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</si>
  <si>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</si>
  <si>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</si>
  <si>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</si>
  <si>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</si>
  <si>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</si>
  <si>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</si>
  <si>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</si>
  <si>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</si>
  <si>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</si>
  <si>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</si>
  <si>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</si>
  <si>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</si>
  <si>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</si>
  <si>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</si>
  <si>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</si>
  <si>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</si>
  <si>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</si>
  <si>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</si>
  <si>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</si>
  <si>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</si>
  <si>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</si>
  <si>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</si>
  <si>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</si>
  <si>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</si>
  <si>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</si>
  <si>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</si>
  <si>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</si>
  <si>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</si>
  <si>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</si>
  <si>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</si>
  <si>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</si>
  <si>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</si>
  <si>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</si>
  <si>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</si>
  <si>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</si>
  <si>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</si>
  <si>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</si>
  <si>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</si>
  <si>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</si>
  <si>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</si>
  <si>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</si>
  <si>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</si>
  <si>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</si>
  <si>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</si>
  <si>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</si>
  <si>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</si>
  <si>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</si>
  <si>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</si>
  <si>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</si>
  <si>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</si>
  <si>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</si>
  <si>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</si>
  <si>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</si>
  <si>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</si>
  <si>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</si>
  <si>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</si>
  <si>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</si>
  <si>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</si>
  <si>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</si>
  <si>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</si>
  <si>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</si>
  <si>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</si>
  <si>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</si>
  <si>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</si>
  <si>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</si>
  <si>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</si>
  <si>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</si>
  <si>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</si>
  <si>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</si>
  <si>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</si>
  <si>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</si>
  <si>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</si>
  <si>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</si>
  <si>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</si>
  <si>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</si>
  <si>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</si>
  <si>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</si>
  <si>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</si>
  <si>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</si>
  <si>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</si>
  <si>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</si>
  <si>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</si>
  <si>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</si>
  <si>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</si>
  <si>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</si>
  <si>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</si>
  <si>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</si>
  <si>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</si>
  <si>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</si>
  <si>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</si>
  <si>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</si>
  <si>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</si>
  <si>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</si>
  <si>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</si>
  <si>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</si>
  <si>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</si>
  <si>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</si>
  <si>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</si>
  <si>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</si>
  <si>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</si>
  <si>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</si>
  <si>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</si>
  <si>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</si>
  <si>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</si>
  <si>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</si>
  <si>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</si>
  <si>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</si>
  <si>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</si>
  <si>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</si>
  <si>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</si>
  <si>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</si>
  <si>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</si>
  <si>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</si>
  <si>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</si>
  <si>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</si>
  <si>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</si>
  <si>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</si>
  <si>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</si>
  <si>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</si>
  <si>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</si>
  <si>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</si>
  <si>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</si>
  <si>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</si>
  <si>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</si>
  <si>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</si>
  <si>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</si>
  <si>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</si>
  <si>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</si>
  <si>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</si>
  <si>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</si>
  <si>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</si>
  <si>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</si>
  <si>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</si>
  <si>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</si>
  <si>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</si>
  <si>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</si>
  <si>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</si>
  <si>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</si>
  <si>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</si>
  <si>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</si>
  <si>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</si>
  <si>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</si>
  <si>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</si>
  <si>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</si>
  <si>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</si>
  <si>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</si>
  <si>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</si>
  <si>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</si>
  <si>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</si>
  <si>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</si>
  <si>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</si>
  <si>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</si>
  <si>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</si>
  <si>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</si>
  <si>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</si>
  <si>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</si>
  <si>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</si>
  <si>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</si>
  <si>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</si>
  <si>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</si>
  <si>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</si>
  <si>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</si>
  <si>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</si>
  <si>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</si>
  <si>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</si>
  <si>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</si>
  <si>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</si>
  <si>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</si>
  <si>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</si>
  <si>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</si>
  <si>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</si>
  <si>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</si>
  <si>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</si>
  <si>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</si>
  <si>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</si>
  <si>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</si>
  <si>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</si>
  <si>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</si>
  <si>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</si>
  <si>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</si>
  <si>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</si>
  <si>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</si>
  <si>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</si>
  <si>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</si>
  <si>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</si>
  <si>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</si>
  <si>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</si>
  <si>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</si>
  <si>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</si>
  <si>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</si>
  <si>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</si>
  <si>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</si>
  <si>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</si>
  <si>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</si>
  <si>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</si>
  <si>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</si>
  <si>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</si>
  <si>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</si>
  <si>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</si>
  <si>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</si>
  <si>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</si>
  <si>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</si>
  <si>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</si>
  <si>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</si>
  <si>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</si>
  <si>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</si>
  <si>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</si>
  <si>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</si>
  <si>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</si>
  <si>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</si>
  <si>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</si>
  <si>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</si>
  <si>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</si>
  <si>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</si>
  <si>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</si>
  <si>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</si>
  <si>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</si>
  <si>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</si>
  <si>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</si>
  <si>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</si>
  <si>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</si>
  <si>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</si>
  <si>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</si>
  <si>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</si>
  <si>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</si>
  <si>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</si>
  <si>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</si>
  <si>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</si>
  <si>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</si>
  <si>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</si>
  <si>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</si>
  <si>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</si>
  <si>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</si>
  <si>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</si>
  <si>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</si>
  <si>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</si>
  <si>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</si>
  <si>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</si>
  <si>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</si>
  <si>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</si>
  <si>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</si>
  <si>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</si>
  <si>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</si>
  <si>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</si>
  <si>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</si>
  <si>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</si>
  <si>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</si>
  <si>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</si>
  <si>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</si>
  <si>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</si>
  <si>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</si>
  <si>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</si>
  <si>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</si>
  <si>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</si>
  <si>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</si>
  <si>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</si>
  <si>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</si>
  <si>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</si>
  <si>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</si>
  <si>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</si>
  <si>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</si>
  <si>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</si>
  <si>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</si>
  <si>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</si>
  <si>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</si>
  <si>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</si>
  <si>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</si>
  <si>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</si>
  <si>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</si>
  <si>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</si>
  <si>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</si>
  <si>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</si>
  <si>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</si>
  <si>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</si>
  <si>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</si>
  <si>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</si>
  <si>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</si>
  <si>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</si>
  <si>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</si>
  <si>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</si>
  <si>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</si>
  <si>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</si>
  <si>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</si>
  <si>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</si>
  <si>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</si>
  <si>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</si>
  <si>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</si>
  <si>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</si>
  <si>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</si>
  <si>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</si>
  <si>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</si>
  <si>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</si>
  <si>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</si>
  <si>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</si>
  <si>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</si>
  <si>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</si>
  <si>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</si>
  <si>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</si>
  <si>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</si>
  <si>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</si>
  <si>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</si>
  <si>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</si>
  <si>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</si>
  <si>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</si>
  <si>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</si>
  <si>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</si>
  <si>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</si>
  <si>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</si>
  <si>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</si>
  <si>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</si>
  <si>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</si>
  <si>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</si>
  <si>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</si>
  <si>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</si>
  <si>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</si>
  <si>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</si>
  <si>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</si>
  <si>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</si>
  <si>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</si>
  <si>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</si>
  <si>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</si>
  <si>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</si>
  <si>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</si>
  <si>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</si>
  <si>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</si>
  <si>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</si>
  <si>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</si>
  <si>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</si>
  <si>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</si>
  <si>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</si>
  <si>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</si>
  <si>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</si>
  <si>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</si>
  <si>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</si>
  <si>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</si>
  <si>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</si>
  <si>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</si>
  <si>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</si>
  <si>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</si>
  <si>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</si>
  <si>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</si>
  <si>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</si>
  <si>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</si>
  <si>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</si>
  <si>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</si>
  <si>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</si>
  <si>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</si>
  <si>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</si>
  <si>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</si>
  <si>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</si>
  <si>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</si>
  <si>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</si>
  <si>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</si>
  <si>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</si>
  <si>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</si>
  <si>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</si>
  <si>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</si>
  <si>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</si>
  <si>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</si>
  <si>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</si>
  <si>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</si>
  <si>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</si>
  <si>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</si>
  <si>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</si>
  <si>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</si>
  <si>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</si>
  <si>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</si>
  <si>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</si>
  <si>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</si>
  <si>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</si>
  <si>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</si>
  <si>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</si>
  <si>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</si>
  <si>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</si>
  <si>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</si>
  <si>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</si>
  <si>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</si>
  <si>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</si>
  <si>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</si>
  <si>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</si>
  <si>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</si>
  <si>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</si>
  <si>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</si>
  <si>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</si>
  <si>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</si>
  <si>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</si>
  <si>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</si>
  <si>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</si>
  <si>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</si>
  <si>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</si>
  <si>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</si>
  <si>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</si>
  <si>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</si>
  <si>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</si>
  <si>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</si>
  <si>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</si>
  <si>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</si>
  <si>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</si>
  <si>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</si>
  <si>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</si>
  <si>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</si>
  <si>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</si>
  <si>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</si>
  <si>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</si>
  <si>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</si>
  <si>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</si>
  <si>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</si>
  <si>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</si>
  <si>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</si>
  <si>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</si>
  <si>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</si>
  <si>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</si>
  <si>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</si>
  <si>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</si>
  <si>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</si>
  <si>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</si>
  <si>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</si>
  <si>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</si>
  <si>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</si>
  <si>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</si>
  <si>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</si>
  <si>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</si>
  <si>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</si>
  <si>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</si>
  <si>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</si>
  <si>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</si>
  <si>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</si>
  <si>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</si>
  <si>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</si>
  <si>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</si>
  <si>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</si>
  <si>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</si>
  <si>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</si>
  <si>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</si>
  <si>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</si>
  <si>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</si>
  <si>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</si>
  <si>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</si>
  <si>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</si>
  <si>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</si>
  <si>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</si>
  <si>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</si>
  <si>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</si>
  <si>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</si>
  <si>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</si>
  <si>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</si>
  <si>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</si>
  <si>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</si>
  <si>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</si>
  <si>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</si>
  <si>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</si>
  <si>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</si>
  <si>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</si>
  <si>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</si>
  <si>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</si>
  <si>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</si>
  <si>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</si>
  <si>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</si>
  <si>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</si>
  <si>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</si>
  <si>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</si>
  <si>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</si>
  <si>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</si>
  <si>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</si>
  <si>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</si>
  <si>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</si>
  <si>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</si>
  <si>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</si>
  <si>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</si>
  <si>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</si>
  <si>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</si>
  <si>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</si>
  <si>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</si>
  <si>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</si>
  <si>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</si>
  <si>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</si>
  <si>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</si>
  <si>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</si>
  <si>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</si>
  <si>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</si>
  <si>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</si>
  <si>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</si>
  <si>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</si>
  <si>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</si>
  <si>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</si>
  <si>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</si>
  <si>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</si>
  <si>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</si>
  <si>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</si>
  <si>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</si>
  <si>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</si>
  <si>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</si>
  <si>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</si>
  <si>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</si>
  <si>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</si>
  <si>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</si>
  <si>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</si>
  <si>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</si>
  <si>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</si>
  <si>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</si>
  <si>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</si>
  <si>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</si>
  <si>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</si>
  <si>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</si>
  <si>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</si>
  <si>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</si>
  <si>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</si>
  <si>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</si>
  <si>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</si>
  <si>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</si>
  <si>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</si>
  <si>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</si>
  <si>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</si>
  <si>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</si>
  <si>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</si>
  <si>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</si>
  <si>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</si>
  <si>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</si>
  <si>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</si>
  <si>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</si>
  <si>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</si>
  <si>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</si>
  <si>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</si>
  <si>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</si>
  <si>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</si>
  <si>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</si>
  <si>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</si>
  <si>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</si>
  <si>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</si>
  <si>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</si>
  <si>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</si>
  <si>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</si>
  <si>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</si>
  <si>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</si>
  <si>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</si>
  <si>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</si>
  <si>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</si>
  <si>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</si>
  <si>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</si>
  <si>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</si>
  <si>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</si>
  <si>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</si>
  <si>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</si>
  <si>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</si>
  <si>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</si>
  <si>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</si>
  <si>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</si>
  <si>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</si>
  <si>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</si>
  <si>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</si>
  <si>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</si>
  <si>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</si>
  <si>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</si>
  <si>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</si>
  <si>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</si>
  <si>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</si>
  <si>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</si>
  <si>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</si>
  <si>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</si>
  <si>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</si>
  <si>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</si>
  <si>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</si>
  <si>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</si>
  <si>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</si>
  <si>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</si>
  <si>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</si>
  <si>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</si>
  <si>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</si>
  <si>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</si>
  <si>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</si>
  <si>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</si>
  <si>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</si>
  <si>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</si>
  <si>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</si>
  <si>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</si>
  <si>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</si>
  <si>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</si>
  <si>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</si>
  <si>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</si>
  <si>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</si>
  <si>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</si>
  <si>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</si>
  <si>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</si>
  <si>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</si>
  <si>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</si>
  <si>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</si>
  <si>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</si>
  <si>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</si>
  <si>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</si>
  <si>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</si>
  <si>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</si>
  <si>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</si>
  <si>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</si>
  <si>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</si>
  <si>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</si>
  <si>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</si>
  <si>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</si>
  <si>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</si>
  <si>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</si>
  <si>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</si>
  <si>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</si>
  <si>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</si>
  <si>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</si>
  <si>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</si>
  <si>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</si>
  <si>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</si>
  <si>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</si>
  <si>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</si>
  <si>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</si>
  <si>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</si>
  <si>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</si>
  <si>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</si>
  <si>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</si>
  <si>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</si>
  <si>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</si>
  <si>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</si>
  <si>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</si>
  <si>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</si>
  <si>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</si>
  <si>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</si>
  <si>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</si>
  <si>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</si>
  <si>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</si>
  <si>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</si>
  <si>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</si>
  <si>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</si>
  <si>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</si>
  <si>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</si>
  <si>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</si>
  <si>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</si>
  <si>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</si>
  <si>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</si>
  <si>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</si>
  <si>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</si>
  <si>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</si>
  <si>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</si>
  <si>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</si>
  <si>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</si>
  <si>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</si>
  <si>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</si>
  <si>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</si>
  <si>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</si>
  <si>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</si>
  <si>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</si>
  <si>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</si>
  <si>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</si>
  <si>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</si>
  <si>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</si>
  <si>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</si>
  <si>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</si>
  <si>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</si>
  <si>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</si>
  <si>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</si>
  <si>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</si>
  <si>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</si>
  <si>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</si>
  <si>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</si>
  <si>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</si>
  <si>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</si>
  <si>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</si>
  <si>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</si>
  <si>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</si>
  <si>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</si>
  <si>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</si>
  <si>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</si>
  <si>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</si>
  <si>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</si>
  <si>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</si>
  <si>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</si>
  <si>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</si>
  <si>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</si>
  <si>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</si>
  <si>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</si>
  <si>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</si>
  <si>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</si>
  <si>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</si>
  <si>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</si>
  <si>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</si>
  <si>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</si>
  <si>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</si>
  <si>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</si>
  <si>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</si>
  <si>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</si>
  <si>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</si>
  <si>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</si>
  <si>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</si>
  <si>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</si>
  <si>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</si>
  <si>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</si>
  <si>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</si>
  <si>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</si>
  <si>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</si>
  <si>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</si>
  <si>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</si>
  <si>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</si>
  <si>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</si>
  <si>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</si>
  <si>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</si>
  <si>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</si>
  <si>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</si>
  <si>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</si>
  <si>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</si>
  <si>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</si>
  <si>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</si>
  <si>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</si>
  <si>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</si>
  <si>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</si>
  <si>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</si>
  <si>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</si>
  <si>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</si>
  <si>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</si>
  <si>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</si>
  <si>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</si>
  <si>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</si>
  <si>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</si>
  <si>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</si>
  <si>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</si>
  <si>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</si>
  <si>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</si>
  <si>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</si>
  <si>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</si>
  <si>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</si>
  <si>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</si>
  <si>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</si>
  <si>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</si>
  <si>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</si>
  <si>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</si>
  <si>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</si>
  <si>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</si>
  <si>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</si>
  <si>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</si>
  <si>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</si>
  <si>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</si>
  <si>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</si>
  <si>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</si>
  <si>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</si>
  <si>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</si>
  <si>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</si>
  <si>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</si>
  <si>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</si>
  <si>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</si>
  <si>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</si>
  <si>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</si>
  <si>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</si>
  <si>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</si>
  <si>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</si>
  <si>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</si>
  <si>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</si>
  <si>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</si>
  <si>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</si>
  <si>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</si>
  <si>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</si>
  <si>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</si>
  <si>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</si>
  <si>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</si>
  <si>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</si>
  <si>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</si>
  <si>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</si>
  <si>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</si>
  <si>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</si>
  <si>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</si>
  <si>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</si>
  <si>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</si>
  <si>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</si>
  <si>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</si>
  <si>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</si>
  <si>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</si>
  <si>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</si>
  <si>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</si>
  <si>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</si>
  <si>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</si>
  <si>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</si>
  <si>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</si>
  <si>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</si>
  <si>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</si>
  <si>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</si>
  <si>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</si>
  <si>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</si>
  <si>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</si>
  <si>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</si>
  <si>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</si>
  <si>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</si>
  <si>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</si>
  <si>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</si>
  <si>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</si>
  <si>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</si>
  <si>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</si>
  <si>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</si>
  <si>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</si>
  <si>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</si>
  <si>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</si>
  <si>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</si>
  <si>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</si>
  <si>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</si>
  <si>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</si>
  <si>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</si>
  <si>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</si>
  <si>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</si>
  <si>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</si>
  <si>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</si>
  <si>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</si>
  <si>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</si>
  <si>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</si>
  <si>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</si>
  <si>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</si>
  <si>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</si>
  <si>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</si>
  <si>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</si>
  <si>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</si>
  <si>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</si>
  <si>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</si>
  <si>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</si>
  <si>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</si>
  <si>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</si>
  <si>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</si>
  <si>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</si>
  <si>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</si>
  <si>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</si>
  <si>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</si>
  <si>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</si>
  <si>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</si>
  <si>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</si>
  <si>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</si>
  <si>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</si>
  <si>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</si>
  <si>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</si>
  <si>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</si>
  <si>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</si>
  <si>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</si>
  <si>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</si>
  <si>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</si>
  <si>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</si>
  <si>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</si>
  <si>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</si>
  <si>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</si>
  <si>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</si>
  <si>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</si>
  <si>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</si>
  <si>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</si>
  <si>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</si>
  <si>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</si>
  <si>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</si>
  <si>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</si>
  <si>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</si>
  <si>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</si>
  <si>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</si>
  <si>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</si>
  <si>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</si>
  <si>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</si>
  <si>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</si>
  <si>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</si>
  <si>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</si>
  <si>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</si>
  <si>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</si>
  <si>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</si>
  <si>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</si>
  <si>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</si>
  <si>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</si>
  <si>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</si>
  <si>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</si>
  <si>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</si>
  <si>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</si>
  <si>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</si>
  <si>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</si>
  <si>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</si>
  <si>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</si>
  <si>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</si>
  <si>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</si>
  <si>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</si>
  <si>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</si>
  <si>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</si>
  <si>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</si>
  <si>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</si>
  <si>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</si>
  <si>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</si>
  <si>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</si>
  <si>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</si>
  <si>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</si>
  <si>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</si>
  <si>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</si>
  <si>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</si>
  <si>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</si>
  <si>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</si>
  <si>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</si>
  <si>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</si>
  <si>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</si>
  <si>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</si>
  <si>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</si>
  <si>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</si>
  <si>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</si>
  <si>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</si>
  <si>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</si>
  <si>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</si>
  <si>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</si>
  <si>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</si>
  <si>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</si>
  <si>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</si>
  <si>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</si>
  <si>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</si>
  <si>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</si>
  <si>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</si>
  <si>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</si>
  <si>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</si>
  <si>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</si>
  <si>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</si>
  <si>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</si>
  <si>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</si>
  <si>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</si>
  <si>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</si>
  <si>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</si>
  <si>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</si>
  <si>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</si>
  <si>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</si>
  <si>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</si>
  <si>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</si>
  <si>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</si>
  <si>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</si>
  <si>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</si>
  <si>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</si>
  <si>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</si>
  <si>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</si>
  <si>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</si>
  <si>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</si>
  <si>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</si>
  <si>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</si>
  <si>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</si>
  <si>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</si>
  <si>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</si>
  <si>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</si>
  <si>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</si>
  <si>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</si>
  <si>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</si>
  <si>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</si>
  <si>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</si>
  <si>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</si>
  <si>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</si>
  <si>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</si>
  <si>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</si>
  <si>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</si>
  <si>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</si>
  <si>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</si>
  <si>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</si>
  <si>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</si>
  <si>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</si>
  <si>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</si>
  <si>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</si>
  <si>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</si>
  <si>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</si>
  <si>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</si>
  <si>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</si>
  <si>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</si>
  <si>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</si>
  <si>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</si>
  <si>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</si>
  <si>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</si>
  <si>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</si>
  <si>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</si>
  <si>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</si>
  <si>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</si>
  <si>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</si>
  <si>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</si>
  <si>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</si>
  <si>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</si>
  <si>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</si>
  <si>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</si>
  <si>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</si>
  <si>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</si>
  <si>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</si>
  <si>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</si>
  <si>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</si>
  <si>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</si>
  <si>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</si>
  <si>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</si>
  <si>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</si>
  <si>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</si>
  <si>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</si>
  <si>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</si>
  <si>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</si>
  <si>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</si>
  <si>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</si>
  <si>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</si>
  <si>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</si>
  <si>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</si>
  <si>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</si>
  <si>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</si>
  <si>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</si>
  <si>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</si>
  <si>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</si>
  <si>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</si>
  <si>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</si>
  <si>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</si>
  <si>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</si>
  <si>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</si>
  <si>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</si>
  <si>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</si>
  <si>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</si>
  <si>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</si>
  <si>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</si>
  <si>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</si>
  <si>
    <t>IS-AOA-090463</t>
  </si>
  <si>
    <t>Iron Studios Bishop X-Men Age of Apocalypse 1/10 Scale Statue Collectible</t>
  </si>
  <si>
    <t>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</si>
  <si>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</si>
  <si>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true</t>
  </si>
  <si>
    <t>Bishop</t>
  </si>
  <si>
    <t>Iron Studios</t>
  </si>
  <si>
    <t>Polystone</t>
  </si>
  <si>
    <t>IS-AOA-090462</t>
  </si>
  <si>
    <t>Iron Studios Colossus X-Men Age of Apocalypse 1/10 Scale Statue Collectible</t>
  </si>
  <si>
    <t>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</si>
  <si>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</si>
  <si>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IS-AOA-090466</t>
  </si>
  <si>
    <t>Iron Studios Magneto X-Men Age of Apocalypse 1/10 Scale Statue Collectible</t>
  </si>
  <si>
    <t>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</si>
  <si>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</si>
  <si>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IS-AOA-090465</t>
  </si>
  <si>
    <t>Iron Studios Rogue X-Men Age of Apocalypse 1/10 Scale Statue Collectible</t>
  </si>
  <si>
    <t>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</si>
  <si>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</si>
  <si>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IS-AOA-090461</t>
  </si>
  <si>
    <t>Iron Studios Storm X-Men Age of Apocalypse 1/10 Scale Statue Collectible</t>
  </si>
  <si>
    <t>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</si>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</sst>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3">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0" fillId="0" borderId="0" xfId="0" applyFill="1" applyBorder="1"/>
  </cellXfs>
  <cellStyles count="4">
    <cellStyle name="60% - Accent1 2" xfId="1" xr:uid="{68DAAEBC-7939-4510-AF80-D52431FDDEFD}"/>
    <cellStyle name="60% - Ênfase1" xfId="2" builtinId="32"/>
    <cellStyle name="Hiperlink" xfId="3" builtinId="8"/>
    <cellStyle name="Normal" xfId="0" builtinId="0"/>
  </cellStyles>
  <dxfs count="166">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L9" sqref="L9"/>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s">
        <v>18012</v>
      </c>
      <c r="C5" t="str">
        <f>IF(NOT(ISBLANK(D5)), VLOOKUP(D5,Categories!$A$2:$B$51,2,FALSE), "")</f>
        <v>261068</v>
      </c>
      <c r="D5" s="60" t="s">
        <v>98</v>
      </c>
      <c r="E5" t="s">
        <v>18013</v>
      </c>
      <c r="K5">
        <v>250</v>
      </c>
      <c r="L5">
        <v>1</v>
      </c>
      <c r="M5" t="s">
        <v>18014</v>
      </c>
      <c r="O5">
        <v>1000</v>
      </c>
      <c r="P5" t="s">
        <v>18015</v>
      </c>
      <c r="Q5" t="s">
        <v>19</v>
      </c>
      <c r="R5" t="s">
        <v>30</v>
      </c>
      <c r="T5" t="s">
        <v>18016</v>
      </c>
      <c r="X5" t="s">
        <v>17244</v>
      </c>
      <c r="AJ5" t="s">
        <v>91</v>
      </c>
      <c r="AK5" t="s">
        <v>94</v>
      </c>
      <c r="AL5" t="s">
        <v>95</v>
      </c>
      <c r="AO5" t="s">
        <v>112</v>
      </c>
      <c r="AP5" t="s">
        <v>1195</v>
      </c>
      <c r="AQ5" t="s">
        <v>18017</v>
      </c>
      <c r="AR5" t="s">
        <v>18018</v>
      </c>
      <c r="AV5" t="s">
        <v>16429</v>
      </c>
      <c r="AW5" t="s">
        <v>18019</v>
      </c>
      <c r="AX5" t="s">
        <v>289</v>
      </c>
    </row>
    <row r="6" spans="1:85" x14ac:dyDescent="0.2">
      <c r="A6" t="inlineStr">
        <is>
          <t xml:space="preserve">Add</t>
        </is>
      </c>
      <c r="B6" t="s">
        <v>18020</v>
      </c>
      <c r="C6" t="str">
        <f>IF(NOT(ISBLANK(D6)), VLOOKUP(D6,Categories!$A$2:$B$51,2,FALSE), "")</f>
        <v/>
      </c>
      <c r="D6" t="inlineStr">
        <is>
          <t xml:space="preserve">/Toys &amp; Hobbies/Action Figures &amp; Accessories/Action Figures</t>
        </is>
      </c>
      <c r="E6" t="s">
        <v>18021</v>
      </c>
      <c r="K6">
        <v>280</v>
      </c>
      <c r="L6">
        <v>1</v>
      </c>
      <c r="M6" t="s">
        <v>18022</v>
      </c>
      <c r="O6">
        <v>1000</v>
      </c>
      <c r="P6" t="s">
        <v>18023</v>
      </c>
      <c r="Q6" t="s">
        <v>19</v>
      </c>
      <c r="R6" t="s">
        <v>30</v>
      </c>
      <c r="T6" t="s">
        <v>18016</v>
      </c>
      <c r="X6" t="s">
        <v>17244</v>
      </c>
      <c r="AJ6" t="s">
        <v>91</v>
      </c>
      <c r="AK6" t="s">
        <v>94</v>
      </c>
      <c r="AL6" t="s">
        <v>95</v>
      </c>
      <c r="AO6" t="s">
        <v>112</v>
      </c>
      <c r="AP6" t="s">
        <v>1195</v>
      </c>
      <c r="AQ6" t="s">
        <v>1832</v>
      </c>
      <c r="AR6" t="s">
        <v>18018</v>
      </c>
      <c r="AV6" t="s">
        <v>16429</v>
      </c>
      <c r="AW6" t="s">
        <v>18019</v>
      </c>
      <c r="AX6" t="s">
        <v>289</v>
      </c>
    </row>
    <row r="7" spans="1:85" x14ac:dyDescent="0.2">
      <c r="A7" t="inlineStr">
        <is>
          <t xml:space="preserve">Add</t>
        </is>
      </c>
      <c r="B7" t="s">
        <v>18024</v>
      </c>
      <c r="C7" t="str">
        <f>IF(NOT(ISBLANK(D7)), VLOOKUP(D7,Categories!$A$2:$B$51,2,FALSE), "")</f>
        <v/>
      </c>
      <c r="D7" t="inlineStr">
        <is>
          <t xml:space="preserve">/Toys &amp; Hobbies/Action Figures &amp; Accessories/Action Figures</t>
        </is>
      </c>
      <c r="E7" t="s">
        <v>18025</v>
      </c>
      <c r="K7">
        <v>280</v>
      </c>
      <c r="L7">
        <v>1</v>
      </c>
      <c r="M7" t="s">
        <v>18026</v>
      </c>
      <c r="O7">
        <v>1000</v>
      </c>
      <c r="P7" t="s">
        <v>18027</v>
      </c>
      <c r="Q7" t="s">
        <v>19</v>
      </c>
      <c r="R7" t="s">
        <v>30</v>
      </c>
      <c r="T7" t="s">
        <v>18016</v>
      </c>
      <c r="X7" t="s">
        <v>17244</v>
      </c>
      <c r="AJ7" t="s">
        <v>91</v>
      </c>
      <c r="AK7" t="s">
        <v>94</v>
      </c>
      <c r="AL7" t="s">
        <v>95</v>
      </c>
      <c r="AO7" t="s">
        <v>112</v>
      </c>
      <c r="AP7" t="s">
        <v>1195</v>
      </c>
      <c r="AQ7" t="s">
        <v>3303</v>
      </c>
      <c r="AR7" t="s">
        <v>18018</v>
      </c>
      <c r="AV7" t="s">
        <v>16429</v>
      </c>
      <c r="AW7" t="s">
        <v>18019</v>
      </c>
      <c r="AX7" t="s">
        <v>289</v>
      </c>
    </row>
    <row r="8" spans="1:85" x14ac:dyDescent="0.2">
      <c r="A8" t="inlineStr">
        <is>
          <t xml:space="preserve">Add</t>
        </is>
      </c>
      <c r="B8" t="s">
        <v>18028</v>
      </c>
      <c r="C8" t="str">
        <f>IF(NOT(ISBLANK(D8)), VLOOKUP(D8,Categories!$A$2:$B$51,2,FALSE), "")</f>
        <v/>
      </c>
      <c r="D8" t="inlineStr">
        <is>
          <t xml:space="preserve">/Toys &amp; Hobbies/Action Figures &amp; Accessories/Action Figures</t>
        </is>
      </c>
      <c r="E8" t="s">
        <v>18029</v>
      </c>
      <c r="K8" s="72">
        <v>280</v>
      </c>
      <c r="L8">
        <v>1</v>
      </c>
      <c r="M8" t="s">
        <v>18030</v>
      </c>
      <c r="O8">
        <v>1000</v>
      </c>
      <c r="P8" t="s">
        <v>18031</v>
      </c>
      <c r="Q8" t="s">
        <v>19</v>
      </c>
      <c r="R8" t="s">
        <v>30</v>
      </c>
      <c r="T8" t="s">
        <v>18016</v>
      </c>
      <c r="X8" t="s">
        <v>17244</v>
      </c>
      <c r="AJ8" t="s">
        <v>91</v>
      </c>
      <c r="AK8" t="s">
        <v>94</v>
      </c>
      <c r="AL8" t="s">
        <v>95</v>
      </c>
      <c r="AO8" t="s">
        <v>112</v>
      </c>
      <c r="AP8" t="s">
        <v>1195</v>
      </c>
      <c r="AQ8" t="s">
        <v>4119</v>
      </c>
      <c r="AR8" t="s">
        <v>18018</v>
      </c>
      <c r="AV8" t="s">
        <v>16429</v>
      </c>
      <c r="AW8" t="s">
        <v>18019</v>
      </c>
      <c r="AX8" t="s">
        <v>289</v>
      </c>
    </row>
    <row r="9" spans="1:85" x14ac:dyDescent="0.2">
      <c r="A9" t="inlineStr">
        <is>
          <t xml:space="preserve">Add</t>
        </is>
      </c>
      <c r="B9" t="s">
        <v>18032</v>
      </c>
      <c r="C9" t="str">
        <f>IF(NOT(ISBLANK(D9)), VLOOKUP(D9,Categories!$A$2:$B$51,2,FALSE), "")</f>
        <v/>
      </c>
      <c r="D9" t="inlineStr">
        <is>
          <t xml:space="preserve">/Toys &amp; Hobbies/Action Figures &amp; Accessories/Action Figures</t>
        </is>
      </c>
      <c r="E9" t="s">
        <v>18033</v>
      </c>
      <c r="K9" s="72">
        <v>270</v>
      </c>
      <c r="L9">
        <v>1</v>
      </c>
      <c r="M9" t="s">
        <v>18034</v>
      </c>
      <c r="O9">
        <v>1000</v>
      </c>
      <c r="P9" t="s">
        <v>18035</v>
      </c>
      <c r="Q9" t="s">
        <v>19</v>
      </c>
      <c r="R9" t="s">
        <v>30</v>
      </c>
      <c r="T9" t="s">
        <v>18016</v>
      </c>
      <c r="X9" t="s">
        <v>17244</v>
      </c>
      <c r="AJ9" t="s">
        <v>91</v>
      </c>
      <c r="AK9" t="s">
        <v>94</v>
      </c>
      <c r="AL9" t="s">
        <v>95</v>
      </c>
      <c r="AO9" t="s">
        <v>112</v>
      </c>
      <c r="AP9" t="s">
        <v>1195</v>
      </c>
      <c r="AQ9" t="s">
        <v>4524</v>
      </c>
      <c r="AR9" t="s">
        <v>18018</v>
      </c>
      <c r="AV9" t="s">
        <v>16429</v>
      </c>
      <c r="AW9" t="s">
        <v>18019</v>
      </c>
      <c r="AX9" t="s">
        <v>289</v>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9">
      <formula>AND(($F5="Variation"),NOT(ISBLANK($G5)),ISBLANK(K5),ISBLANK($A5))</formula>
    </cfRule>
    <cfRule type="expression" dxfId="160" priority="28" stopIfTrue="1">
      <formula>AND(NOT(ISBLANK($A5)),(ISBLANK(K5)),(ISBLANK($G5)), OR(ISBLANK($F5),$F5="None"))</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6" stopIfTrue="1">
      <formula>AND(NOT(ISBLANK(A5)), NOT(ISBLANK(AJ5)))</formula>
    </cfRule>
    <cfRule type="expression" dxfId="152" priority="17">
      <formula>NOT(ISBLANK(A5))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9" priority="30" stopIfTrue="1">
      <formula>ISNUMBER(SEARCH(CONCATENATE("#",MID(AO$4, 3, LEN(AO$4)-1), "#"),F5))</formula>
    </cfRule>
    <cfRule type="expression" dxfId="138" priority="31" stopIfTrue="1">
      <formula>IF(LEN(AO5)&gt;0,1,0)</formula>
    </cfRule>
  </conditionalFormatting>
  <conditionalFormatting sqref="AP5:AP100000">
    <cfRule type="expression" dxfId="132" priority="37" stopIfTrue="1">
      <formula>ISNUMBER(SEARCH(CONCATENATE("#",MID(AP$4, 3, LEN(AP$4)-1), "#"),F5))</formula>
    </cfRule>
    <cfRule type="expression" dxfId="131" priority="38" stopIfTrue="1">
      <formula>IF(LEN(AP5)&gt;0,1,0)</formula>
    </cfRule>
  </conditionalFormatting>
  <conditionalFormatting sqref="AQ5:AQ100000">
    <cfRule type="expression" dxfId="122" priority="45" stopIfTrue="1">
      <formula>IF(LEN(AQ5)&gt;0,1,0)</formula>
    </cfRule>
    <cfRule type="expression" dxfId="121" priority="44" stopIfTrue="1">
      <formula>ISNUMBER(SEARCH(CONCATENATE("#",MID(AQ$4, 3, LEN(AQ$4)-1), "#"),F5))</formula>
    </cfRule>
  </conditionalFormatting>
  <conditionalFormatting sqref="AR5:AR100000">
    <cfRule type="expression" dxfId="118" priority="53" stopIfTrue="1">
      <formula>ISNUMBER(SEARCH(CONCATENATE("#",MID(AR$4, 3, LEN(AR$4)-1), "#"),F5))</formula>
    </cfRule>
    <cfRule type="expression" dxfId="117" priority="54" stopIfTrue="1">
      <formula>IF(LEN(AR5)&gt;0,1,0)</formula>
    </cfRule>
  </conditionalFormatting>
  <conditionalFormatting sqref="AS5:AS100000">
    <cfRule type="expression" dxfId="111" priority="60" stopIfTrue="1">
      <formula>ISNUMBER(SEARCH(CONCATENATE("#",MID(AS$4, 3, LEN(AS$4)-1), "#"),F5))</formula>
    </cfRule>
    <cfRule type="expression" dxfId="110" priority="61" stopIfTrue="1">
      <formula>IF(LEN(AS5)&gt;0,1,0)</formula>
    </cfRule>
  </conditionalFormatting>
  <conditionalFormatting sqref="AT5:AT100000">
    <cfRule type="expression" dxfId="104" priority="67" stopIfTrue="1">
      <formula>ISNUMBER(SEARCH(CONCATENATE("#",MID(AT$4, 3, LEN(AT$4)-1), "#"),F5))</formula>
    </cfRule>
    <cfRule type="expression" dxfId="103" priority="68" stopIfTrue="1">
      <formula>IF(LEN(AT5)&gt;0,1,0)</formula>
    </cfRule>
  </conditionalFormatting>
  <conditionalFormatting sqref="AU5:AU100000">
    <cfRule type="expression" dxfId="97" priority="74" stopIfTrue="1">
      <formula>ISNUMBER(SEARCH(CONCATENATE("#",MID(AU$4, 3, LEN(AU$4)-1), "#"),F5))</formula>
    </cfRule>
    <cfRule type="expression" dxfId="96" priority="75" stopIfTrue="1">
      <formula>IF(LEN(AU5)&gt;0,1,0)</formula>
    </cfRule>
  </conditionalFormatting>
  <conditionalFormatting sqref="AV5:AV100000">
    <cfRule type="expression" dxfId="90" priority="81" stopIfTrue="1">
      <formula>ISNUMBER(SEARCH(CONCATENATE("#",MID(AV$4, 3, LEN(AV$4)-1), "#"),F5))</formula>
    </cfRule>
    <cfRule type="expression" dxfId="89" priority="82" stopIfTrue="1">
      <formula>IF(LEN(AV5)&gt;0,1,0)</formula>
    </cfRule>
  </conditionalFormatting>
  <conditionalFormatting sqref="AW5:AW100000">
    <cfRule type="expression" dxfId="82" priority="89" stopIfTrue="1">
      <formula>IF(LEN(AW5)&gt;0,1,0)</formula>
    </cfRule>
    <cfRule type="expression" dxfId="81" priority="88" stopIfTrue="1">
      <formula>ISNUMBER(SEARCH(CONCATENATE("#",MID(AW$4, 3, LEN(AW$4)-1), "#"),F5))</formula>
    </cfRule>
  </conditionalFormatting>
  <conditionalFormatting sqref="AX5:AX100000">
    <cfRule type="expression" dxfId="76" priority="95" stopIfTrue="1">
      <formula>ISNUMBER(SEARCH(CONCATENATE("#",MID(AX$4, 3, LEN(AX$4)-1), "#"),F5))</formula>
    </cfRule>
    <cfRule type="expression" dxfId="75" priority="96" stopIfTrue="1">
      <formula>IF(LEN(AX5)&gt;0,1,0)</formula>
    </cfRule>
  </conditionalFormatting>
  <conditionalFormatting sqref="AY5:AY100000">
    <cfRule type="expression" dxfId="69" priority="102" stopIfTrue="1">
      <formula>ISNUMBER(SEARCH(CONCATENATE("#",MID(AY$4, 3, LEN(AY$4)-1), "#"),F5))</formula>
    </cfRule>
    <cfRule type="expression" dxfId="68" priority="103" stopIfTrue="1">
      <formula>IF(LEN(AY5)&gt;0,1,0)</formula>
    </cfRule>
  </conditionalFormatting>
  <conditionalFormatting sqref="AZ5:AZ100000">
    <cfRule type="expression" dxfId="62" priority="109" stopIfTrue="1">
      <formula>ISNUMBER(SEARCH(CONCATENATE("#",MID(AZ$4, 3, LEN(AZ$4)-1), "#"),F5))</formula>
    </cfRule>
    <cfRule type="expression" dxfId="61" priority="110" stopIfTrue="1">
      <formula>IF(LEN(AZ5)&gt;0,1,0)</formula>
    </cfRule>
  </conditionalFormatting>
  <conditionalFormatting sqref="BA5:BA100000">
    <cfRule type="expression" dxfId="55" priority="116" stopIfTrue="1">
      <formula>ISNUMBER(SEARCH(CONCATENATE("#",MID(BA$4, 3, LEN(BA$4)-1), "#"),F5))</formula>
    </cfRule>
    <cfRule type="expression" dxfId="54" priority="117" stopIfTrue="1">
      <formula>IF(LEN(BA5)&gt;0,1,0)</formula>
    </cfRule>
  </conditionalFormatting>
  <conditionalFormatting sqref="BB5:BB100000">
    <cfRule type="expression" dxfId="48" priority="123" stopIfTrue="1">
      <formula>ISNUMBER(SEARCH(CONCATENATE("#",MID(BB$4, 3, LEN(BB$4)-1), "#"),F5))</formula>
    </cfRule>
    <cfRule type="expression" dxfId="47" priority="124" stopIfTrue="1">
      <formula>IF(LEN(BB5)&gt;0,1,0)</formula>
    </cfRule>
  </conditionalFormatting>
  <conditionalFormatting sqref="BC5:BC100000">
    <cfRule type="expression" dxfId="41" priority="130" stopIfTrue="1">
      <formula>ISNUMBER(SEARCH(CONCATENATE("#",MID(BC$4, 3, LEN(BC$4)-1), "#"),F5))</formula>
    </cfRule>
    <cfRule type="expression" dxfId="40" priority="131" stopIfTrue="1">
      <formula>IF(LEN(BC5)&gt;0,1,0)</formula>
    </cfRule>
  </conditionalFormatting>
  <conditionalFormatting sqref="BD5:BD100000">
    <cfRule type="expression" dxfId="34" priority="137" stopIfTrue="1">
      <formula>ISNUMBER(SEARCH(CONCATENATE("#",MID(BD$4, 3, LEN(BD$4)-1), "#"),F5))</formula>
    </cfRule>
    <cfRule type="expression" dxfId="33" priority="138" stopIfTrue="1">
      <formula>IF(LEN(BD5)&gt;0,1,0)</formula>
    </cfRule>
  </conditionalFormatting>
  <conditionalFormatting sqref="BE5:BE100000">
    <cfRule type="expression" dxfId="27" priority="144" stopIfTrue="1">
      <formula>ISNUMBER(SEARCH(CONCATENATE("#",MID(BE$4, 3, LEN(BE$4)-1), "#"),F5))</formula>
    </cfRule>
    <cfRule type="expression" dxfId="26" priority="145" stopIfTrue="1">
      <formula>IF(LEN(BE5)&gt;0,1,0)</formula>
    </cfRule>
  </conditionalFormatting>
  <conditionalFormatting sqref="BF5:BF100000">
    <cfRule type="expression" dxfId="20" priority="151" stopIfTrue="1">
      <formula>ISNUMBER(SEARCH(CONCATENATE("#",MID(BF$4, 3, LEN(BF$4)-1), "#"),F5))</formula>
    </cfRule>
    <cfRule type="expression" dxfId="19" priority="152" stopIfTrue="1">
      <formula>IF(LEN(BF5)&gt;0,1,0)</formula>
    </cfRule>
  </conditionalFormatting>
  <conditionalFormatting sqref="BG5:BG100000">
    <cfRule type="expression" dxfId="13" priority="158" stopIfTrue="1">
      <formula>ISNUMBER(SEARCH(CONCATENATE("#",MID(BG$4, 3, LEN(BG$4)-1), "#"),F5))</formula>
    </cfRule>
    <cfRule type="expression" dxfId="12" priority="159" stopIfTrue="1">
      <formula>IF(LEN(BG5)&gt;0,1,0)</formula>
    </cfRule>
  </conditionalFormatting>
  <conditionalFormatting sqref="BH5:BH100000">
    <cfRule type="expression" dxfId="6" priority="165" stopIfTrue="1">
      <formula>ISNUMBER(SEARCH(CONCATENATE("#",MID(BH$4, 3, LEN(BH$4)-1), "#"),F5))</formula>
    </cfRule>
    <cfRule type="expression" dxfId="5"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2026-09-28T01:09:56Z</dcterms:modified>
</cp:coreProperties>
</file>