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<sst xmlns="http://schemas.openxmlformats.org/spreadsheetml/2006/main" count="19200" uniqueCount="18012">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</sst>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C5" t="str">
        <f>IF(NOT(ISBLANK(D5)), VLOOKUP(D5,Categories!$A$2:$B$51,2,FALSE), "")</f>
        <v>261068</v>
      </c>
      <c r="D5" s="60" t="s">
        <v>98</v>
      </c>
      <c r="Q5" t="s">
        <v>19</v>
      </c>
      <c r="AO5" t="s">
        <v>112</v>
      </c>
    </row>
    <row r="6" spans="1:85" x14ac:dyDescent="0.2">
      <c r="C6" t="str">
        <f>IF(NOT(ISBLANK(D6)), VLOOKUP(D6,Categories!$A$2:$B$51,2,FALSE), "")</f>
        <v/>
      </c>
    </row>
    <row r="7" spans="1:85" x14ac:dyDescent="0.2">
      <c r="C7" t="str">
        <f>IF(NOT(ISBLANK(D7)), VLOOKUP(D7,Categories!$A$2:$B$51,2,FALSE), "")</f>
        <v/>
      </c>
    </row>
    <row r="8" spans="1:85" x14ac:dyDescent="0.2">
      <c r="C8" t="str">
        <f>IF(NOT(ISBLANK(D8)), VLOOKUP(D8,Categories!$A$2:$B$51,2,FALSE), "")</f>
        <v/>
      </c>
    </row>
    <row r="9" spans="1:85" x14ac:dyDescent="0.2">
      <c r="C9" t="str">
        <f>IF(NOT(ISBLANK(D9)), VLOOKUP(D9,Categories!$A$2:$B$51,2,FALSE), "")</f>
        <v/>
      </c>
    </row>
    <row r="10" spans="1:85" x14ac:dyDescent="0.2">
      <c r="C10" t="str">
        <f>IF(NOT(ISBLANK(D10)), VLOOKUP(D10,Categories!$A$2:$B$51,2,FALSE), "")</f>
        <v/>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