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cdc.gov\project\NCEH_HHLPPB_Data\Temp\MOVE\Data\StateReports_2012-2017\State Folders\AL\"/>
    </mc:Choice>
  </mc:AlternateContent>
  <bookViews>
    <workbookView xWindow="-120" yWindow="-120" windowWidth="19440" windowHeight="15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5" i="1"/>
</calcChain>
</file>

<file path=xl/sharedStrings.xml><?xml version="1.0" encoding="utf-8"?>
<sst xmlns="http://schemas.openxmlformats.org/spreadsheetml/2006/main" count="794" uniqueCount="156">
  <si>
    <t>County FIPS</t>
  </si>
  <si>
    <t>County Name</t>
  </si>
  <si>
    <t>Number of Children with Confirmed BLLs by BLL Group</t>
  </si>
  <si>
    <t>Number</t>
  </si>
  <si>
    <t>Percent</t>
  </si>
  <si>
    <t>5-9 µg/dL</t>
  </si>
  <si>
    <t>10-14 µg/dL</t>
  </si>
  <si>
    <t>15-19 µg/dL</t>
  </si>
  <si>
    <t>20-24 µg/dL</t>
  </si>
  <si>
    <t>25-44 µg/dL</t>
  </si>
  <si>
    <t>≥ 45 µg/dL</t>
  </si>
  <si>
    <t>001</t>
  </si>
  <si>
    <t>Autauga County</t>
  </si>
  <si>
    <t>003</t>
  </si>
  <si>
    <t>Baldwin County</t>
  </si>
  <si>
    <t>005</t>
  </si>
  <si>
    <t>Barbour County</t>
  </si>
  <si>
    <t>007</t>
  </si>
  <si>
    <t>Bibb County</t>
  </si>
  <si>
    <t>009</t>
  </si>
  <si>
    <t>Blount County</t>
  </si>
  <si>
    <t>011</t>
  </si>
  <si>
    <t>Bullock County</t>
  </si>
  <si>
    <t>013</t>
  </si>
  <si>
    <t>Butler County</t>
  </si>
  <si>
    <t>015</t>
  </si>
  <si>
    <t>Calhoun County</t>
  </si>
  <si>
    <t>017</t>
  </si>
  <si>
    <t>Chambers County</t>
  </si>
  <si>
    <t>019</t>
  </si>
  <si>
    <t>Cherokee County</t>
  </si>
  <si>
    <t>021</t>
  </si>
  <si>
    <t>Chilton County</t>
  </si>
  <si>
    <t>023</t>
  </si>
  <si>
    <t>Choctaw County</t>
  </si>
  <si>
    <t>025</t>
  </si>
  <si>
    <t>Clarke County</t>
  </si>
  <si>
    <t>027</t>
  </si>
  <si>
    <t>Clay County</t>
  </si>
  <si>
    <t>029</t>
  </si>
  <si>
    <t>Cleburne County</t>
  </si>
  <si>
    <t>031</t>
  </si>
  <si>
    <t>Coffee County</t>
  </si>
  <si>
    <t>033</t>
  </si>
  <si>
    <t>Colbert County</t>
  </si>
  <si>
    <t>035</t>
  </si>
  <si>
    <t>Conecuh County</t>
  </si>
  <si>
    <t>037</t>
  </si>
  <si>
    <t>Coosa County</t>
  </si>
  <si>
    <t>039</t>
  </si>
  <si>
    <t>Covington County</t>
  </si>
  <si>
    <t>041</t>
  </si>
  <si>
    <t>Crenshaw County</t>
  </si>
  <si>
    <t>043</t>
  </si>
  <si>
    <t>Cullman County</t>
  </si>
  <si>
    <t>045</t>
  </si>
  <si>
    <t>Dale County</t>
  </si>
  <si>
    <t>047</t>
  </si>
  <si>
    <t>Dallas County</t>
  </si>
  <si>
    <t>049</t>
  </si>
  <si>
    <t>DeKalb County</t>
  </si>
  <si>
    <t>051</t>
  </si>
  <si>
    <t>Elmore County</t>
  </si>
  <si>
    <t>053</t>
  </si>
  <si>
    <t>Escambia County</t>
  </si>
  <si>
    <t>055</t>
  </si>
  <si>
    <t>Etowah County</t>
  </si>
  <si>
    <t>057</t>
  </si>
  <si>
    <t>Fayette County</t>
  </si>
  <si>
    <t>059</t>
  </si>
  <si>
    <t>Franklin County</t>
  </si>
  <si>
    <t>061</t>
  </si>
  <si>
    <t>Geneva County</t>
  </si>
  <si>
    <t>063</t>
  </si>
  <si>
    <t>Greene County</t>
  </si>
  <si>
    <t>065</t>
  </si>
  <si>
    <t>Hale County</t>
  </si>
  <si>
    <t>067</t>
  </si>
  <si>
    <t>Henry County</t>
  </si>
  <si>
    <t>069</t>
  </si>
  <si>
    <t>Houston County</t>
  </si>
  <si>
    <t>071</t>
  </si>
  <si>
    <t>Jackson County</t>
  </si>
  <si>
    <t>073</t>
  </si>
  <si>
    <t>Jefferson County</t>
  </si>
  <si>
    <t>075</t>
  </si>
  <si>
    <t>Lamar County</t>
  </si>
  <si>
    <t>077</t>
  </si>
  <si>
    <t>Lauderdale County</t>
  </si>
  <si>
    <t>079</t>
  </si>
  <si>
    <t>Lawrence County</t>
  </si>
  <si>
    <t>081</t>
  </si>
  <si>
    <t>Lee County</t>
  </si>
  <si>
    <t>083</t>
  </si>
  <si>
    <t>Limestone County</t>
  </si>
  <si>
    <t>085</t>
  </si>
  <si>
    <t>Lowndes County</t>
  </si>
  <si>
    <t>087</t>
  </si>
  <si>
    <t>Macon County</t>
  </si>
  <si>
    <t>089</t>
  </si>
  <si>
    <t>Madison County</t>
  </si>
  <si>
    <t>091</t>
  </si>
  <si>
    <t>Marengo County</t>
  </si>
  <si>
    <t>093</t>
  </si>
  <si>
    <t>Marion County</t>
  </si>
  <si>
    <t>095</t>
  </si>
  <si>
    <t>Marshall County</t>
  </si>
  <si>
    <t>097</t>
  </si>
  <si>
    <t>Mobile County</t>
  </si>
  <si>
    <t>099</t>
  </si>
  <si>
    <t>Monroe County</t>
  </si>
  <si>
    <t>101</t>
  </si>
  <si>
    <t>Montgomery County</t>
  </si>
  <si>
    <t>103</t>
  </si>
  <si>
    <t>Morgan County</t>
  </si>
  <si>
    <t>105</t>
  </si>
  <si>
    <t>Perry County</t>
  </si>
  <si>
    <t>107</t>
  </si>
  <si>
    <t>Pickens County</t>
  </si>
  <si>
    <t>109</t>
  </si>
  <si>
    <t>Pike County</t>
  </si>
  <si>
    <t>111</t>
  </si>
  <si>
    <t>Randolph County</t>
  </si>
  <si>
    <t>113</t>
  </si>
  <si>
    <t>Russell County</t>
  </si>
  <si>
    <t>115</t>
  </si>
  <si>
    <t>St. Clair County</t>
  </si>
  <si>
    <t>117</t>
  </si>
  <si>
    <t>Shelby County</t>
  </si>
  <si>
    <t>119</t>
  </si>
  <si>
    <t>Sumter County</t>
  </si>
  <si>
    <t>121</t>
  </si>
  <si>
    <t>Talladega County</t>
  </si>
  <si>
    <t>123</t>
  </si>
  <si>
    <t>Tallapoosa County</t>
  </si>
  <si>
    <t>125</t>
  </si>
  <si>
    <t>Tuscaloosa County</t>
  </si>
  <si>
    <t>127</t>
  </si>
  <si>
    <t>Walker County</t>
  </si>
  <si>
    <t>129</t>
  </si>
  <si>
    <t>Washington County</t>
  </si>
  <si>
    <t>131</t>
  </si>
  <si>
    <t>Wilcox County</t>
  </si>
  <si>
    <t>133</t>
  </si>
  <si>
    <t>Winston County</t>
  </si>
  <si>
    <t>Population estimates calculated as population under 5 years of age plus 20% of population ages 5-9 years (From: U.S. Census Bureau's American FactFinder, http://factfinder.census.gov/)</t>
  </si>
  <si>
    <t>Total Population of Children &lt; 72 Months of Age</t>
  </si>
  <si>
    <t>Unknown</t>
  </si>
  <si>
    <t>AL Blood Lead Levels (µg/dL) among Children &lt; 72 Months of Age, by County and Blood Lead Level (BLL) Group, 2017</t>
  </si>
  <si>
    <t>Percentage of Children Tested &lt; 72 Months of Age</t>
  </si>
  <si>
    <t>Children with Confirmed BLLs ≥ 5 µg/dL</t>
  </si>
  <si>
    <t>Children with Confirmed BLLs ≥ 10 µg/dL</t>
  </si>
  <si>
    <t>N/A</t>
  </si>
  <si>
    <t>Notes: 'N/A' indicates data are supressed when the cell count is less than six or no data reported;</t>
  </si>
  <si>
    <t>Number of Children Tested &lt; 72 Months of Age</t>
  </si>
  <si>
    <t>Data received and processed by CDC as of April 30, 2019.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</si>
</sst>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#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9"/>
      <name val="Calibri"/>
      <family val="2"/>
    </font>
    <font>
      <i/>
      <sz val="10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</patternFill>
    </fill>
  </fills>
  <borders count="21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2" fillId="2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164" fontId="0" fillId="0" borderId="0" xfId="0" applyNumberFormat="1"/>
    <xf numFmtId="165" fontId="0" fillId="0" borderId="0" xfId="0" applyNumberFormat="1"/>
    <xf numFmtId="0" fontId="0" fillId="0" borderId="10" xfId="0" applyBorder="1"/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12" xfId="0" applyBorder="1" applyAlignment="1">
      <alignment horizontal="left"/>
    </xf>
    <xf numFmtId="164" fontId="0" fillId="0" borderId="9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4" fontId="0" fillId="0" borderId="13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165" fontId="0" fillId="0" borderId="12" xfId="0" applyNumberFormat="1" applyBorder="1" applyAlignment="1">
      <alignment horizontal="right"/>
    </xf>
    <xf numFmtId="164" fontId="0" fillId="0" borderId="14" xfId="0" applyNumberFormat="1" applyBorder="1" applyAlignment="1">
      <alignment horizontal="right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left"/>
    </xf>
    <xf numFmtId="164" fontId="0" fillId="0" borderId="17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5" fontId="0" fillId="0" borderId="16" xfId="0" applyNumberFormat="1" applyBorder="1" applyAlignment="1">
      <alignment horizontal="right"/>
    </xf>
    <xf numFmtId="165" fontId="0" fillId="0" borderId="20" xfId="1" applyNumberFormat="1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1" fillId="0" borderId="0" xfId="0" applyFont="1"/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165" fontId="2" fillId="2" borderId="18" xfId="1" applyNumberFormat="1" applyFont="1" applyFill="1" applyBorder="1" applyAlignment="1">
      <alignment horizontal="center" vertical="center" wrapText="1"/>
    </xf>
    <xf numFmtId="165" fontId="0" fillId="0" borderId="19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76"/>
  <sheetViews>
    <sheetView tabSelected="1" topLeftCell="A70" workbookViewId="0">
      <selection activeCell="B80" sqref="B80"/>
    </sheetView>
  </sheetViews>
  <sheetFormatPr defaultRowHeight="15" x14ac:dyDescent="0.25"/>
  <cols>
    <col min="1" max="1" width="8.7109375" customWidth="1"/>
    <col min="2" max="2" width="25.7109375" customWidth="1"/>
    <col min="3" max="3" width="10.5703125" customWidth="1"/>
    <col min="4" max="5" width="10.28515625" customWidth="1"/>
    <col min="6" max="9" width="10.5703125" customWidth="1"/>
    <col min="10" max="15" width="10" customWidth="1"/>
  </cols>
  <sheetData>
    <row r="1" spans="1:16" x14ac:dyDescent="0.25">
      <c r="A1" s="27" t="s">
        <v>148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6" ht="15.75" thickBot="1" x14ac:dyDescent="0.3">
      <c r="A2" s="1"/>
    </row>
    <row r="3" spans="1:16" ht="30" customHeight="1" x14ac:dyDescent="0.25">
      <c r="A3" s="29" t="s">
        <v>0</v>
      </c>
      <c r="B3" s="31" t="s">
        <v>1</v>
      </c>
      <c r="C3" s="33" t="s">
        <v>146</v>
      </c>
      <c r="D3" s="33" t="s">
        <v>154</v>
      </c>
      <c r="E3" s="35" t="s">
        <v>149</v>
      </c>
      <c r="F3" s="33" t="s">
        <v>150</v>
      </c>
      <c r="G3" s="33"/>
      <c r="H3" s="33" t="s">
        <v>151</v>
      </c>
      <c r="I3" s="31"/>
      <c r="J3" s="33" t="s">
        <v>2</v>
      </c>
      <c r="K3" s="33"/>
      <c r="L3" s="33"/>
      <c r="M3" s="33"/>
      <c r="N3" s="33"/>
      <c r="O3" s="31"/>
    </row>
    <row r="4" spans="1:16" ht="30" customHeight="1" x14ac:dyDescent="0.25">
      <c r="A4" s="30"/>
      <c r="B4" s="32"/>
      <c r="C4" s="34"/>
      <c r="D4" s="34"/>
      <c r="E4" s="36"/>
      <c r="F4" s="3" t="s">
        <v>3</v>
      </c>
      <c r="G4" s="3" t="s">
        <v>4</v>
      </c>
      <c r="H4" s="3" t="s">
        <v>3</v>
      </c>
      <c r="I4" s="2" t="s">
        <v>4</v>
      </c>
      <c r="J4" s="3" t="s">
        <v>5</v>
      </c>
      <c r="K4" s="3" t="s">
        <v>6</v>
      </c>
      <c r="L4" s="3" t="s">
        <v>7</v>
      </c>
      <c r="M4" s="3" t="s">
        <v>8</v>
      </c>
      <c r="N4" s="3" t="s">
        <v>9</v>
      </c>
      <c r="O4" s="2" t="s">
        <v>10</v>
      </c>
    </row>
    <row r="5" spans="1:16" x14ac:dyDescent="0.25">
      <c r="A5" s="8" t="s">
        <v>11</v>
      </c>
      <c r="B5" s="10" t="s">
        <v>12</v>
      </c>
      <c r="C5" s="12">
        <v>4010</v>
      </c>
      <c r="D5" s="13">
        <v>554</v>
      </c>
      <c r="E5" s="24">
        <f>D5/C5</f>
        <v>0.13815461346633418</v>
      </c>
      <c r="F5" s="13" t="s">
        <v>152</v>
      </c>
      <c r="G5" s="14" t="s">
        <v>152</v>
      </c>
      <c r="H5" s="13" t="s">
        <v>152</v>
      </c>
      <c r="I5" s="14" t="s">
        <v>152</v>
      </c>
      <c r="J5" s="12" t="s">
        <v>152</v>
      </c>
      <c r="K5" s="13" t="s">
        <v>152</v>
      </c>
      <c r="L5" s="13" t="s">
        <v>152</v>
      </c>
      <c r="M5" s="13" t="s">
        <v>152</v>
      </c>
      <c r="N5" s="13" t="s">
        <v>152</v>
      </c>
      <c r="O5" s="13" t="s">
        <v>152</v>
      </c>
      <c r="P5" s="7"/>
    </row>
    <row r="6" spans="1:16" x14ac:dyDescent="0.25">
      <c r="A6" s="8" t="s">
        <v>13</v>
      </c>
      <c r="B6" s="10" t="s">
        <v>14</v>
      </c>
      <c r="C6" s="12">
        <v>14456</v>
      </c>
      <c r="D6" s="13">
        <v>613</v>
      </c>
      <c r="E6" s="24">
        <f t="shared" ref="E6:E69" si="0">D6/C6</f>
        <v>4.2404537908135032E-2</v>
      </c>
      <c r="F6" s="13">
        <v>7</v>
      </c>
      <c r="G6" s="14">
        <v>1.14192495921697E-2</v>
      </c>
      <c r="H6" s="13" t="s">
        <v>152</v>
      </c>
      <c r="I6" s="14" t="s">
        <v>152</v>
      </c>
      <c r="J6" s="12">
        <v>7</v>
      </c>
      <c r="K6" s="13" t="s">
        <v>152</v>
      </c>
      <c r="L6" s="13" t="s">
        <v>152</v>
      </c>
      <c r="M6" s="13" t="s">
        <v>152</v>
      </c>
      <c r="N6" s="13" t="s">
        <v>152</v>
      </c>
      <c r="O6" s="13" t="s">
        <v>152</v>
      </c>
      <c r="P6" s="7"/>
    </row>
    <row r="7" spans="1:16" x14ac:dyDescent="0.25">
      <c r="A7" s="8" t="s">
        <v>15</v>
      </c>
      <c r="B7" s="10" t="s">
        <v>16</v>
      </c>
      <c r="C7" s="12">
        <v>1603</v>
      </c>
      <c r="D7" s="13">
        <v>378</v>
      </c>
      <c r="E7" s="24">
        <f t="shared" si="0"/>
        <v>0.23580786026200873</v>
      </c>
      <c r="F7" s="13" t="s">
        <v>152</v>
      </c>
      <c r="G7" s="14" t="s">
        <v>152</v>
      </c>
      <c r="H7" s="13" t="s">
        <v>152</v>
      </c>
      <c r="I7" s="14" t="s">
        <v>152</v>
      </c>
      <c r="J7" s="12" t="s">
        <v>152</v>
      </c>
      <c r="K7" s="13" t="s">
        <v>152</v>
      </c>
      <c r="L7" s="13" t="s">
        <v>152</v>
      </c>
      <c r="M7" s="13" t="s">
        <v>152</v>
      </c>
      <c r="N7" s="13" t="s">
        <v>152</v>
      </c>
      <c r="O7" s="13" t="s">
        <v>152</v>
      </c>
      <c r="P7" s="7"/>
    </row>
    <row r="8" spans="1:16" x14ac:dyDescent="0.25">
      <c r="A8" s="8" t="s">
        <v>17</v>
      </c>
      <c r="B8" s="10" t="s">
        <v>18</v>
      </c>
      <c r="C8" s="12">
        <v>1568</v>
      </c>
      <c r="D8" s="13">
        <v>69</v>
      </c>
      <c r="E8" s="24">
        <f t="shared" si="0"/>
        <v>4.4005102040816327E-2</v>
      </c>
      <c r="F8" s="13" t="s">
        <v>152</v>
      </c>
      <c r="G8" s="14" t="s">
        <v>152</v>
      </c>
      <c r="H8" s="13" t="s">
        <v>152</v>
      </c>
      <c r="I8" s="14" t="s">
        <v>152</v>
      </c>
      <c r="J8" s="12" t="s">
        <v>152</v>
      </c>
      <c r="K8" s="13" t="s">
        <v>152</v>
      </c>
      <c r="L8" s="13" t="s">
        <v>152</v>
      </c>
      <c r="M8" s="13" t="s">
        <v>152</v>
      </c>
      <c r="N8" s="13" t="s">
        <v>152</v>
      </c>
      <c r="O8" s="13" t="s">
        <v>152</v>
      </c>
      <c r="P8" s="7"/>
    </row>
    <row r="9" spans="1:16" x14ac:dyDescent="0.25">
      <c r="A9" s="8" t="s">
        <v>19</v>
      </c>
      <c r="B9" s="10" t="s">
        <v>20</v>
      </c>
      <c r="C9" s="12">
        <v>4218</v>
      </c>
      <c r="D9" s="13">
        <v>353</v>
      </c>
      <c r="E9" s="24">
        <f t="shared" si="0"/>
        <v>8.3688952110004738E-2</v>
      </c>
      <c r="F9" s="13" t="s">
        <v>152</v>
      </c>
      <c r="G9" s="14" t="s">
        <v>152</v>
      </c>
      <c r="H9" s="13" t="s">
        <v>152</v>
      </c>
      <c r="I9" s="14" t="s">
        <v>152</v>
      </c>
      <c r="J9" s="12" t="s">
        <v>152</v>
      </c>
      <c r="K9" s="13" t="s">
        <v>152</v>
      </c>
      <c r="L9" s="13" t="s">
        <v>152</v>
      </c>
      <c r="M9" s="13" t="s">
        <v>152</v>
      </c>
      <c r="N9" s="13" t="s">
        <v>152</v>
      </c>
      <c r="O9" s="13" t="s">
        <v>152</v>
      </c>
      <c r="P9" s="7"/>
    </row>
    <row r="10" spans="1:16" x14ac:dyDescent="0.25">
      <c r="A10" s="8" t="s">
        <v>21</v>
      </c>
      <c r="B10" s="10" t="s">
        <v>22</v>
      </c>
      <c r="C10" s="12">
        <v>743</v>
      </c>
      <c r="D10" s="13">
        <v>274</v>
      </c>
      <c r="E10" s="24">
        <f t="shared" si="0"/>
        <v>0.36877523553162855</v>
      </c>
      <c r="F10" s="13" t="s">
        <v>152</v>
      </c>
      <c r="G10" s="14" t="s">
        <v>152</v>
      </c>
      <c r="H10" s="13" t="s">
        <v>152</v>
      </c>
      <c r="I10" s="14" t="s">
        <v>152</v>
      </c>
      <c r="J10" s="12" t="s">
        <v>152</v>
      </c>
      <c r="K10" s="13" t="s">
        <v>152</v>
      </c>
      <c r="L10" s="13" t="s">
        <v>152</v>
      </c>
      <c r="M10" s="13" t="s">
        <v>152</v>
      </c>
      <c r="N10" s="13" t="s">
        <v>152</v>
      </c>
      <c r="O10" s="13" t="s">
        <v>152</v>
      </c>
      <c r="P10" s="7"/>
    </row>
    <row r="11" spans="1:16" x14ac:dyDescent="0.25">
      <c r="A11" s="8" t="s">
        <v>23</v>
      </c>
      <c r="B11" s="10" t="s">
        <v>24</v>
      </c>
      <c r="C11" s="12">
        <v>1416</v>
      </c>
      <c r="D11" s="13">
        <v>184</v>
      </c>
      <c r="E11" s="24">
        <f t="shared" si="0"/>
        <v>0.12994350282485875</v>
      </c>
      <c r="F11" s="13" t="s">
        <v>152</v>
      </c>
      <c r="G11" s="14" t="s">
        <v>152</v>
      </c>
      <c r="H11" s="13" t="s">
        <v>152</v>
      </c>
      <c r="I11" s="14" t="s">
        <v>152</v>
      </c>
      <c r="J11" s="12" t="s">
        <v>152</v>
      </c>
      <c r="K11" s="13" t="s">
        <v>152</v>
      </c>
      <c r="L11" s="13" t="s">
        <v>152</v>
      </c>
      <c r="M11" s="13" t="s">
        <v>152</v>
      </c>
      <c r="N11" s="13" t="s">
        <v>152</v>
      </c>
      <c r="O11" s="13" t="s">
        <v>152</v>
      </c>
      <c r="P11" s="7"/>
    </row>
    <row r="12" spans="1:16" x14ac:dyDescent="0.25">
      <c r="A12" s="8" t="s">
        <v>25</v>
      </c>
      <c r="B12" s="10" t="s">
        <v>26</v>
      </c>
      <c r="C12" s="12">
        <v>7896</v>
      </c>
      <c r="D12" s="13">
        <v>926</v>
      </c>
      <c r="E12" s="24">
        <f t="shared" si="0"/>
        <v>0.11727456940222898</v>
      </c>
      <c r="F12" s="13">
        <v>7</v>
      </c>
      <c r="G12" s="14">
        <v>7.5593952483801298E-3</v>
      </c>
      <c r="H12" s="13" t="s">
        <v>152</v>
      </c>
      <c r="I12" s="14" t="s">
        <v>152</v>
      </c>
      <c r="J12" s="12" t="s">
        <v>152</v>
      </c>
      <c r="K12" s="13" t="s">
        <v>152</v>
      </c>
      <c r="L12" s="13" t="s">
        <v>152</v>
      </c>
      <c r="M12" s="13" t="s">
        <v>152</v>
      </c>
      <c r="N12" s="13" t="s">
        <v>152</v>
      </c>
      <c r="O12" s="13" t="s">
        <v>152</v>
      </c>
      <c r="P12" s="7"/>
    </row>
    <row r="13" spans="1:16" x14ac:dyDescent="0.25">
      <c r="A13" s="8" t="s">
        <v>27</v>
      </c>
      <c r="B13" s="10" t="s">
        <v>28</v>
      </c>
      <c r="C13" s="12">
        <v>2418</v>
      </c>
      <c r="D13" s="13">
        <v>254</v>
      </c>
      <c r="E13" s="24">
        <f t="shared" si="0"/>
        <v>0.10504549214226634</v>
      </c>
      <c r="F13" s="13" t="s">
        <v>152</v>
      </c>
      <c r="G13" s="14" t="s">
        <v>152</v>
      </c>
      <c r="H13" s="13" t="s">
        <v>152</v>
      </c>
      <c r="I13" s="14" t="s">
        <v>152</v>
      </c>
      <c r="J13" s="12" t="s">
        <v>152</v>
      </c>
      <c r="K13" s="13" t="s">
        <v>152</v>
      </c>
      <c r="L13" s="13" t="s">
        <v>152</v>
      </c>
      <c r="M13" s="13" t="s">
        <v>152</v>
      </c>
      <c r="N13" s="13" t="s">
        <v>152</v>
      </c>
      <c r="O13" s="13" t="s">
        <v>152</v>
      </c>
      <c r="P13" s="7"/>
    </row>
    <row r="14" spans="1:16" x14ac:dyDescent="0.25">
      <c r="A14" s="8" t="s">
        <v>29</v>
      </c>
      <c r="B14" s="10" t="s">
        <v>30</v>
      </c>
      <c r="C14" s="12">
        <v>1492</v>
      </c>
      <c r="D14" s="13">
        <v>98</v>
      </c>
      <c r="E14" s="24">
        <f t="shared" si="0"/>
        <v>6.5683646112600538E-2</v>
      </c>
      <c r="F14" s="13" t="s">
        <v>152</v>
      </c>
      <c r="G14" s="14" t="s">
        <v>152</v>
      </c>
      <c r="H14" s="13" t="s">
        <v>152</v>
      </c>
      <c r="I14" s="14" t="s">
        <v>152</v>
      </c>
      <c r="J14" s="12" t="s">
        <v>152</v>
      </c>
      <c r="K14" s="13" t="s">
        <v>152</v>
      </c>
      <c r="L14" s="13" t="s">
        <v>152</v>
      </c>
      <c r="M14" s="13" t="s">
        <v>152</v>
      </c>
      <c r="N14" s="13" t="s">
        <v>152</v>
      </c>
      <c r="O14" s="13" t="s">
        <v>152</v>
      </c>
      <c r="P14" s="7"/>
    </row>
    <row r="15" spans="1:16" x14ac:dyDescent="0.25">
      <c r="A15" s="8" t="s">
        <v>31</v>
      </c>
      <c r="B15" s="10" t="s">
        <v>32</v>
      </c>
      <c r="C15" s="12">
        <v>3340</v>
      </c>
      <c r="D15" s="13">
        <v>229</v>
      </c>
      <c r="E15" s="24">
        <f t="shared" si="0"/>
        <v>6.8562874251497E-2</v>
      </c>
      <c r="F15" s="13">
        <v>6</v>
      </c>
      <c r="G15" s="14">
        <v>2.62008733624454E-2</v>
      </c>
      <c r="H15" s="13" t="s">
        <v>152</v>
      </c>
      <c r="I15" s="14" t="s">
        <v>152</v>
      </c>
      <c r="J15" s="12" t="s">
        <v>152</v>
      </c>
      <c r="K15" s="13" t="s">
        <v>152</v>
      </c>
      <c r="L15" s="13" t="s">
        <v>152</v>
      </c>
      <c r="M15" s="13" t="s">
        <v>152</v>
      </c>
      <c r="N15" s="13" t="s">
        <v>152</v>
      </c>
      <c r="O15" s="13" t="s">
        <v>152</v>
      </c>
      <c r="P15" s="7"/>
    </row>
    <row r="16" spans="1:16" x14ac:dyDescent="0.25">
      <c r="A16" s="8" t="s">
        <v>33</v>
      </c>
      <c r="B16" s="10" t="s">
        <v>34</v>
      </c>
      <c r="C16" s="12">
        <v>830</v>
      </c>
      <c r="D16" s="13">
        <v>92</v>
      </c>
      <c r="E16" s="24">
        <f t="shared" si="0"/>
        <v>0.1108433734939759</v>
      </c>
      <c r="F16" s="13" t="s">
        <v>152</v>
      </c>
      <c r="G16" s="14" t="s">
        <v>152</v>
      </c>
      <c r="H16" s="13" t="s">
        <v>152</v>
      </c>
      <c r="I16" s="14" t="s">
        <v>152</v>
      </c>
      <c r="J16" s="12" t="s">
        <v>152</v>
      </c>
      <c r="K16" s="13" t="s">
        <v>152</v>
      </c>
      <c r="L16" s="13" t="s">
        <v>152</v>
      </c>
      <c r="M16" s="13" t="s">
        <v>152</v>
      </c>
      <c r="N16" s="13" t="s">
        <v>152</v>
      </c>
      <c r="O16" s="13" t="s">
        <v>152</v>
      </c>
      <c r="P16" s="7"/>
    </row>
    <row r="17" spans="1:16" x14ac:dyDescent="0.25">
      <c r="A17" s="8" t="s">
        <v>35</v>
      </c>
      <c r="B17" s="10" t="s">
        <v>36</v>
      </c>
      <c r="C17" s="12">
        <v>1635</v>
      </c>
      <c r="D17" s="13">
        <v>300</v>
      </c>
      <c r="E17" s="24">
        <f t="shared" si="0"/>
        <v>0.1834862385321101</v>
      </c>
      <c r="F17" s="13">
        <v>6</v>
      </c>
      <c r="G17" s="14">
        <v>0.02</v>
      </c>
      <c r="H17" s="13" t="s">
        <v>152</v>
      </c>
      <c r="I17" s="14" t="s">
        <v>152</v>
      </c>
      <c r="J17" s="12" t="s">
        <v>152</v>
      </c>
      <c r="K17" s="13" t="s">
        <v>152</v>
      </c>
      <c r="L17" s="13" t="s">
        <v>152</v>
      </c>
      <c r="M17" s="13" t="s">
        <v>152</v>
      </c>
      <c r="N17" s="13" t="s">
        <v>152</v>
      </c>
      <c r="O17" s="13" t="s">
        <v>152</v>
      </c>
      <c r="P17" s="7"/>
    </row>
    <row r="18" spans="1:16" x14ac:dyDescent="0.25">
      <c r="A18" s="8" t="s">
        <v>37</v>
      </c>
      <c r="B18" s="10" t="s">
        <v>38</v>
      </c>
      <c r="C18" s="12">
        <v>844</v>
      </c>
      <c r="D18" s="13">
        <v>83</v>
      </c>
      <c r="E18" s="24">
        <f t="shared" si="0"/>
        <v>9.8341232227488154E-2</v>
      </c>
      <c r="F18" s="13" t="s">
        <v>152</v>
      </c>
      <c r="G18" s="14" t="s">
        <v>152</v>
      </c>
      <c r="H18" s="13" t="s">
        <v>152</v>
      </c>
      <c r="I18" s="14" t="s">
        <v>152</v>
      </c>
      <c r="J18" s="12" t="s">
        <v>152</v>
      </c>
      <c r="K18" s="13" t="s">
        <v>152</v>
      </c>
      <c r="L18" s="13" t="s">
        <v>152</v>
      </c>
      <c r="M18" s="13" t="s">
        <v>152</v>
      </c>
      <c r="N18" s="13" t="s">
        <v>152</v>
      </c>
      <c r="O18" s="13" t="s">
        <v>152</v>
      </c>
      <c r="P18" s="7"/>
    </row>
    <row r="19" spans="1:16" x14ac:dyDescent="0.25">
      <c r="A19" s="8" t="s">
        <v>39</v>
      </c>
      <c r="B19" s="10" t="s">
        <v>40</v>
      </c>
      <c r="C19" s="12">
        <v>1032</v>
      </c>
      <c r="D19" s="13">
        <v>103</v>
      </c>
      <c r="E19" s="24">
        <f t="shared" si="0"/>
        <v>9.9806201550387594E-2</v>
      </c>
      <c r="F19" s="13" t="s">
        <v>152</v>
      </c>
      <c r="G19" s="14" t="s">
        <v>152</v>
      </c>
      <c r="H19" s="13" t="s">
        <v>152</v>
      </c>
      <c r="I19" s="14" t="s">
        <v>152</v>
      </c>
      <c r="J19" s="12" t="s">
        <v>152</v>
      </c>
      <c r="K19" s="13" t="s">
        <v>152</v>
      </c>
      <c r="L19" s="13" t="s">
        <v>152</v>
      </c>
      <c r="M19" s="13" t="s">
        <v>152</v>
      </c>
      <c r="N19" s="13" t="s">
        <v>152</v>
      </c>
      <c r="O19" s="13" t="s">
        <v>152</v>
      </c>
      <c r="P19" s="7"/>
    </row>
    <row r="20" spans="1:16" x14ac:dyDescent="0.25">
      <c r="A20" s="8" t="s">
        <v>41</v>
      </c>
      <c r="B20" s="10" t="s">
        <v>42</v>
      </c>
      <c r="C20" s="12">
        <v>3958</v>
      </c>
      <c r="D20" s="13">
        <v>518</v>
      </c>
      <c r="E20" s="24">
        <f t="shared" si="0"/>
        <v>0.13087417887822134</v>
      </c>
      <c r="F20" s="13" t="s">
        <v>152</v>
      </c>
      <c r="G20" s="14" t="s">
        <v>152</v>
      </c>
      <c r="H20" s="13" t="s">
        <v>152</v>
      </c>
      <c r="I20" s="14" t="s">
        <v>152</v>
      </c>
      <c r="J20" s="12" t="s">
        <v>152</v>
      </c>
      <c r="K20" s="13" t="s">
        <v>152</v>
      </c>
      <c r="L20" s="13" t="s">
        <v>152</v>
      </c>
      <c r="M20" s="13" t="s">
        <v>152</v>
      </c>
      <c r="N20" s="13" t="s">
        <v>152</v>
      </c>
      <c r="O20" s="13" t="s">
        <v>152</v>
      </c>
      <c r="P20" s="7"/>
    </row>
    <row r="21" spans="1:16" x14ac:dyDescent="0.25">
      <c r="A21" s="8" t="s">
        <v>43</v>
      </c>
      <c r="B21" s="10" t="s">
        <v>44</v>
      </c>
      <c r="C21" s="12">
        <v>3761</v>
      </c>
      <c r="D21" s="13">
        <v>396</v>
      </c>
      <c r="E21" s="24">
        <f t="shared" si="0"/>
        <v>0.10529114597181601</v>
      </c>
      <c r="F21" s="13" t="s">
        <v>152</v>
      </c>
      <c r="G21" s="14" t="s">
        <v>152</v>
      </c>
      <c r="H21" s="13" t="s">
        <v>152</v>
      </c>
      <c r="I21" s="14" t="s">
        <v>152</v>
      </c>
      <c r="J21" s="12" t="s">
        <v>152</v>
      </c>
      <c r="K21" s="13" t="s">
        <v>152</v>
      </c>
      <c r="L21" s="13" t="s">
        <v>152</v>
      </c>
      <c r="M21" s="13" t="s">
        <v>152</v>
      </c>
      <c r="N21" s="13" t="s">
        <v>152</v>
      </c>
      <c r="O21" s="13" t="s">
        <v>152</v>
      </c>
      <c r="P21" s="7"/>
    </row>
    <row r="22" spans="1:16" x14ac:dyDescent="0.25">
      <c r="A22" s="8" t="s">
        <v>45</v>
      </c>
      <c r="B22" s="10" t="s">
        <v>46</v>
      </c>
      <c r="C22" s="12">
        <v>869</v>
      </c>
      <c r="D22" s="13">
        <v>33</v>
      </c>
      <c r="E22" s="24">
        <f t="shared" si="0"/>
        <v>3.7974683544303799E-2</v>
      </c>
      <c r="F22" s="13" t="s">
        <v>152</v>
      </c>
      <c r="G22" s="14" t="s">
        <v>152</v>
      </c>
      <c r="H22" s="13" t="s">
        <v>152</v>
      </c>
      <c r="I22" s="14" t="s">
        <v>152</v>
      </c>
      <c r="J22" s="12" t="s">
        <v>152</v>
      </c>
      <c r="K22" s="13" t="s">
        <v>152</v>
      </c>
      <c r="L22" s="13" t="s">
        <v>152</v>
      </c>
      <c r="M22" s="13" t="s">
        <v>152</v>
      </c>
      <c r="N22" s="13" t="s">
        <v>152</v>
      </c>
      <c r="O22" s="13" t="s">
        <v>152</v>
      </c>
      <c r="P22" s="7"/>
    </row>
    <row r="23" spans="1:16" x14ac:dyDescent="0.25">
      <c r="A23" s="8" t="s">
        <v>47</v>
      </c>
      <c r="B23" s="10" t="s">
        <v>48</v>
      </c>
      <c r="C23" s="12">
        <v>556</v>
      </c>
      <c r="D23" s="13">
        <v>32</v>
      </c>
      <c r="E23" s="24">
        <f t="shared" si="0"/>
        <v>5.7553956834532377E-2</v>
      </c>
      <c r="F23" s="13" t="s">
        <v>152</v>
      </c>
      <c r="G23" s="14" t="s">
        <v>152</v>
      </c>
      <c r="H23" s="13" t="s">
        <v>152</v>
      </c>
      <c r="I23" s="14" t="s">
        <v>152</v>
      </c>
      <c r="J23" s="12" t="s">
        <v>152</v>
      </c>
      <c r="K23" s="13" t="s">
        <v>152</v>
      </c>
      <c r="L23" s="13" t="s">
        <v>152</v>
      </c>
      <c r="M23" s="13" t="s">
        <v>152</v>
      </c>
      <c r="N23" s="13" t="s">
        <v>152</v>
      </c>
      <c r="O23" s="13" t="s">
        <v>152</v>
      </c>
      <c r="P23" s="7"/>
    </row>
    <row r="24" spans="1:16" x14ac:dyDescent="0.25">
      <c r="A24" s="8" t="s">
        <v>49</v>
      </c>
      <c r="B24" s="10" t="s">
        <v>50</v>
      </c>
      <c r="C24" s="12">
        <v>2666</v>
      </c>
      <c r="D24" s="13">
        <v>292</v>
      </c>
      <c r="E24" s="24">
        <f t="shared" si="0"/>
        <v>0.10952738184546136</v>
      </c>
      <c r="F24" s="13" t="s">
        <v>152</v>
      </c>
      <c r="G24" s="14" t="s">
        <v>152</v>
      </c>
      <c r="H24" s="13" t="s">
        <v>152</v>
      </c>
      <c r="I24" s="14" t="s">
        <v>152</v>
      </c>
      <c r="J24" s="12" t="s">
        <v>152</v>
      </c>
      <c r="K24" s="13" t="s">
        <v>152</v>
      </c>
      <c r="L24" s="13" t="s">
        <v>152</v>
      </c>
      <c r="M24" s="13" t="s">
        <v>152</v>
      </c>
      <c r="N24" s="13" t="s">
        <v>152</v>
      </c>
      <c r="O24" s="13" t="s">
        <v>152</v>
      </c>
      <c r="P24" s="7"/>
    </row>
    <row r="25" spans="1:16" x14ac:dyDescent="0.25">
      <c r="A25" s="8" t="s">
        <v>51</v>
      </c>
      <c r="B25" s="10" t="s">
        <v>52</v>
      </c>
      <c r="C25" s="12">
        <v>986</v>
      </c>
      <c r="D25" s="13">
        <v>164</v>
      </c>
      <c r="E25" s="24">
        <f t="shared" si="0"/>
        <v>0.16632860040567951</v>
      </c>
      <c r="F25" s="13" t="s">
        <v>152</v>
      </c>
      <c r="G25" s="14" t="s">
        <v>152</v>
      </c>
      <c r="H25" s="13" t="s">
        <v>152</v>
      </c>
      <c r="I25" s="14" t="s">
        <v>152</v>
      </c>
      <c r="J25" s="12" t="s">
        <v>152</v>
      </c>
      <c r="K25" s="13" t="s">
        <v>152</v>
      </c>
      <c r="L25" s="13" t="s">
        <v>152</v>
      </c>
      <c r="M25" s="13" t="s">
        <v>152</v>
      </c>
      <c r="N25" s="13" t="s">
        <v>152</v>
      </c>
      <c r="O25" s="13" t="s">
        <v>152</v>
      </c>
      <c r="P25" s="7"/>
    </row>
    <row r="26" spans="1:16" x14ac:dyDescent="0.25">
      <c r="A26" s="8" t="s">
        <v>53</v>
      </c>
      <c r="B26" s="10" t="s">
        <v>54</v>
      </c>
      <c r="C26" s="12">
        <v>6064</v>
      </c>
      <c r="D26" s="13">
        <v>731</v>
      </c>
      <c r="E26" s="24">
        <f t="shared" si="0"/>
        <v>0.12054749340369393</v>
      </c>
      <c r="F26" s="13" t="s">
        <v>152</v>
      </c>
      <c r="G26" s="14" t="s">
        <v>152</v>
      </c>
      <c r="H26" s="13" t="s">
        <v>152</v>
      </c>
      <c r="I26" s="14" t="s">
        <v>152</v>
      </c>
      <c r="J26" s="12" t="s">
        <v>152</v>
      </c>
      <c r="K26" s="13" t="s">
        <v>152</v>
      </c>
      <c r="L26" s="13" t="s">
        <v>152</v>
      </c>
      <c r="M26" s="13" t="s">
        <v>152</v>
      </c>
      <c r="N26" s="13" t="s">
        <v>152</v>
      </c>
      <c r="O26" s="13" t="s">
        <v>152</v>
      </c>
      <c r="P26" s="7"/>
    </row>
    <row r="27" spans="1:16" x14ac:dyDescent="0.25">
      <c r="A27" s="8" t="s">
        <v>55</v>
      </c>
      <c r="B27" s="10" t="s">
        <v>56</v>
      </c>
      <c r="C27" s="12">
        <v>3900</v>
      </c>
      <c r="D27" s="13">
        <v>709</v>
      </c>
      <c r="E27" s="24">
        <f t="shared" si="0"/>
        <v>0.1817948717948718</v>
      </c>
      <c r="F27" s="13" t="s">
        <v>152</v>
      </c>
      <c r="G27" s="14" t="s">
        <v>152</v>
      </c>
      <c r="H27" s="13" t="s">
        <v>152</v>
      </c>
      <c r="I27" s="14" t="s">
        <v>152</v>
      </c>
      <c r="J27" s="12" t="s">
        <v>152</v>
      </c>
      <c r="K27" s="13" t="s">
        <v>152</v>
      </c>
      <c r="L27" s="13" t="s">
        <v>152</v>
      </c>
      <c r="M27" s="13" t="s">
        <v>152</v>
      </c>
      <c r="N27" s="13" t="s">
        <v>152</v>
      </c>
      <c r="O27" s="13" t="s">
        <v>152</v>
      </c>
      <c r="P27" s="7"/>
    </row>
    <row r="28" spans="1:16" x14ac:dyDescent="0.25">
      <c r="A28" s="8" t="s">
        <v>57</v>
      </c>
      <c r="B28" s="10" t="s">
        <v>58</v>
      </c>
      <c r="C28" s="12">
        <v>2915</v>
      </c>
      <c r="D28" s="13">
        <v>230</v>
      </c>
      <c r="E28" s="24">
        <f t="shared" si="0"/>
        <v>7.8902229845626073E-2</v>
      </c>
      <c r="F28" s="13">
        <v>7</v>
      </c>
      <c r="G28" s="14">
        <v>3.0434782608695699E-2</v>
      </c>
      <c r="H28" s="13" t="s">
        <v>152</v>
      </c>
      <c r="I28" s="14" t="s">
        <v>152</v>
      </c>
      <c r="J28" s="12" t="s">
        <v>152</v>
      </c>
      <c r="K28" s="13" t="s">
        <v>152</v>
      </c>
      <c r="L28" s="13" t="s">
        <v>152</v>
      </c>
      <c r="M28" s="13" t="s">
        <v>152</v>
      </c>
      <c r="N28" s="13" t="s">
        <v>152</v>
      </c>
      <c r="O28" s="13" t="s">
        <v>152</v>
      </c>
      <c r="P28" s="7"/>
    </row>
    <row r="29" spans="1:16" x14ac:dyDescent="0.25">
      <c r="A29" s="8" t="s">
        <v>59</v>
      </c>
      <c r="B29" s="10" t="s">
        <v>60</v>
      </c>
      <c r="C29" s="12">
        <v>5258</v>
      </c>
      <c r="D29" s="13">
        <v>277</v>
      </c>
      <c r="E29" s="24">
        <f t="shared" si="0"/>
        <v>5.2681627995435527E-2</v>
      </c>
      <c r="F29" s="13" t="s">
        <v>152</v>
      </c>
      <c r="G29" s="14" t="s">
        <v>152</v>
      </c>
      <c r="H29" s="13" t="s">
        <v>152</v>
      </c>
      <c r="I29" s="14" t="s">
        <v>152</v>
      </c>
      <c r="J29" s="12" t="s">
        <v>152</v>
      </c>
      <c r="K29" s="13" t="s">
        <v>152</v>
      </c>
      <c r="L29" s="13" t="s">
        <v>152</v>
      </c>
      <c r="M29" s="13" t="s">
        <v>152</v>
      </c>
      <c r="N29" s="13" t="s">
        <v>152</v>
      </c>
      <c r="O29" s="13" t="s">
        <v>152</v>
      </c>
      <c r="P29" s="7"/>
    </row>
    <row r="30" spans="1:16" x14ac:dyDescent="0.25">
      <c r="A30" s="8" t="s">
        <v>61</v>
      </c>
      <c r="B30" s="10" t="s">
        <v>62</v>
      </c>
      <c r="C30" s="12">
        <v>5710</v>
      </c>
      <c r="D30" s="13">
        <v>688</v>
      </c>
      <c r="E30" s="24">
        <f t="shared" si="0"/>
        <v>0.12049036777583187</v>
      </c>
      <c r="F30" s="13" t="s">
        <v>152</v>
      </c>
      <c r="G30" s="14" t="s">
        <v>152</v>
      </c>
      <c r="H30" s="13" t="s">
        <v>152</v>
      </c>
      <c r="I30" s="14" t="s">
        <v>152</v>
      </c>
      <c r="J30" s="12" t="s">
        <v>152</v>
      </c>
      <c r="K30" s="13" t="s">
        <v>152</v>
      </c>
      <c r="L30" s="13" t="s">
        <v>152</v>
      </c>
      <c r="M30" s="13" t="s">
        <v>152</v>
      </c>
      <c r="N30" s="13" t="s">
        <v>152</v>
      </c>
      <c r="O30" s="13" t="s">
        <v>152</v>
      </c>
      <c r="P30" s="7"/>
    </row>
    <row r="31" spans="1:16" x14ac:dyDescent="0.25">
      <c r="A31" s="8" t="s">
        <v>63</v>
      </c>
      <c r="B31" s="10" t="s">
        <v>64</v>
      </c>
      <c r="C31" s="12">
        <v>2680</v>
      </c>
      <c r="D31" s="13">
        <v>128</v>
      </c>
      <c r="E31" s="24">
        <f t="shared" si="0"/>
        <v>4.7761194029850747E-2</v>
      </c>
      <c r="F31" s="13" t="s">
        <v>152</v>
      </c>
      <c r="G31" s="14" t="s">
        <v>152</v>
      </c>
      <c r="H31" s="13" t="s">
        <v>152</v>
      </c>
      <c r="I31" s="14" t="s">
        <v>152</v>
      </c>
      <c r="J31" s="12" t="s">
        <v>152</v>
      </c>
      <c r="K31" s="13" t="s">
        <v>152</v>
      </c>
      <c r="L31" s="13" t="s">
        <v>152</v>
      </c>
      <c r="M31" s="13" t="s">
        <v>152</v>
      </c>
      <c r="N31" s="13" t="s">
        <v>152</v>
      </c>
      <c r="O31" s="13" t="s">
        <v>152</v>
      </c>
      <c r="P31" s="7"/>
    </row>
    <row r="32" spans="1:16" x14ac:dyDescent="0.25">
      <c r="A32" s="8" t="s">
        <v>65</v>
      </c>
      <c r="B32" s="10" t="s">
        <v>66</v>
      </c>
      <c r="C32" s="12">
        <v>7071</v>
      </c>
      <c r="D32" s="13">
        <v>428</v>
      </c>
      <c r="E32" s="24">
        <f t="shared" si="0"/>
        <v>6.0528920944703718E-2</v>
      </c>
      <c r="F32" s="13">
        <v>8</v>
      </c>
      <c r="G32" s="14">
        <v>1.86915887850467E-2</v>
      </c>
      <c r="H32" s="13" t="s">
        <v>152</v>
      </c>
      <c r="I32" s="14" t="s">
        <v>152</v>
      </c>
      <c r="J32" s="12" t="s">
        <v>152</v>
      </c>
      <c r="K32" s="13" t="s">
        <v>152</v>
      </c>
      <c r="L32" s="13" t="s">
        <v>152</v>
      </c>
      <c r="M32" s="13" t="s">
        <v>152</v>
      </c>
      <c r="N32" s="13" t="s">
        <v>152</v>
      </c>
      <c r="O32" s="13" t="s">
        <v>152</v>
      </c>
      <c r="P32" s="7"/>
    </row>
    <row r="33" spans="1:16" x14ac:dyDescent="0.25">
      <c r="A33" s="8" t="s">
        <v>67</v>
      </c>
      <c r="B33" s="10" t="s">
        <v>68</v>
      </c>
      <c r="C33" s="12">
        <v>1106</v>
      </c>
      <c r="D33" s="13">
        <v>39</v>
      </c>
      <c r="E33" s="24">
        <f t="shared" si="0"/>
        <v>3.5262206148282099E-2</v>
      </c>
      <c r="F33" s="13" t="s">
        <v>152</v>
      </c>
      <c r="G33" s="14" t="s">
        <v>152</v>
      </c>
      <c r="H33" s="13" t="s">
        <v>152</v>
      </c>
      <c r="I33" s="14" t="s">
        <v>152</v>
      </c>
      <c r="J33" s="12" t="s">
        <v>152</v>
      </c>
      <c r="K33" s="13" t="s">
        <v>152</v>
      </c>
      <c r="L33" s="13" t="s">
        <v>152</v>
      </c>
      <c r="M33" s="13" t="s">
        <v>152</v>
      </c>
      <c r="N33" s="13" t="s">
        <v>152</v>
      </c>
      <c r="O33" s="13" t="s">
        <v>152</v>
      </c>
      <c r="P33" s="7"/>
    </row>
    <row r="34" spans="1:16" x14ac:dyDescent="0.25">
      <c r="A34" s="8" t="s">
        <v>69</v>
      </c>
      <c r="B34" s="10" t="s">
        <v>70</v>
      </c>
      <c r="C34" s="12">
        <v>2503</v>
      </c>
      <c r="D34" s="13">
        <v>255</v>
      </c>
      <c r="E34" s="24">
        <f t="shared" si="0"/>
        <v>0.10187774670395526</v>
      </c>
      <c r="F34" s="13" t="s">
        <v>152</v>
      </c>
      <c r="G34" s="14" t="s">
        <v>152</v>
      </c>
      <c r="H34" s="13" t="s">
        <v>152</v>
      </c>
      <c r="I34" s="14" t="s">
        <v>152</v>
      </c>
      <c r="J34" s="12" t="s">
        <v>152</v>
      </c>
      <c r="K34" s="13" t="s">
        <v>152</v>
      </c>
      <c r="L34" s="13" t="s">
        <v>152</v>
      </c>
      <c r="M34" s="13" t="s">
        <v>152</v>
      </c>
      <c r="N34" s="13" t="s">
        <v>152</v>
      </c>
      <c r="O34" s="13" t="s">
        <v>152</v>
      </c>
      <c r="P34" s="7"/>
    </row>
    <row r="35" spans="1:16" x14ac:dyDescent="0.25">
      <c r="A35" s="8" t="s">
        <v>71</v>
      </c>
      <c r="B35" s="10" t="s">
        <v>72</v>
      </c>
      <c r="C35" s="12">
        <v>1770</v>
      </c>
      <c r="D35" s="13">
        <v>315</v>
      </c>
      <c r="E35" s="24">
        <f t="shared" si="0"/>
        <v>0.17796610169491525</v>
      </c>
      <c r="F35" s="13" t="s">
        <v>152</v>
      </c>
      <c r="G35" s="14" t="s">
        <v>152</v>
      </c>
      <c r="H35" s="13" t="s">
        <v>152</v>
      </c>
      <c r="I35" s="14" t="s">
        <v>152</v>
      </c>
      <c r="J35" s="12" t="s">
        <v>152</v>
      </c>
      <c r="K35" s="13" t="s">
        <v>152</v>
      </c>
      <c r="L35" s="13" t="s">
        <v>152</v>
      </c>
      <c r="M35" s="13" t="s">
        <v>152</v>
      </c>
      <c r="N35" s="13" t="s">
        <v>152</v>
      </c>
      <c r="O35" s="13" t="s">
        <v>152</v>
      </c>
      <c r="P35" s="7"/>
    </row>
    <row r="36" spans="1:16" x14ac:dyDescent="0.25">
      <c r="A36" s="8" t="s">
        <v>73</v>
      </c>
      <c r="B36" s="10" t="s">
        <v>74</v>
      </c>
      <c r="C36" s="12">
        <v>571</v>
      </c>
      <c r="D36" s="13">
        <v>95</v>
      </c>
      <c r="E36" s="24">
        <f t="shared" si="0"/>
        <v>0.16637478108581435</v>
      </c>
      <c r="F36" s="13" t="s">
        <v>152</v>
      </c>
      <c r="G36" s="14" t="s">
        <v>152</v>
      </c>
      <c r="H36" s="13" t="s">
        <v>152</v>
      </c>
      <c r="I36" s="14" t="s">
        <v>152</v>
      </c>
      <c r="J36" s="12" t="s">
        <v>152</v>
      </c>
      <c r="K36" s="13" t="s">
        <v>152</v>
      </c>
      <c r="L36" s="13" t="s">
        <v>152</v>
      </c>
      <c r="M36" s="13" t="s">
        <v>152</v>
      </c>
      <c r="N36" s="13" t="s">
        <v>152</v>
      </c>
      <c r="O36" s="13" t="s">
        <v>152</v>
      </c>
      <c r="P36" s="7"/>
    </row>
    <row r="37" spans="1:16" x14ac:dyDescent="0.25">
      <c r="A37" s="8" t="s">
        <v>75</v>
      </c>
      <c r="B37" s="10" t="s">
        <v>76</v>
      </c>
      <c r="C37" s="12">
        <v>1181</v>
      </c>
      <c r="D37" s="13">
        <v>110</v>
      </c>
      <c r="E37" s="24">
        <f t="shared" si="0"/>
        <v>9.3141405588484341E-2</v>
      </c>
      <c r="F37" s="13" t="s">
        <v>152</v>
      </c>
      <c r="G37" s="14" t="s">
        <v>152</v>
      </c>
      <c r="H37" s="13" t="s">
        <v>152</v>
      </c>
      <c r="I37" s="14" t="s">
        <v>152</v>
      </c>
      <c r="J37" s="12" t="s">
        <v>152</v>
      </c>
      <c r="K37" s="13" t="s">
        <v>152</v>
      </c>
      <c r="L37" s="13" t="s">
        <v>152</v>
      </c>
      <c r="M37" s="13" t="s">
        <v>152</v>
      </c>
      <c r="N37" s="13" t="s">
        <v>152</v>
      </c>
      <c r="O37" s="13" t="s">
        <v>152</v>
      </c>
      <c r="P37" s="7"/>
    </row>
    <row r="38" spans="1:16" x14ac:dyDescent="0.25">
      <c r="A38" s="8" t="s">
        <v>77</v>
      </c>
      <c r="B38" s="10" t="s">
        <v>78</v>
      </c>
      <c r="C38" s="12">
        <v>1084</v>
      </c>
      <c r="D38" s="13">
        <v>196</v>
      </c>
      <c r="E38" s="24">
        <f t="shared" si="0"/>
        <v>0.18081180811808117</v>
      </c>
      <c r="F38" s="13" t="s">
        <v>152</v>
      </c>
      <c r="G38" s="14" t="s">
        <v>152</v>
      </c>
      <c r="H38" s="13" t="s">
        <v>152</v>
      </c>
      <c r="I38" s="14" t="s">
        <v>152</v>
      </c>
      <c r="J38" s="12" t="s">
        <v>152</v>
      </c>
      <c r="K38" s="13" t="s">
        <v>152</v>
      </c>
      <c r="L38" s="13" t="s">
        <v>152</v>
      </c>
      <c r="M38" s="13" t="s">
        <v>152</v>
      </c>
      <c r="N38" s="13" t="s">
        <v>152</v>
      </c>
      <c r="O38" s="13" t="s">
        <v>152</v>
      </c>
      <c r="P38" s="7"/>
    </row>
    <row r="39" spans="1:16" x14ac:dyDescent="0.25">
      <c r="A39" s="8" t="s">
        <v>79</v>
      </c>
      <c r="B39" s="10" t="s">
        <v>80</v>
      </c>
      <c r="C39" s="12">
        <v>7585</v>
      </c>
      <c r="D39" s="13">
        <v>1633</v>
      </c>
      <c r="E39" s="24">
        <f t="shared" si="0"/>
        <v>0.21529334212261042</v>
      </c>
      <c r="F39" s="13" t="s">
        <v>152</v>
      </c>
      <c r="G39" s="14" t="s">
        <v>152</v>
      </c>
      <c r="H39" s="13" t="s">
        <v>152</v>
      </c>
      <c r="I39" s="14" t="s">
        <v>152</v>
      </c>
      <c r="J39" s="12" t="s">
        <v>152</v>
      </c>
      <c r="K39" s="13" t="s">
        <v>152</v>
      </c>
      <c r="L39" s="13" t="s">
        <v>152</v>
      </c>
      <c r="M39" s="13" t="s">
        <v>152</v>
      </c>
      <c r="N39" s="13" t="s">
        <v>152</v>
      </c>
      <c r="O39" s="13" t="s">
        <v>152</v>
      </c>
      <c r="P39" s="7"/>
    </row>
    <row r="40" spans="1:16" x14ac:dyDescent="0.25">
      <c r="A40" s="8" t="s">
        <v>81</v>
      </c>
      <c r="B40" s="10" t="s">
        <v>82</v>
      </c>
      <c r="C40" s="12">
        <v>3313</v>
      </c>
      <c r="D40" s="13">
        <v>450</v>
      </c>
      <c r="E40" s="24">
        <f t="shared" si="0"/>
        <v>0.13582855418050105</v>
      </c>
      <c r="F40" s="13" t="s">
        <v>152</v>
      </c>
      <c r="G40" s="14" t="s">
        <v>152</v>
      </c>
      <c r="H40" s="13" t="s">
        <v>152</v>
      </c>
      <c r="I40" s="14" t="s">
        <v>152</v>
      </c>
      <c r="J40" s="12" t="s">
        <v>152</v>
      </c>
      <c r="K40" s="13" t="s">
        <v>152</v>
      </c>
      <c r="L40" s="13" t="s">
        <v>152</v>
      </c>
      <c r="M40" s="13" t="s">
        <v>152</v>
      </c>
      <c r="N40" s="13" t="s">
        <v>152</v>
      </c>
      <c r="O40" s="13" t="s">
        <v>152</v>
      </c>
      <c r="P40" s="7"/>
    </row>
    <row r="41" spans="1:16" x14ac:dyDescent="0.25">
      <c r="A41" s="8" t="s">
        <v>83</v>
      </c>
      <c r="B41" s="10" t="s">
        <v>84</v>
      </c>
      <c r="C41" s="12">
        <v>50701</v>
      </c>
      <c r="D41" s="13">
        <v>4880</v>
      </c>
      <c r="E41" s="24">
        <f t="shared" si="0"/>
        <v>9.6250567049959573E-2</v>
      </c>
      <c r="F41" s="13">
        <v>82</v>
      </c>
      <c r="G41" s="14">
        <v>1.68032786885246E-2</v>
      </c>
      <c r="H41" s="13">
        <v>23</v>
      </c>
      <c r="I41" s="14">
        <v>4.7131147540983602E-3</v>
      </c>
      <c r="J41" s="12">
        <v>59</v>
      </c>
      <c r="K41" s="13">
        <v>13</v>
      </c>
      <c r="L41" s="13" t="s">
        <v>152</v>
      </c>
      <c r="M41" s="13" t="s">
        <v>152</v>
      </c>
      <c r="N41" s="13" t="s">
        <v>152</v>
      </c>
      <c r="O41" s="13" t="s">
        <v>152</v>
      </c>
      <c r="P41" s="7"/>
    </row>
    <row r="42" spans="1:16" x14ac:dyDescent="0.25">
      <c r="A42" s="8" t="s">
        <v>85</v>
      </c>
      <c r="B42" s="10" t="s">
        <v>86</v>
      </c>
      <c r="C42" s="12">
        <v>920</v>
      </c>
      <c r="D42" s="13">
        <v>24</v>
      </c>
      <c r="E42" s="24">
        <f t="shared" si="0"/>
        <v>2.6086956521739129E-2</v>
      </c>
      <c r="F42" s="13" t="s">
        <v>152</v>
      </c>
      <c r="G42" s="14" t="s">
        <v>152</v>
      </c>
      <c r="H42" s="13" t="s">
        <v>152</v>
      </c>
      <c r="I42" s="14" t="s">
        <v>152</v>
      </c>
      <c r="J42" s="12" t="s">
        <v>152</v>
      </c>
      <c r="K42" s="13" t="s">
        <v>152</v>
      </c>
      <c r="L42" s="13" t="s">
        <v>152</v>
      </c>
      <c r="M42" s="13" t="s">
        <v>152</v>
      </c>
      <c r="N42" s="13" t="s">
        <v>152</v>
      </c>
      <c r="O42" s="13" t="s">
        <v>152</v>
      </c>
      <c r="P42" s="7"/>
    </row>
    <row r="43" spans="1:16" x14ac:dyDescent="0.25">
      <c r="A43" s="8" t="s">
        <v>87</v>
      </c>
      <c r="B43" s="10" t="s">
        <v>88</v>
      </c>
      <c r="C43" s="12">
        <v>5744</v>
      </c>
      <c r="D43" s="13">
        <v>260</v>
      </c>
      <c r="E43" s="24">
        <f t="shared" si="0"/>
        <v>4.5264623955431751E-2</v>
      </c>
      <c r="F43" s="13" t="s">
        <v>152</v>
      </c>
      <c r="G43" s="14" t="s">
        <v>152</v>
      </c>
      <c r="H43" s="13" t="s">
        <v>152</v>
      </c>
      <c r="I43" s="14" t="s">
        <v>152</v>
      </c>
      <c r="J43" s="12" t="s">
        <v>152</v>
      </c>
      <c r="K43" s="13" t="s">
        <v>152</v>
      </c>
      <c r="L43" s="13" t="s">
        <v>152</v>
      </c>
      <c r="M43" s="13" t="s">
        <v>152</v>
      </c>
      <c r="N43" s="13" t="s">
        <v>152</v>
      </c>
      <c r="O43" s="13" t="s">
        <v>152</v>
      </c>
      <c r="P43" s="7"/>
    </row>
    <row r="44" spans="1:16" x14ac:dyDescent="0.25">
      <c r="A44" s="8" t="s">
        <v>89</v>
      </c>
      <c r="B44" s="10" t="s">
        <v>90</v>
      </c>
      <c r="C44" s="12">
        <v>2218</v>
      </c>
      <c r="D44" s="13">
        <v>184</v>
      </c>
      <c r="E44" s="24">
        <f t="shared" si="0"/>
        <v>8.2957619477006306E-2</v>
      </c>
      <c r="F44" s="13" t="s">
        <v>152</v>
      </c>
      <c r="G44" s="14" t="s">
        <v>152</v>
      </c>
      <c r="H44" s="13" t="s">
        <v>152</v>
      </c>
      <c r="I44" s="14" t="s">
        <v>152</v>
      </c>
      <c r="J44" s="12" t="s">
        <v>152</v>
      </c>
      <c r="K44" s="13" t="s">
        <v>152</v>
      </c>
      <c r="L44" s="13" t="s">
        <v>152</v>
      </c>
      <c r="M44" s="13" t="s">
        <v>152</v>
      </c>
      <c r="N44" s="13" t="s">
        <v>152</v>
      </c>
      <c r="O44" s="13" t="s">
        <v>152</v>
      </c>
      <c r="P44" s="7"/>
    </row>
    <row r="45" spans="1:16" x14ac:dyDescent="0.25">
      <c r="A45" s="8" t="s">
        <v>91</v>
      </c>
      <c r="B45" s="10" t="s">
        <v>92</v>
      </c>
      <c r="C45" s="12">
        <v>11404</v>
      </c>
      <c r="D45" s="13">
        <v>1203</v>
      </c>
      <c r="E45" s="24">
        <f t="shared" si="0"/>
        <v>0.10548930199929848</v>
      </c>
      <c r="F45" s="13" t="s">
        <v>152</v>
      </c>
      <c r="G45" s="14" t="s">
        <v>152</v>
      </c>
      <c r="H45" s="13" t="s">
        <v>152</v>
      </c>
      <c r="I45" s="14" t="s">
        <v>152</v>
      </c>
      <c r="J45" s="12" t="s">
        <v>152</v>
      </c>
      <c r="K45" s="13" t="s">
        <v>152</v>
      </c>
      <c r="L45" s="13" t="s">
        <v>152</v>
      </c>
      <c r="M45" s="13" t="s">
        <v>152</v>
      </c>
      <c r="N45" s="13" t="s">
        <v>152</v>
      </c>
      <c r="O45" s="13" t="s">
        <v>152</v>
      </c>
      <c r="P45" s="7"/>
    </row>
    <row r="46" spans="1:16" x14ac:dyDescent="0.25">
      <c r="A46" s="8" t="s">
        <v>93</v>
      </c>
      <c r="B46" s="10" t="s">
        <v>94</v>
      </c>
      <c r="C46" s="12">
        <v>6545</v>
      </c>
      <c r="D46" s="13">
        <v>277</v>
      </c>
      <c r="E46" s="24">
        <f t="shared" si="0"/>
        <v>4.2322383498854088E-2</v>
      </c>
      <c r="F46" s="13" t="s">
        <v>152</v>
      </c>
      <c r="G46" s="14" t="s">
        <v>152</v>
      </c>
      <c r="H46" s="13" t="s">
        <v>152</v>
      </c>
      <c r="I46" s="14" t="s">
        <v>152</v>
      </c>
      <c r="J46" s="12" t="s">
        <v>152</v>
      </c>
      <c r="K46" s="13" t="s">
        <v>152</v>
      </c>
      <c r="L46" s="13" t="s">
        <v>152</v>
      </c>
      <c r="M46" s="13" t="s">
        <v>152</v>
      </c>
      <c r="N46" s="13" t="s">
        <v>152</v>
      </c>
      <c r="O46" s="13" t="s">
        <v>152</v>
      </c>
      <c r="P46" s="7"/>
    </row>
    <row r="47" spans="1:16" x14ac:dyDescent="0.25">
      <c r="A47" s="8" t="s">
        <v>95</v>
      </c>
      <c r="B47" s="10" t="s">
        <v>96</v>
      </c>
      <c r="C47" s="12">
        <v>739</v>
      </c>
      <c r="D47" s="13">
        <v>101</v>
      </c>
      <c r="E47" s="24">
        <f t="shared" si="0"/>
        <v>0.13667117726657646</v>
      </c>
      <c r="F47" s="13" t="s">
        <v>152</v>
      </c>
      <c r="G47" s="14" t="s">
        <v>152</v>
      </c>
      <c r="H47" s="13" t="s">
        <v>152</v>
      </c>
      <c r="I47" s="14" t="s">
        <v>152</v>
      </c>
      <c r="J47" s="12" t="s">
        <v>152</v>
      </c>
      <c r="K47" s="13" t="s">
        <v>152</v>
      </c>
      <c r="L47" s="13" t="s">
        <v>152</v>
      </c>
      <c r="M47" s="13" t="s">
        <v>152</v>
      </c>
      <c r="N47" s="13" t="s">
        <v>152</v>
      </c>
      <c r="O47" s="13" t="s">
        <v>152</v>
      </c>
      <c r="P47" s="7"/>
    </row>
    <row r="48" spans="1:16" x14ac:dyDescent="0.25">
      <c r="A48" s="8" t="s">
        <v>97</v>
      </c>
      <c r="B48" s="10" t="s">
        <v>98</v>
      </c>
      <c r="C48" s="12">
        <v>1077</v>
      </c>
      <c r="D48" s="13">
        <v>244</v>
      </c>
      <c r="E48" s="24">
        <f t="shared" si="0"/>
        <v>0.2265552460538533</v>
      </c>
      <c r="F48" s="13" t="s">
        <v>152</v>
      </c>
      <c r="G48" s="14" t="s">
        <v>152</v>
      </c>
      <c r="H48" s="13" t="s">
        <v>152</v>
      </c>
      <c r="I48" s="14" t="s">
        <v>152</v>
      </c>
      <c r="J48" s="12" t="s">
        <v>152</v>
      </c>
      <c r="K48" s="13" t="s">
        <v>152</v>
      </c>
      <c r="L48" s="13" t="s">
        <v>152</v>
      </c>
      <c r="M48" s="13" t="s">
        <v>152</v>
      </c>
      <c r="N48" s="13" t="s">
        <v>152</v>
      </c>
      <c r="O48" s="13" t="s">
        <v>152</v>
      </c>
      <c r="P48" s="7"/>
    </row>
    <row r="49" spans="1:16" x14ac:dyDescent="0.25">
      <c r="A49" s="8" t="s">
        <v>99</v>
      </c>
      <c r="B49" s="10" t="s">
        <v>100</v>
      </c>
      <c r="C49" s="12">
        <v>25417</v>
      </c>
      <c r="D49" s="13">
        <v>1001</v>
      </c>
      <c r="E49" s="24">
        <f t="shared" si="0"/>
        <v>3.9383090057835309E-2</v>
      </c>
      <c r="F49" s="13" t="s">
        <v>152</v>
      </c>
      <c r="G49" s="14" t="s">
        <v>152</v>
      </c>
      <c r="H49" s="13" t="s">
        <v>152</v>
      </c>
      <c r="I49" s="14" t="s">
        <v>152</v>
      </c>
      <c r="J49" s="12" t="s">
        <v>152</v>
      </c>
      <c r="K49" s="13" t="s">
        <v>152</v>
      </c>
      <c r="L49" s="13" t="s">
        <v>152</v>
      </c>
      <c r="M49" s="13" t="s">
        <v>152</v>
      </c>
      <c r="N49" s="13" t="s">
        <v>152</v>
      </c>
      <c r="O49" s="13" t="s">
        <v>152</v>
      </c>
      <c r="P49" s="7"/>
    </row>
    <row r="50" spans="1:16" x14ac:dyDescent="0.25">
      <c r="A50" s="8" t="s">
        <v>101</v>
      </c>
      <c r="B50" s="10" t="s">
        <v>102</v>
      </c>
      <c r="C50" s="12">
        <v>1453</v>
      </c>
      <c r="D50" s="13">
        <v>230</v>
      </c>
      <c r="E50" s="24">
        <f t="shared" si="0"/>
        <v>0.15829318651066759</v>
      </c>
      <c r="F50" s="13" t="s">
        <v>152</v>
      </c>
      <c r="G50" s="14" t="s">
        <v>152</v>
      </c>
      <c r="H50" s="13" t="s">
        <v>152</v>
      </c>
      <c r="I50" s="14" t="s">
        <v>152</v>
      </c>
      <c r="J50" s="12" t="s">
        <v>152</v>
      </c>
      <c r="K50" s="13" t="s">
        <v>152</v>
      </c>
      <c r="L50" s="13" t="s">
        <v>152</v>
      </c>
      <c r="M50" s="13" t="s">
        <v>152</v>
      </c>
      <c r="N50" s="13" t="s">
        <v>152</v>
      </c>
      <c r="O50" s="13" t="s">
        <v>152</v>
      </c>
      <c r="P50" s="7"/>
    </row>
    <row r="51" spans="1:16" x14ac:dyDescent="0.25">
      <c r="A51" s="8" t="s">
        <v>103</v>
      </c>
      <c r="B51" s="10" t="s">
        <v>104</v>
      </c>
      <c r="C51" s="12">
        <v>1892</v>
      </c>
      <c r="D51" s="13">
        <v>103</v>
      </c>
      <c r="E51" s="24">
        <f t="shared" si="0"/>
        <v>5.4439746300211415E-2</v>
      </c>
      <c r="F51" s="13" t="s">
        <v>152</v>
      </c>
      <c r="G51" s="14" t="s">
        <v>152</v>
      </c>
      <c r="H51" s="13" t="s">
        <v>152</v>
      </c>
      <c r="I51" s="14" t="s">
        <v>152</v>
      </c>
      <c r="J51" s="12" t="s">
        <v>152</v>
      </c>
      <c r="K51" s="13" t="s">
        <v>152</v>
      </c>
      <c r="L51" s="13" t="s">
        <v>152</v>
      </c>
      <c r="M51" s="13" t="s">
        <v>152</v>
      </c>
      <c r="N51" s="13" t="s">
        <v>152</v>
      </c>
      <c r="O51" s="13" t="s">
        <v>152</v>
      </c>
      <c r="P51" s="7"/>
    </row>
    <row r="52" spans="1:16" x14ac:dyDescent="0.25">
      <c r="A52" s="8" t="s">
        <v>105</v>
      </c>
      <c r="B52" s="10" t="s">
        <v>106</v>
      </c>
      <c r="C52" s="12">
        <v>7880</v>
      </c>
      <c r="D52" s="13">
        <v>700</v>
      </c>
      <c r="E52" s="24">
        <f t="shared" si="0"/>
        <v>8.8832487309644673E-2</v>
      </c>
      <c r="F52" s="13">
        <v>6</v>
      </c>
      <c r="G52" s="14">
        <v>8.5714285714285701E-3</v>
      </c>
      <c r="H52" s="13" t="s">
        <v>152</v>
      </c>
      <c r="I52" s="14" t="s">
        <v>152</v>
      </c>
      <c r="J52" s="12" t="s">
        <v>152</v>
      </c>
      <c r="K52" s="13" t="s">
        <v>152</v>
      </c>
      <c r="L52" s="13" t="s">
        <v>152</v>
      </c>
      <c r="M52" s="13" t="s">
        <v>152</v>
      </c>
      <c r="N52" s="13" t="s">
        <v>152</v>
      </c>
      <c r="O52" s="13" t="s">
        <v>152</v>
      </c>
      <c r="P52" s="7"/>
    </row>
    <row r="53" spans="1:16" x14ac:dyDescent="0.25">
      <c r="A53" s="8" t="s">
        <v>107</v>
      </c>
      <c r="B53" s="10" t="s">
        <v>108</v>
      </c>
      <c r="C53" s="12">
        <v>32454</v>
      </c>
      <c r="D53" s="13">
        <v>3675</v>
      </c>
      <c r="E53" s="24">
        <f t="shared" si="0"/>
        <v>0.11323719726381956</v>
      </c>
      <c r="F53" s="13">
        <v>64</v>
      </c>
      <c r="G53" s="14">
        <v>1.7414965986394599E-2</v>
      </c>
      <c r="H53" s="13">
        <v>11</v>
      </c>
      <c r="I53" s="14">
        <v>2.99319727891156E-3</v>
      </c>
      <c r="J53" s="12">
        <v>53</v>
      </c>
      <c r="K53" s="13">
        <v>10</v>
      </c>
      <c r="L53" s="13" t="s">
        <v>152</v>
      </c>
      <c r="M53" s="13" t="s">
        <v>152</v>
      </c>
      <c r="N53" s="13" t="s">
        <v>152</v>
      </c>
      <c r="O53" s="13" t="s">
        <v>152</v>
      </c>
      <c r="P53" s="7"/>
    </row>
    <row r="54" spans="1:16" x14ac:dyDescent="0.25">
      <c r="A54" s="8" t="s">
        <v>109</v>
      </c>
      <c r="B54" s="10" t="s">
        <v>110</v>
      </c>
      <c r="C54" s="12">
        <v>1333</v>
      </c>
      <c r="D54" s="13">
        <v>29</v>
      </c>
      <c r="E54" s="24">
        <f t="shared" si="0"/>
        <v>2.175543885971493E-2</v>
      </c>
      <c r="F54" s="13" t="s">
        <v>152</v>
      </c>
      <c r="G54" s="14" t="s">
        <v>152</v>
      </c>
      <c r="H54" s="13" t="s">
        <v>152</v>
      </c>
      <c r="I54" s="14" t="s">
        <v>152</v>
      </c>
      <c r="J54" s="12" t="s">
        <v>152</v>
      </c>
      <c r="K54" s="13" t="s">
        <v>152</v>
      </c>
      <c r="L54" s="13" t="s">
        <v>152</v>
      </c>
      <c r="M54" s="13" t="s">
        <v>152</v>
      </c>
      <c r="N54" s="13" t="s">
        <v>152</v>
      </c>
      <c r="O54" s="13" t="s">
        <v>152</v>
      </c>
      <c r="P54" s="7"/>
    </row>
    <row r="55" spans="1:16" x14ac:dyDescent="0.25">
      <c r="A55" s="8" t="s">
        <v>111</v>
      </c>
      <c r="B55" s="10" t="s">
        <v>112</v>
      </c>
      <c r="C55" s="12">
        <v>18297</v>
      </c>
      <c r="D55" s="13">
        <v>2288</v>
      </c>
      <c r="E55" s="24">
        <f t="shared" si="0"/>
        <v>0.12504782204733017</v>
      </c>
      <c r="F55" s="13">
        <v>24</v>
      </c>
      <c r="G55" s="14">
        <v>1.04895104895105E-2</v>
      </c>
      <c r="H55" s="13">
        <v>12</v>
      </c>
      <c r="I55" s="14">
        <v>5.2447552447552502E-3</v>
      </c>
      <c r="J55" s="12">
        <v>12</v>
      </c>
      <c r="K55" s="13" t="s">
        <v>152</v>
      </c>
      <c r="L55" s="13" t="s">
        <v>152</v>
      </c>
      <c r="M55" s="13" t="s">
        <v>152</v>
      </c>
      <c r="N55" s="13" t="s">
        <v>152</v>
      </c>
      <c r="O55" s="13" t="s">
        <v>152</v>
      </c>
      <c r="P55" s="7"/>
    </row>
    <row r="56" spans="1:16" x14ac:dyDescent="0.25">
      <c r="A56" s="8" t="s">
        <v>113</v>
      </c>
      <c r="B56" s="10" t="s">
        <v>114</v>
      </c>
      <c r="C56" s="12">
        <v>8509</v>
      </c>
      <c r="D56" s="13">
        <v>648</v>
      </c>
      <c r="E56" s="24">
        <f t="shared" si="0"/>
        <v>7.6154659772006111E-2</v>
      </c>
      <c r="F56" s="13" t="s">
        <v>152</v>
      </c>
      <c r="G56" s="14" t="s">
        <v>152</v>
      </c>
      <c r="H56" s="13" t="s">
        <v>152</v>
      </c>
      <c r="I56" s="14" t="s">
        <v>152</v>
      </c>
      <c r="J56" s="12" t="s">
        <v>152</v>
      </c>
      <c r="K56" s="13" t="s">
        <v>152</v>
      </c>
      <c r="L56" s="13" t="s">
        <v>152</v>
      </c>
      <c r="M56" s="13" t="s">
        <v>152</v>
      </c>
      <c r="N56" s="13" t="s">
        <v>152</v>
      </c>
      <c r="O56" s="13" t="s">
        <v>152</v>
      </c>
      <c r="P56" s="7"/>
    </row>
    <row r="57" spans="1:16" x14ac:dyDescent="0.25">
      <c r="A57" s="8" t="s">
        <v>115</v>
      </c>
      <c r="B57" s="10" t="s">
        <v>116</v>
      </c>
      <c r="C57" s="12">
        <v>652</v>
      </c>
      <c r="D57" s="13">
        <v>78</v>
      </c>
      <c r="E57" s="24">
        <f t="shared" si="0"/>
        <v>0.1196319018404908</v>
      </c>
      <c r="F57" s="13" t="s">
        <v>152</v>
      </c>
      <c r="G57" s="14" t="s">
        <v>152</v>
      </c>
      <c r="H57" s="13" t="s">
        <v>152</v>
      </c>
      <c r="I57" s="14" t="s">
        <v>152</v>
      </c>
      <c r="J57" s="12" t="s">
        <v>152</v>
      </c>
      <c r="K57" s="13" t="s">
        <v>152</v>
      </c>
      <c r="L57" s="13" t="s">
        <v>152</v>
      </c>
      <c r="M57" s="13" t="s">
        <v>152</v>
      </c>
      <c r="N57" s="13" t="s">
        <v>152</v>
      </c>
      <c r="O57" s="13" t="s">
        <v>152</v>
      </c>
      <c r="P57" s="7"/>
    </row>
    <row r="58" spans="1:16" x14ac:dyDescent="0.25">
      <c r="A58" s="8" t="s">
        <v>117</v>
      </c>
      <c r="B58" s="10" t="s">
        <v>118</v>
      </c>
      <c r="C58" s="12">
        <v>1286</v>
      </c>
      <c r="D58" s="13">
        <v>103</v>
      </c>
      <c r="E58" s="24">
        <f t="shared" si="0"/>
        <v>8.0093312597200622E-2</v>
      </c>
      <c r="F58" s="13" t="s">
        <v>152</v>
      </c>
      <c r="G58" s="14" t="s">
        <v>152</v>
      </c>
      <c r="H58" s="13" t="s">
        <v>152</v>
      </c>
      <c r="I58" s="14" t="s">
        <v>152</v>
      </c>
      <c r="J58" s="12" t="s">
        <v>152</v>
      </c>
      <c r="K58" s="13" t="s">
        <v>152</v>
      </c>
      <c r="L58" s="13" t="s">
        <v>152</v>
      </c>
      <c r="M58" s="13" t="s">
        <v>152</v>
      </c>
      <c r="N58" s="13" t="s">
        <v>152</v>
      </c>
      <c r="O58" s="13" t="s">
        <v>152</v>
      </c>
      <c r="P58" s="7"/>
    </row>
    <row r="59" spans="1:16" x14ac:dyDescent="0.25">
      <c r="A59" s="8" t="s">
        <v>119</v>
      </c>
      <c r="B59" s="10" t="s">
        <v>120</v>
      </c>
      <c r="C59" s="12">
        <v>2210</v>
      </c>
      <c r="D59" s="13">
        <v>669</v>
      </c>
      <c r="E59" s="24">
        <f t="shared" si="0"/>
        <v>0.30271493212669681</v>
      </c>
      <c r="F59" s="13">
        <v>28</v>
      </c>
      <c r="G59" s="14">
        <v>4.1853512705530602E-2</v>
      </c>
      <c r="H59" s="13">
        <v>17</v>
      </c>
      <c r="I59" s="14">
        <v>2.5411061285500702E-2</v>
      </c>
      <c r="J59" s="12">
        <v>11</v>
      </c>
      <c r="K59" s="13">
        <v>9</v>
      </c>
      <c r="L59" s="13" t="s">
        <v>152</v>
      </c>
      <c r="M59" s="13" t="s">
        <v>152</v>
      </c>
      <c r="N59" s="13" t="s">
        <v>152</v>
      </c>
      <c r="O59" s="13" t="s">
        <v>152</v>
      </c>
      <c r="P59" s="7"/>
    </row>
    <row r="60" spans="1:16" x14ac:dyDescent="0.25">
      <c r="A60" s="8" t="s">
        <v>121</v>
      </c>
      <c r="B60" s="10" t="s">
        <v>122</v>
      </c>
      <c r="C60" s="12">
        <v>1549</v>
      </c>
      <c r="D60" s="13">
        <v>261</v>
      </c>
      <c r="E60" s="24">
        <f t="shared" si="0"/>
        <v>0.16849580374435119</v>
      </c>
      <c r="F60" s="13" t="s">
        <v>152</v>
      </c>
      <c r="G60" s="14" t="s">
        <v>152</v>
      </c>
      <c r="H60" s="13" t="s">
        <v>152</v>
      </c>
      <c r="I60" s="14" t="s">
        <v>152</v>
      </c>
      <c r="J60" s="12" t="s">
        <v>152</v>
      </c>
      <c r="K60" s="13" t="s">
        <v>152</v>
      </c>
      <c r="L60" s="13" t="s">
        <v>152</v>
      </c>
      <c r="M60" s="13" t="s">
        <v>152</v>
      </c>
      <c r="N60" s="13" t="s">
        <v>152</v>
      </c>
      <c r="O60" s="13" t="s">
        <v>152</v>
      </c>
      <c r="P60" s="7"/>
    </row>
    <row r="61" spans="1:16" x14ac:dyDescent="0.25">
      <c r="A61" s="8" t="s">
        <v>123</v>
      </c>
      <c r="B61" s="10" t="s">
        <v>124</v>
      </c>
      <c r="C61" s="12">
        <v>4797</v>
      </c>
      <c r="D61" s="13">
        <v>346</v>
      </c>
      <c r="E61" s="24">
        <f t="shared" si="0"/>
        <v>7.2128413591828228E-2</v>
      </c>
      <c r="F61" s="13" t="s">
        <v>152</v>
      </c>
      <c r="G61" s="14" t="s">
        <v>152</v>
      </c>
      <c r="H61" s="13" t="s">
        <v>152</v>
      </c>
      <c r="I61" s="14" t="s">
        <v>152</v>
      </c>
      <c r="J61" s="12" t="s">
        <v>152</v>
      </c>
      <c r="K61" s="13" t="s">
        <v>152</v>
      </c>
      <c r="L61" s="13" t="s">
        <v>152</v>
      </c>
      <c r="M61" s="13" t="s">
        <v>152</v>
      </c>
      <c r="N61" s="13" t="s">
        <v>152</v>
      </c>
      <c r="O61" s="13" t="s">
        <v>152</v>
      </c>
      <c r="P61" s="7"/>
    </row>
    <row r="62" spans="1:16" x14ac:dyDescent="0.25">
      <c r="A62" s="8" t="s">
        <v>125</v>
      </c>
      <c r="B62" s="10" t="s">
        <v>126</v>
      </c>
      <c r="C62" s="12">
        <v>6490</v>
      </c>
      <c r="D62" s="13">
        <v>284</v>
      </c>
      <c r="E62" s="24">
        <f t="shared" si="0"/>
        <v>4.3759630200308167E-2</v>
      </c>
      <c r="F62" s="13" t="s">
        <v>152</v>
      </c>
      <c r="G62" s="14" t="s">
        <v>152</v>
      </c>
      <c r="H62" s="13" t="s">
        <v>152</v>
      </c>
      <c r="I62" s="14" t="s">
        <v>152</v>
      </c>
      <c r="J62" s="12" t="s">
        <v>152</v>
      </c>
      <c r="K62" s="13" t="s">
        <v>152</v>
      </c>
      <c r="L62" s="13" t="s">
        <v>152</v>
      </c>
      <c r="M62" s="13" t="s">
        <v>152</v>
      </c>
      <c r="N62" s="13" t="s">
        <v>152</v>
      </c>
      <c r="O62" s="13" t="s">
        <v>152</v>
      </c>
      <c r="P62" s="7"/>
    </row>
    <row r="63" spans="1:16" x14ac:dyDescent="0.25">
      <c r="A63" s="8" t="s">
        <v>127</v>
      </c>
      <c r="B63" s="10" t="s">
        <v>128</v>
      </c>
      <c r="C63" s="12">
        <v>15355</v>
      </c>
      <c r="D63" s="13">
        <v>478</v>
      </c>
      <c r="E63" s="24">
        <f t="shared" si="0"/>
        <v>3.112992510582872E-2</v>
      </c>
      <c r="F63" s="13">
        <v>7</v>
      </c>
      <c r="G63" s="14">
        <v>1.46443514644351E-2</v>
      </c>
      <c r="H63" s="13" t="s">
        <v>152</v>
      </c>
      <c r="I63" s="14" t="s">
        <v>152</v>
      </c>
      <c r="J63" s="12" t="s">
        <v>152</v>
      </c>
      <c r="K63" s="13" t="s">
        <v>152</v>
      </c>
      <c r="L63" s="13" t="s">
        <v>152</v>
      </c>
      <c r="M63" s="13" t="s">
        <v>152</v>
      </c>
      <c r="N63" s="13" t="s">
        <v>152</v>
      </c>
      <c r="O63" s="13" t="s">
        <v>152</v>
      </c>
      <c r="P63" s="7"/>
    </row>
    <row r="64" spans="1:16" x14ac:dyDescent="0.25">
      <c r="A64" s="8" t="s">
        <v>129</v>
      </c>
      <c r="B64" s="10" t="s">
        <v>130</v>
      </c>
      <c r="C64" s="12">
        <v>854</v>
      </c>
      <c r="D64" s="13">
        <v>142</v>
      </c>
      <c r="E64" s="24">
        <f t="shared" si="0"/>
        <v>0.16627634660421545</v>
      </c>
      <c r="F64" s="13" t="s">
        <v>152</v>
      </c>
      <c r="G64" s="14" t="s">
        <v>152</v>
      </c>
      <c r="H64" s="13" t="s">
        <v>152</v>
      </c>
      <c r="I64" s="14" t="s">
        <v>152</v>
      </c>
      <c r="J64" s="12" t="s">
        <v>152</v>
      </c>
      <c r="K64" s="13" t="s">
        <v>152</v>
      </c>
      <c r="L64" s="13" t="s">
        <v>152</v>
      </c>
      <c r="M64" s="13" t="s">
        <v>152</v>
      </c>
      <c r="N64" s="13" t="s">
        <v>152</v>
      </c>
      <c r="O64" s="13" t="s">
        <v>152</v>
      </c>
      <c r="P64" s="7"/>
    </row>
    <row r="65" spans="1:16" x14ac:dyDescent="0.25">
      <c r="A65" s="8" t="s">
        <v>131</v>
      </c>
      <c r="B65" s="10" t="s">
        <v>132</v>
      </c>
      <c r="C65" s="12">
        <v>5170</v>
      </c>
      <c r="D65" s="13">
        <v>156</v>
      </c>
      <c r="E65" s="24">
        <f t="shared" si="0"/>
        <v>3.0174081237911026E-2</v>
      </c>
      <c r="F65" s="13" t="s">
        <v>152</v>
      </c>
      <c r="G65" s="14" t="s">
        <v>152</v>
      </c>
      <c r="H65" s="13" t="s">
        <v>152</v>
      </c>
      <c r="I65" s="14" t="s">
        <v>152</v>
      </c>
      <c r="J65" s="12" t="s">
        <v>152</v>
      </c>
      <c r="K65" s="13" t="s">
        <v>152</v>
      </c>
      <c r="L65" s="13" t="s">
        <v>152</v>
      </c>
      <c r="M65" s="13" t="s">
        <v>152</v>
      </c>
      <c r="N65" s="13" t="s">
        <v>152</v>
      </c>
      <c r="O65" s="13" t="s">
        <v>152</v>
      </c>
      <c r="P65" s="7"/>
    </row>
    <row r="66" spans="1:16" x14ac:dyDescent="0.25">
      <c r="A66" s="8" t="s">
        <v>133</v>
      </c>
      <c r="B66" s="10" t="s">
        <v>134</v>
      </c>
      <c r="C66" s="12">
        <v>2776</v>
      </c>
      <c r="D66" s="13">
        <v>155</v>
      </c>
      <c r="E66" s="24">
        <f t="shared" si="0"/>
        <v>5.5835734870317004E-2</v>
      </c>
      <c r="F66" s="13" t="s">
        <v>152</v>
      </c>
      <c r="G66" s="14" t="s">
        <v>152</v>
      </c>
      <c r="H66" s="13" t="s">
        <v>152</v>
      </c>
      <c r="I66" s="14" t="s">
        <v>152</v>
      </c>
      <c r="J66" s="12" t="s">
        <v>152</v>
      </c>
      <c r="K66" s="13" t="s">
        <v>152</v>
      </c>
      <c r="L66" s="13" t="s">
        <v>152</v>
      </c>
      <c r="M66" s="13" t="s">
        <v>152</v>
      </c>
      <c r="N66" s="13" t="s">
        <v>152</v>
      </c>
      <c r="O66" s="13" t="s">
        <v>152</v>
      </c>
      <c r="P66" s="7"/>
    </row>
    <row r="67" spans="1:16" x14ac:dyDescent="0.25">
      <c r="A67" s="8" t="s">
        <v>135</v>
      </c>
      <c r="B67" s="10" t="s">
        <v>136</v>
      </c>
      <c r="C67" s="12">
        <v>15041</v>
      </c>
      <c r="D67" s="13">
        <v>1015</v>
      </c>
      <c r="E67" s="24">
        <f t="shared" si="0"/>
        <v>6.7482215278239485E-2</v>
      </c>
      <c r="F67" s="13" t="s">
        <v>152</v>
      </c>
      <c r="G67" s="14" t="s">
        <v>152</v>
      </c>
      <c r="H67" s="13" t="s">
        <v>152</v>
      </c>
      <c r="I67" s="14" t="s">
        <v>152</v>
      </c>
      <c r="J67" s="12" t="s">
        <v>152</v>
      </c>
      <c r="K67" s="13" t="s">
        <v>152</v>
      </c>
      <c r="L67" s="13" t="s">
        <v>152</v>
      </c>
      <c r="M67" s="13" t="s">
        <v>152</v>
      </c>
      <c r="N67" s="13" t="s">
        <v>152</v>
      </c>
      <c r="O67" s="13" t="s">
        <v>152</v>
      </c>
      <c r="P67" s="7"/>
    </row>
    <row r="68" spans="1:16" x14ac:dyDescent="0.25">
      <c r="A68" s="8" t="s">
        <v>137</v>
      </c>
      <c r="B68" s="10" t="s">
        <v>138</v>
      </c>
      <c r="C68" s="12">
        <v>4665</v>
      </c>
      <c r="D68" s="13">
        <v>393</v>
      </c>
      <c r="E68" s="24">
        <f t="shared" si="0"/>
        <v>8.42443729903537E-2</v>
      </c>
      <c r="F68" s="13" t="s">
        <v>152</v>
      </c>
      <c r="G68" s="14" t="s">
        <v>152</v>
      </c>
      <c r="H68" s="13" t="s">
        <v>152</v>
      </c>
      <c r="I68" s="14" t="s">
        <v>152</v>
      </c>
      <c r="J68" s="12" t="s">
        <v>152</v>
      </c>
      <c r="K68" s="13" t="s">
        <v>152</v>
      </c>
      <c r="L68" s="13" t="s">
        <v>152</v>
      </c>
      <c r="M68" s="13" t="s">
        <v>152</v>
      </c>
      <c r="N68" s="13" t="s">
        <v>152</v>
      </c>
      <c r="O68" s="13" t="s">
        <v>152</v>
      </c>
      <c r="P68" s="7"/>
    </row>
    <row r="69" spans="1:16" x14ac:dyDescent="0.25">
      <c r="A69" s="8" t="s">
        <v>139</v>
      </c>
      <c r="B69" s="10" t="s">
        <v>140</v>
      </c>
      <c r="C69" s="12">
        <v>1081</v>
      </c>
      <c r="D69" s="13">
        <v>113</v>
      </c>
      <c r="E69" s="24">
        <f t="shared" si="0"/>
        <v>0.10453283996299723</v>
      </c>
      <c r="F69" s="13" t="s">
        <v>152</v>
      </c>
      <c r="G69" s="14" t="s">
        <v>152</v>
      </c>
      <c r="H69" s="13" t="s">
        <v>152</v>
      </c>
      <c r="I69" s="14" t="s">
        <v>152</v>
      </c>
      <c r="J69" s="12" t="s">
        <v>152</v>
      </c>
      <c r="K69" s="13" t="s">
        <v>152</v>
      </c>
      <c r="L69" s="13" t="s">
        <v>152</v>
      </c>
      <c r="M69" s="13" t="s">
        <v>152</v>
      </c>
      <c r="N69" s="13" t="s">
        <v>152</v>
      </c>
      <c r="O69" s="13" t="s">
        <v>152</v>
      </c>
      <c r="P69" s="7"/>
    </row>
    <row r="70" spans="1:16" x14ac:dyDescent="0.25">
      <c r="A70" s="8" t="s">
        <v>141</v>
      </c>
      <c r="B70" s="10" t="s">
        <v>142</v>
      </c>
      <c r="C70" s="12">
        <v>818</v>
      </c>
      <c r="D70" s="13">
        <v>127</v>
      </c>
      <c r="E70" s="24">
        <f t="shared" ref="E70:E71" si="1">D70/C70</f>
        <v>0.15525672371638141</v>
      </c>
      <c r="F70" s="13" t="s">
        <v>152</v>
      </c>
      <c r="G70" s="14" t="s">
        <v>152</v>
      </c>
      <c r="H70" s="13" t="s">
        <v>152</v>
      </c>
      <c r="I70" s="14" t="s">
        <v>152</v>
      </c>
      <c r="J70" s="12" t="s">
        <v>152</v>
      </c>
      <c r="K70" s="13" t="s">
        <v>152</v>
      </c>
      <c r="L70" s="13" t="s">
        <v>152</v>
      </c>
      <c r="M70" s="13" t="s">
        <v>152</v>
      </c>
      <c r="N70" s="13" t="s">
        <v>152</v>
      </c>
      <c r="O70" s="13" t="s">
        <v>152</v>
      </c>
      <c r="P70" s="7"/>
    </row>
    <row r="71" spans="1:16" x14ac:dyDescent="0.25">
      <c r="A71" s="19" t="s">
        <v>143</v>
      </c>
      <c r="B71" s="20" t="s">
        <v>144</v>
      </c>
      <c r="C71" s="21">
        <v>1474</v>
      </c>
      <c r="D71" s="22">
        <v>237</v>
      </c>
      <c r="E71" s="24">
        <f t="shared" si="1"/>
        <v>0.16078697421981003</v>
      </c>
      <c r="F71" s="22" t="s">
        <v>152</v>
      </c>
      <c r="G71" s="23" t="s">
        <v>152</v>
      </c>
      <c r="H71" s="22" t="s">
        <v>152</v>
      </c>
      <c r="I71" s="23" t="s">
        <v>152</v>
      </c>
      <c r="J71" s="21" t="s">
        <v>152</v>
      </c>
      <c r="K71" s="22" t="s">
        <v>152</v>
      </c>
      <c r="L71" s="22" t="s">
        <v>152</v>
      </c>
      <c r="M71" s="22" t="s">
        <v>152</v>
      </c>
      <c r="N71" s="22" t="s">
        <v>152</v>
      </c>
      <c r="O71" s="22" t="s">
        <v>152</v>
      </c>
      <c r="P71" s="7"/>
    </row>
    <row r="72" spans="1:16" ht="15.75" thickBot="1" x14ac:dyDescent="0.3">
      <c r="A72" s="9" t="s">
        <v>152</v>
      </c>
      <c r="B72" s="11" t="s">
        <v>147</v>
      </c>
      <c r="C72" s="15" t="s">
        <v>152</v>
      </c>
      <c r="D72" s="16">
        <v>3695</v>
      </c>
      <c r="E72" s="16" t="s">
        <v>152</v>
      </c>
      <c r="F72" s="16">
        <v>34</v>
      </c>
      <c r="G72" s="17">
        <v>9.20162381596752E-3</v>
      </c>
      <c r="H72" s="16">
        <v>10</v>
      </c>
      <c r="I72" s="17">
        <v>2.7063599458728E-3</v>
      </c>
      <c r="J72" s="15">
        <v>24</v>
      </c>
      <c r="K72" s="16">
        <v>8</v>
      </c>
      <c r="L72" s="16" t="s">
        <v>152</v>
      </c>
      <c r="M72" s="16" t="s">
        <v>152</v>
      </c>
      <c r="N72" s="16" t="s">
        <v>152</v>
      </c>
      <c r="O72" s="18" t="s">
        <v>152</v>
      </c>
      <c r="P72" s="7"/>
    </row>
    <row r="73" spans="1:16" x14ac:dyDescent="0.25">
      <c r="C73" s="5"/>
      <c r="D73" s="5"/>
      <c r="E73" s="5"/>
      <c r="F73" s="5"/>
      <c r="G73" s="6"/>
      <c r="H73" s="5"/>
      <c r="I73" s="6"/>
      <c r="J73" s="5"/>
      <c r="K73" s="5"/>
      <c r="L73" s="5"/>
      <c r="M73" s="5"/>
      <c r="N73" s="5"/>
      <c r="O73" s="5"/>
    </row>
    <row r="74" spans="1:16" x14ac:dyDescent="0.25">
      <c r="A74" s="25" t="s">
        <v>153</v>
      </c>
    </row>
    <row r="75" spans="1:16" x14ac:dyDescent="0.25">
      <c r="A75" s="4" t="s">
        <v>145</v>
      </c>
    </row>
    <row r="76" spans="1:16" x14ac:dyDescent="0.25">
      <c r="A76" s="26" t="s">
        <v>155</v>
      </c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</row>
  </sheetData>
  <mergeCells count="10">
    <mergeCell ref="A76:O76"/>
    <mergeCell ref="A1:L1"/>
    <mergeCell ref="A3:A4"/>
    <mergeCell ref="B3:B4"/>
    <mergeCell ref="C3:C4"/>
    <mergeCell ref="D3:D4"/>
    <mergeCell ref="F3:G3"/>
    <mergeCell ref="H3:I3"/>
    <mergeCell ref="J3:O3"/>
    <mergeCell ref="E3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Centers for Disease Control and Prevention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Harris, Qaiyim J. (CDC/ONDIEH/NCEH)-SU</dc:creator>
  <cp:lastModifiedBy>Cornwell, Cheryl R. (CDC/DDNID/NCEH/DEHSP)</cp:lastModifiedBy>
  <dcterms:created xsi:type="dcterms:W3CDTF">2019-03-18T15:27:14Z</dcterms:created>
  <dcterms:modified xsi:type="dcterms:W3CDTF">2019-04-26T13:26:41Z</dcterms:modified>
</cp:coreProperties>
</file>