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MA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<sst xmlns="http://schemas.openxmlformats.org/spreadsheetml/2006/main" count="100" uniqueCount="49">
  <si>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</si>
  <si>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</si>
  <si>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</si>
  <si>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</si>
  <si>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</si>
  <si>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</si>
  <si>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</si>
  <si>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</si>
  <si>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</si>
  <si>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</si>
  <si>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</si>
  <si>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</si>
  <si>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</si>
  <si>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</si>
  <si>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Barnstable County</t>
  </si>
  <si>
    <t>003</t>
  </si>
  <si>
    <t>Berkshire County</t>
  </si>
  <si>
    <t>005</t>
  </si>
  <si>
    <t>Bristol County</t>
  </si>
  <si>
    <t>007</t>
  </si>
  <si>
    <t>Dukes County</t>
  </si>
  <si>
    <t>009</t>
  </si>
  <si>
    <t>Essex County</t>
  </si>
  <si>
    <t>011</t>
  </si>
  <si>
    <t>Franklin County</t>
  </si>
  <si>
    <t>013</t>
  </si>
  <si>
    <t>Hampden County</t>
  </si>
  <si>
    <t>015</t>
  </si>
  <si>
    <t>Hampshire County</t>
  </si>
  <si>
    <t>017</t>
  </si>
  <si>
    <t>Middlesex County</t>
  </si>
  <si>
    <t>019</t>
  </si>
  <si>
    <t>Nantucket County</t>
  </si>
  <si>
    <t>021</t>
  </si>
  <si>
    <t>Norfolk County</t>
  </si>
  <si>
    <t>023</t>
  </si>
  <si>
    <t>Plymouth County</t>
  </si>
  <si>
    <t>025</t>
  </si>
  <si>
    <t>Suffolk County</t>
  </si>
  <si>
    <t>027</t>
  </si>
  <si>
    <t>Worcester County</t>
  </si>
  <si>
    <t>Population estimates calculated as population under 5 years of age plus 20% of population ages 5-9 years (From: U.S. Census Bureau's American FactFinder, http://factfinder.census.gov/)</t>
  </si>
  <si>
    <t>MA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</si>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</sst>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165" fontId="0" fillId="0" borderId="21" xfId="1" applyNumberFormat="1" applyFont="1" applyBorder="1" applyAlignment="1">
      <alignment horizontal="right"/>
    </xf>
    <xf numFmtId="165" fontId="0" fillId="0" borderId="22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2"/>
  <sheetViews>
    <sheetView tabSelected="1" workbookViewId="0">
      <selection activeCell="B26" sqref="B26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8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6" ht="15.75" thickBot="1" x14ac:dyDescent="0.3">
      <c r="A2" s="1"/>
    </row>
    <row r="3" spans="1:16" ht="30" customHeight="1" x14ac:dyDescent="0.25">
      <c r="A3" s="30" t="s">
        <v>0</v>
      </c>
      <c r="B3" s="32" t="s">
        <v>1</v>
      </c>
      <c r="C3" s="34" t="s">
        <v>2</v>
      </c>
      <c r="D3" s="34" t="s">
        <v>3</v>
      </c>
      <c r="E3" s="36" t="s">
        <v>43</v>
      </c>
      <c r="F3" s="34" t="s">
        <v>44</v>
      </c>
      <c r="G3" s="34"/>
      <c r="H3" s="34" t="s">
        <v>45</v>
      </c>
      <c r="I3" s="32"/>
      <c r="J3" s="34" t="s">
        <v>4</v>
      </c>
      <c r="K3" s="34"/>
      <c r="L3" s="34"/>
      <c r="M3" s="34"/>
      <c r="N3" s="34"/>
      <c r="O3" s="32"/>
    </row>
    <row r="4" spans="1:16" ht="30" customHeight="1" x14ac:dyDescent="0.25">
      <c r="A4" s="31"/>
      <c r="B4" s="33"/>
      <c r="C4" s="35"/>
      <c r="D4" s="35"/>
      <c r="E4" s="37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1" t="s">
        <v>14</v>
      </c>
      <c r="C5" s="14">
        <v>9498</v>
      </c>
      <c r="D5" s="15">
        <v>3943</v>
      </c>
      <c r="E5" s="24">
        <f>D5/C5</f>
        <v>0.41514002947989048</v>
      </c>
      <c r="F5" s="15">
        <v>15</v>
      </c>
      <c r="G5" s="16">
        <v>3.8042099923915802E-3</v>
      </c>
      <c r="H5" s="15" t="s">
        <v>46</v>
      </c>
      <c r="I5" s="16" t="s">
        <v>46</v>
      </c>
      <c r="J5" s="14">
        <v>10</v>
      </c>
      <c r="K5" s="15" t="s">
        <v>46</v>
      </c>
      <c r="L5" s="15" t="s">
        <v>46</v>
      </c>
      <c r="M5" s="15" t="s">
        <v>46</v>
      </c>
      <c r="N5" s="15" t="s">
        <v>46</v>
      </c>
      <c r="O5" s="15" t="s">
        <v>46</v>
      </c>
      <c r="P5" s="7"/>
    </row>
    <row r="6" spans="1:16" x14ac:dyDescent="0.25">
      <c r="A6" s="9" t="s">
        <v>15</v>
      </c>
      <c r="B6" s="12" t="s">
        <v>16</v>
      </c>
      <c r="C6" s="17">
        <v>6390</v>
      </c>
      <c r="D6" s="18">
        <v>3366</v>
      </c>
      <c r="E6" s="25">
        <f t="shared" ref="E6:E18" si="0">D6/C6</f>
        <v>0.52676056338028165</v>
      </c>
      <c r="F6" s="18">
        <v>54</v>
      </c>
      <c r="G6" s="19">
        <v>1.60427807486631E-2</v>
      </c>
      <c r="H6" s="18">
        <v>9</v>
      </c>
      <c r="I6" s="19">
        <v>2.6737967914438501E-3</v>
      </c>
      <c r="J6" s="17">
        <v>45</v>
      </c>
      <c r="K6" s="18" t="s">
        <v>46</v>
      </c>
      <c r="L6" s="18" t="s">
        <v>46</v>
      </c>
      <c r="M6" s="18" t="s">
        <v>46</v>
      </c>
      <c r="N6" s="18" t="s">
        <v>46</v>
      </c>
      <c r="O6" s="18" t="s">
        <v>46</v>
      </c>
      <c r="P6" s="7"/>
    </row>
    <row r="7" spans="1:16" x14ac:dyDescent="0.25">
      <c r="A7" s="9" t="s">
        <v>17</v>
      </c>
      <c r="B7" s="12" t="s">
        <v>18</v>
      </c>
      <c r="C7" s="17">
        <v>35643</v>
      </c>
      <c r="D7" s="18">
        <v>18869</v>
      </c>
      <c r="E7" s="25">
        <f t="shared" si="0"/>
        <v>0.52938865976489069</v>
      </c>
      <c r="F7" s="18">
        <v>280</v>
      </c>
      <c r="G7" s="19">
        <v>1.4839154168212401E-2</v>
      </c>
      <c r="H7" s="18">
        <v>72</v>
      </c>
      <c r="I7" s="19">
        <v>3.8157825003974802E-3</v>
      </c>
      <c r="J7" s="17">
        <v>208</v>
      </c>
      <c r="K7" s="18">
        <v>49</v>
      </c>
      <c r="L7" s="18">
        <v>12</v>
      </c>
      <c r="M7" s="18" t="s">
        <v>46</v>
      </c>
      <c r="N7" s="18">
        <v>6</v>
      </c>
      <c r="O7" s="18" t="s">
        <v>46</v>
      </c>
      <c r="P7" s="7"/>
    </row>
    <row r="8" spans="1:16" x14ac:dyDescent="0.25">
      <c r="A8" s="9" t="s">
        <v>19</v>
      </c>
      <c r="B8" s="12" t="s">
        <v>20</v>
      </c>
      <c r="C8" s="17">
        <v>976</v>
      </c>
      <c r="D8" s="18">
        <v>254</v>
      </c>
      <c r="E8" s="25">
        <f t="shared" si="0"/>
        <v>0.26024590163934425</v>
      </c>
      <c r="F8" s="18">
        <v>8</v>
      </c>
      <c r="G8" s="19">
        <v>3.1496062992125998E-2</v>
      </c>
      <c r="H8" s="18" t="s">
        <v>46</v>
      </c>
      <c r="I8" s="19" t="s">
        <v>46</v>
      </c>
      <c r="J8" s="17">
        <v>7</v>
      </c>
      <c r="K8" s="18" t="s">
        <v>46</v>
      </c>
      <c r="L8" s="18" t="s">
        <v>46</v>
      </c>
      <c r="M8" s="18" t="s">
        <v>46</v>
      </c>
      <c r="N8" s="18" t="s">
        <v>46</v>
      </c>
      <c r="O8" s="18" t="s">
        <v>46</v>
      </c>
      <c r="P8" s="7"/>
    </row>
    <row r="9" spans="1:16" x14ac:dyDescent="0.25">
      <c r="A9" s="9" t="s">
        <v>21</v>
      </c>
      <c r="B9" s="12" t="s">
        <v>22</v>
      </c>
      <c r="C9" s="17">
        <v>53033</v>
      </c>
      <c r="D9" s="18">
        <v>26447</v>
      </c>
      <c r="E9" s="25">
        <f t="shared" si="0"/>
        <v>0.49868949521995737</v>
      </c>
      <c r="F9" s="18">
        <v>335</v>
      </c>
      <c r="G9" s="19">
        <v>1.2666843120202701E-2</v>
      </c>
      <c r="H9" s="18">
        <v>80</v>
      </c>
      <c r="I9" s="19">
        <v>3.0249177600483999E-3</v>
      </c>
      <c r="J9" s="17">
        <v>255</v>
      </c>
      <c r="K9" s="18">
        <v>48</v>
      </c>
      <c r="L9" s="18">
        <v>13</v>
      </c>
      <c r="M9" s="18">
        <v>7</v>
      </c>
      <c r="N9" s="18">
        <v>11</v>
      </c>
      <c r="O9" s="18" t="s">
        <v>46</v>
      </c>
      <c r="P9" s="7"/>
    </row>
    <row r="10" spans="1:16" x14ac:dyDescent="0.25">
      <c r="A10" s="9" t="s">
        <v>23</v>
      </c>
      <c r="B10" s="12" t="s">
        <v>24</v>
      </c>
      <c r="C10" s="17">
        <v>3785</v>
      </c>
      <c r="D10" s="18">
        <v>1343</v>
      </c>
      <c r="E10" s="25">
        <f t="shared" si="0"/>
        <v>0.35482166446499341</v>
      </c>
      <c r="F10" s="18">
        <v>46</v>
      </c>
      <c r="G10" s="19">
        <v>3.4251675353685798E-2</v>
      </c>
      <c r="H10" s="18">
        <v>9</v>
      </c>
      <c r="I10" s="19">
        <v>6.7014147431124303E-3</v>
      </c>
      <c r="J10" s="17">
        <v>37</v>
      </c>
      <c r="K10" s="18" t="s">
        <v>46</v>
      </c>
      <c r="L10" s="18" t="s">
        <v>46</v>
      </c>
      <c r="M10" s="18" t="s">
        <v>46</v>
      </c>
      <c r="N10" s="18" t="s">
        <v>46</v>
      </c>
      <c r="O10" s="18" t="s">
        <v>46</v>
      </c>
      <c r="P10" s="7"/>
    </row>
    <row r="11" spans="1:16" x14ac:dyDescent="0.25">
      <c r="A11" s="9" t="s">
        <v>25</v>
      </c>
      <c r="B11" s="12" t="s">
        <v>26</v>
      </c>
      <c r="C11" s="17">
        <v>31453</v>
      </c>
      <c r="D11" s="18">
        <v>15291</v>
      </c>
      <c r="E11" s="25">
        <f t="shared" si="0"/>
        <v>0.48615394397990652</v>
      </c>
      <c r="F11" s="18">
        <v>407</v>
      </c>
      <c r="G11" s="19">
        <v>2.6616964227323299E-2</v>
      </c>
      <c r="H11" s="18">
        <v>69</v>
      </c>
      <c r="I11" s="19">
        <v>4.5124583088091003E-3</v>
      </c>
      <c r="J11" s="17">
        <v>338</v>
      </c>
      <c r="K11" s="18">
        <v>46</v>
      </c>
      <c r="L11" s="18">
        <v>12</v>
      </c>
      <c r="M11" s="18">
        <v>6</v>
      </c>
      <c r="N11" s="18" t="s">
        <v>46</v>
      </c>
      <c r="O11" s="18" t="s">
        <v>46</v>
      </c>
      <c r="P11" s="7"/>
    </row>
    <row r="12" spans="1:16" x14ac:dyDescent="0.25">
      <c r="A12" s="9" t="s">
        <v>27</v>
      </c>
      <c r="B12" s="12" t="s">
        <v>28</v>
      </c>
      <c r="C12" s="17">
        <v>6847</v>
      </c>
      <c r="D12" s="18">
        <v>2652</v>
      </c>
      <c r="E12" s="25">
        <f t="shared" si="0"/>
        <v>0.38732291514531914</v>
      </c>
      <c r="F12" s="18">
        <v>67</v>
      </c>
      <c r="G12" s="19">
        <v>2.5263951734540002E-2</v>
      </c>
      <c r="H12" s="18">
        <v>17</v>
      </c>
      <c r="I12" s="19">
        <v>6.41025641025641E-3</v>
      </c>
      <c r="J12" s="17">
        <v>50</v>
      </c>
      <c r="K12" s="18">
        <v>12</v>
      </c>
      <c r="L12" s="18" t="s">
        <v>46</v>
      </c>
      <c r="M12" s="18" t="s">
        <v>46</v>
      </c>
      <c r="N12" s="18" t="s">
        <v>46</v>
      </c>
      <c r="O12" s="18" t="s">
        <v>46</v>
      </c>
      <c r="P12" s="7"/>
    </row>
    <row r="13" spans="1:16" x14ac:dyDescent="0.25">
      <c r="A13" s="9" t="s">
        <v>29</v>
      </c>
      <c r="B13" s="12" t="s">
        <v>30</v>
      </c>
      <c r="C13" s="17">
        <v>103754</v>
      </c>
      <c r="D13" s="18">
        <v>48715</v>
      </c>
      <c r="E13" s="25">
        <f t="shared" si="0"/>
        <v>0.46952406654201284</v>
      </c>
      <c r="F13" s="18">
        <v>461</v>
      </c>
      <c r="G13" s="19">
        <v>9.4632043518423498E-3</v>
      </c>
      <c r="H13" s="18">
        <v>116</v>
      </c>
      <c r="I13" s="19">
        <v>2.3811967566458002E-3</v>
      </c>
      <c r="J13" s="17">
        <v>345</v>
      </c>
      <c r="K13" s="18">
        <v>76</v>
      </c>
      <c r="L13" s="18">
        <v>17</v>
      </c>
      <c r="M13" s="18">
        <v>8</v>
      </c>
      <c r="N13" s="18">
        <v>14</v>
      </c>
      <c r="O13" s="18" t="s">
        <v>46</v>
      </c>
      <c r="P13" s="7"/>
    </row>
    <row r="14" spans="1:16" x14ac:dyDescent="0.25">
      <c r="A14" s="9" t="s">
        <v>31</v>
      </c>
      <c r="B14" s="12" t="s">
        <v>32</v>
      </c>
      <c r="C14" s="17">
        <v>862</v>
      </c>
      <c r="D14" s="18">
        <v>286</v>
      </c>
      <c r="E14" s="25">
        <f t="shared" si="0"/>
        <v>0.33178654292343385</v>
      </c>
      <c r="F14" s="18">
        <v>6</v>
      </c>
      <c r="G14" s="19">
        <v>2.0979020979021001E-2</v>
      </c>
      <c r="H14" s="18" t="s">
        <v>46</v>
      </c>
      <c r="I14" s="19" t="s">
        <v>46</v>
      </c>
      <c r="J14" s="17">
        <v>6</v>
      </c>
      <c r="K14" s="18" t="s">
        <v>46</v>
      </c>
      <c r="L14" s="18" t="s">
        <v>46</v>
      </c>
      <c r="M14" s="18" t="s">
        <v>46</v>
      </c>
      <c r="N14" s="18" t="s">
        <v>46</v>
      </c>
      <c r="O14" s="18" t="s">
        <v>46</v>
      </c>
      <c r="P14" s="7"/>
    </row>
    <row r="15" spans="1:16" x14ac:dyDescent="0.25">
      <c r="A15" s="9" t="s">
        <v>33</v>
      </c>
      <c r="B15" s="12" t="s">
        <v>34</v>
      </c>
      <c r="C15" s="17">
        <v>45450</v>
      </c>
      <c r="D15" s="18">
        <v>20393</v>
      </c>
      <c r="E15" s="25">
        <f t="shared" si="0"/>
        <v>0.44869086908690869</v>
      </c>
      <c r="F15" s="18">
        <v>149</v>
      </c>
      <c r="G15" s="19">
        <v>7.30642867650664E-3</v>
      </c>
      <c r="H15" s="18">
        <v>32</v>
      </c>
      <c r="I15" s="19">
        <v>1.5691658902564601E-3</v>
      </c>
      <c r="J15" s="17">
        <v>117</v>
      </c>
      <c r="K15" s="18">
        <v>18</v>
      </c>
      <c r="L15" s="18">
        <v>6</v>
      </c>
      <c r="M15" s="18" t="s">
        <v>46</v>
      </c>
      <c r="N15" s="18" t="s">
        <v>46</v>
      </c>
      <c r="O15" s="18" t="s">
        <v>46</v>
      </c>
      <c r="P15" s="7"/>
    </row>
    <row r="16" spans="1:16" x14ac:dyDescent="0.25">
      <c r="A16" s="9" t="s">
        <v>35</v>
      </c>
      <c r="B16" s="12" t="s">
        <v>36</v>
      </c>
      <c r="C16" s="17">
        <v>33150</v>
      </c>
      <c r="D16" s="18">
        <v>15863</v>
      </c>
      <c r="E16" s="25">
        <f t="shared" si="0"/>
        <v>0.47852187028657617</v>
      </c>
      <c r="F16" s="18">
        <v>217</v>
      </c>
      <c r="G16" s="19">
        <v>1.3679631847695901E-2</v>
      </c>
      <c r="H16" s="18">
        <v>43</v>
      </c>
      <c r="I16" s="19">
        <v>2.7107104582991901E-3</v>
      </c>
      <c r="J16" s="17">
        <v>174</v>
      </c>
      <c r="K16" s="18">
        <v>29</v>
      </c>
      <c r="L16" s="18">
        <v>9</v>
      </c>
      <c r="M16" s="18" t="s">
        <v>46</v>
      </c>
      <c r="N16" s="18" t="s">
        <v>46</v>
      </c>
      <c r="O16" s="18" t="s">
        <v>46</v>
      </c>
      <c r="P16" s="7"/>
    </row>
    <row r="17" spans="1:16" x14ac:dyDescent="0.25">
      <c r="A17" s="9" t="s">
        <v>37</v>
      </c>
      <c r="B17" s="12" t="s">
        <v>38</v>
      </c>
      <c r="C17" s="17">
        <v>49558</v>
      </c>
      <c r="D17" s="18">
        <v>27055</v>
      </c>
      <c r="E17" s="25">
        <f t="shared" si="0"/>
        <v>0.54592598571370921</v>
      </c>
      <c r="F17" s="18">
        <v>425</v>
      </c>
      <c r="G17" s="19">
        <v>1.5708741452596601E-2</v>
      </c>
      <c r="H17" s="18">
        <v>84</v>
      </c>
      <c r="I17" s="19">
        <v>3.1047865459249702E-3</v>
      </c>
      <c r="J17" s="17">
        <v>341</v>
      </c>
      <c r="K17" s="18">
        <v>47</v>
      </c>
      <c r="L17" s="18">
        <v>18</v>
      </c>
      <c r="M17" s="18">
        <v>7</v>
      </c>
      <c r="N17" s="18">
        <v>11</v>
      </c>
      <c r="O17" s="18" t="s">
        <v>46</v>
      </c>
      <c r="P17" s="7"/>
    </row>
    <row r="18" spans="1:16" ht="15.75" thickBot="1" x14ac:dyDescent="0.3">
      <c r="A18" s="10" t="s">
        <v>39</v>
      </c>
      <c r="B18" s="13" t="s">
        <v>40</v>
      </c>
      <c r="C18" s="20">
        <v>54248</v>
      </c>
      <c r="D18" s="21">
        <v>24403</v>
      </c>
      <c r="E18" s="26">
        <f t="shared" si="0"/>
        <v>0.44984146880991005</v>
      </c>
      <c r="F18" s="21">
        <v>387</v>
      </c>
      <c r="G18" s="22">
        <v>1.5858705896816001E-2</v>
      </c>
      <c r="H18" s="21">
        <v>81</v>
      </c>
      <c r="I18" s="22">
        <v>3.31926402491497E-3</v>
      </c>
      <c r="J18" s="20">
        <v>306</v>
      </c>
      <c r="K18" s="21">
        <v>51</v>
      </c>
      <c r="L18" s="21">
        <v>14</v>
      </c>
      <c r="M18" s="21" t="s">
        <v>46</v>
      </c>
      <c r="N18" s="21">
        <v>10</v>
      </c>
      <c r="O18" s="23" t="s">
        <v>46</v>
      </c>
      <c r="P18" s="7"/>
    </row>
    <row r="19" spans="1:16" x14ac:dyDescent="0.25">
      <c r="C19" s="5"/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  <c r="O19" s="5"/>
    </row>
    <row r="20" spans="1:16" x14ac:dyDescent="0.25">
      <c r="A20" s="27" t="s">
        <v>47</v>
      </c>
    </row>
    <row r="21" spans="1:16" x14ac:dyDescent="0.25">
      <c r="A21" s="4" t="s">
        <v>41</v>
      </c>
    </row>
    <row r="22" spans="1:16" x14ac:dyDescent="0.25">
      <c r="A22" s="38" t="s">
        <v>48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</sheetData>
  <mergeCells count="10">
    <mergeCell ref="A22:O22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2019-03-19T17:37:19Z</dcterms:created>
  <dcterms:modified xsi:type="dcterms:W3CDTF">2019-04-26T13:33:37Z</dcterms:modified>
</cp:coreProperties>
</file>