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cdc.gov\project\NCEH_HHLPPB_Data\Temp\MOVE\Data\StateReports_2012-2017\State Folders\ME\"/>
    </mc:Choice>
  </mc:AlternateContent>
  <bookViews>
    <workbookView xWindow="-120" yWindow="-120" windowWidth="19440" windowHeight="156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6" i="1" l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5" i="1"/>
</calcChain>
</file>

<file path=xl/sharedStrings.xml><?xml version="1.0" encoding="utf-8"?>
<sst xmlns="http://schemas.openxmlformats.org/spreadsheetml/2006/main" count="173" uniqueCount="53">
  <si>
    <t>County FIPS</t>
  </si>
  <si>
    <t>County Name</t>
  </si>
  <si>
    <t>Total Population of Children &lt; 72 Months of Age</t>
  </si>
  <si>
    <t>Number of Children Tested &lt; 72 Months of Age</t>
  </si>
  <si>
    <t>Number of Children with Confirmed BLLs by BLL Group</t>
  </si>
  <si>
    <t>Number</t>
  </si>
  <si>
    <t>Percent</t>
  </si>
  <si>
    <t>5-9 µg/dL</t>
  </si>
  <si>
    <t>10-14 µg/dL</t>
  </si>
  <si>
    <t>15-19 µg/dL</t>
  </si>
  <si>
    <t>20-24 µg/dL</t>
  </si>
  <si>
    <t>25-44 µg/dL</t>
  </si>
  <si>
    <t>≥ 45 µg/dL</t>
  </si>
  <si>
    <t>001</t>
  </si>
  <si>
    <t>Androscoggin County</t>
  </si>
  <si>
    <t>003</t>
  </si>
  <si>
    <t>Aroostook County</t>
  </si>
  <si>
    <t>005</t>
  </si>
  <si>
    <t>Cumberland County</t>
  </si>
  <si>
    <t>007</t>
  </si>
  <si>
    <t>Franklin County</t>
  </si>
  <si>
    <t>009</t>
  </si>
  <si>
    <t>Hancock County</t>
  </si>
  <si>
    <t>011</t>
  </si>
  <si>
    <t>Kennebec County</t>
  </si>
  <si>
    <t>013</t>
  </si>
  <si>
    <t>Knox County</t>
  </si>
  <si>
    <t>015</t>
  </si>
  <si>
    <t>Lincoln County</t>
  </si>
  <si>
    <t>017</t>
  </si>
  <si>
    <t>Oxford County</t>
  </si>
  <si>
    <t>019</t>
  </si>
  <si>
    <t>Penobscot County</t>
  </si>
  <si>
    <t>021</t>
  </si>
  <si>
    <t>Piscataquis County</t>
  </si>
  <si>
    <t>023</t>
  </si>
  <si>
    <t>Sagadahoc County</t>
  </si>
  <si>
    <t>025</t>
  </si>
  <si>
    <t>Somerset County</t>
  </si>
  <si>
    <t>027</t>
  </si>
  <si>
    <t>Waldo County</t>
  </si>
  <si>
    <t>029</t>
  </si>
  <si>
    <t>Washington County</t>
  </si>
  <si>
    <t>031</t>
  </si>
  <si>
    <t>York County</t>
  </si>
  <si>
    <t>Population estimates calculated as population under 5 years of age plus 20% of population ages 5-9 years (From: U.S. Census Bureau's American FactFinder, http://factfinder.census.gov/)</t>
  </si>
  <si>
    <t>ME Blood Lead Levels (µg/dL) among Children &lt; 72 Months of Age, by County and Blood Lead Level (BLL) Group, 2015</t>
  </si>
  <si>
    <t>Percentage of Children Tested &lt; 72 Months of Age</t>
  </si>
  <si>
    <t>Children with Confirmed BLLs ≥ 5 µg/dL</t>
  </si>
  <si>
    <t>Children with Confirmed BLLs ≥ 10 µg/dL</t>
  </si>
  <si>
    <t>N/A</t>
  </si>
  <si>
    <t>Notes: 'N/A' indicates data are supressed when the cell count is less than six or no data reported;</t>
  </si>
  <si>
    <t>Data received and processed by CDC as of April 30,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</si>
</sst>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"/>
    <numFmt numFmtId="165" formatCode="0.0%"/>
  </numFmts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</font>
    <font>
      <i/>
      <sz val="10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name val="Calibri"/>
      <family val="2"/>
    </font>
    <font>
      <i/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39">
    <xf numFmtId="0" fontId="0" fillId="0" borderId="0" xfId="0"/>
    <xf numFmtId="0" fontId="0" fillId="0" borderId="0" xfId="0" applyAlignment="1">
      <alignment horizontal="center"/>
    </xf>
    <xf numFmtId="0" fontId="2" fillId="3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0" fillId="0" borderId="13" xfId="0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5" xfId="0" applyBorder="1" applyAlignment="1">
      <alignment horizontal="left"/>
    </xf>
    <xf numFmtId="164" fontId="0" fillId="0" borderId="11" xfId="0" applyNumberFormat="1" applyBorder="1" applyAlignment="1">
      <alignment horizontal="right"/>
    </xf>
    <xf numFmtId="164" fontId="0" fillId="0" borderId="9" xfId="0" applyNumberFormat="1" applyBorder="1" applyAlignment="1">
      <alignment horizontal="right"/>
    </xf>
    <xf numFmtId="165" fontId="0" fillId="0" borderId="9" xfId="0" applyNumberFormat="1" applyBorder="1" applyAlignment="1">
      <alignment horizontal="right"/>
    </xf>
    <xf numFmtId="164" fontId="0" fillId="0" borderId="12" xfId="0" applyNumberFormat="1" applyBorder="1" applyAlignment="1">
      <alignment horizontal="right"/>
    </xf>
    <xf numFmtId="164" fontId="0" fillId="0" borderId="10" xfId="0" applyNumberFormat="1" applyBorder="1" applyAlignment="1">
      <alignment horizontal="right"/>
    </xf>
    <xf numFmtId="165" fontId="0" fillId="0" borderId="10" xfId="0" applyNumberFormat="1" applyBorder="1" applyAlignment="1">
      <alignment horizontal="right"/>
    </xf>
    <xf numFmtId="164" fontId="0" fillId="0" borderId="16" xfId="0" applyNumberFormat="1" applyBorder="1" applyAlignment="1">
      <alignment horizontal="right"/>
    </xf>
    <xf numFmtId="164" fontId="0" fillId="0" borderId="15" xfId="0" applyNumberFormat="1" applyBorder="1" applyAlignment="1">
      <alignment horizontal="right"/>
    </xf>
    <xf numFmtId="165" fontId="0" fillId="0" borderId="15" xfId="0" applyNumberFormat="1" applyBorder="1" applyAlignment="1">
      <alignment horizontal="right"/>
    </xf>
    <xf numFmtId="164" fontId="0" fillId="0" borderId="17" xfId="0" applyNumberFormat="1" applyBorder="1" applyAlignment="1">
      <alignment horizontal="right"/>
    </xf>
    <xf numFmtId="165" fontId="0" fillId="0" borderId="20" xfId="1" applyNumberFormat="1" applyFont="1" applyBorder="1" applyAlignment="1">
      <alignment horizontal="right"/>
    </xf>
    <xf numFmtId="165" fontId="0" fillId="0" borderId="21" xfId="1" applyNumberFormat="1" applyFont="1" applyBorder="1" applyAlignment="1">
      <alignment horizontal="right"/>
    </xf>
    <xf numFmtId="165" fontId="0" fillId="0" borderId="22" xfId="1" applyNumberFormat="1" applyFont="1" applyBorder="1" applyAlignment="1">
      <alignment horizontal="right"/>
    </xf>
    <xf numFmtId="0" fontId="3" fillId="0" borderId="0" xfId="0" applyFont="1" applyBorder="1" applyAlignment="1">
      <alignment horizontal="left"/>
    </xf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165" fontId="5" fillId="2" borderId="18" xfId="1" applyNumberFormat="1" applyFont="1" applyFill="1" applyBorder="1" applyAlignment="1">
      <alignment horizontal="center" vertical="center" wrapText="1"/>
    </xf>
    <xf numFmtId="165" fontId="0" fillId="0" borderId="19" xfId="1" applyNumberFormat="1" applyFont="1" applyBorder="1"/>
    <xf numFmtId="0" fontId="6" fillId="0" borderId="0" xfId="0" applyFont="1" applyAlignment="1">
      <alignment horizontal="left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4"/>
  <sheetViews>
    <sheetView tabSelected="1" workbookViewId="0">
      <selection activeCell="B28" sqref="B28"/>
    </sheetView>
  </sheetViews>
  <sheetFormatPr defaultRowHeight="15" x14ac:dyDescent="0.25"/>
  <cols>
    <col min="1" max="1" width="8.7109375" customWidth="1"/>
    <col min="2" max="2" width="25.7109375" customWidth="1"/>
    <col min="3" max="3" width="10.5703125" customWidth="1"/>
    <col min="4" max="5" width="10.28515625" customWidth="1"/>
    <col min="6" max="9" width="10.5703125" customWidth="1"/>
    <col min="10" max="15" width="10" customWidth="1"/>
  </cols>
  <sheetData>
    <row r="1" spans="1:16" x14ac:dyDescent="0.25">
      <c r="A1" s="28" t="s">
        <v>46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6" ht="15.75" thickBot="1" x14ac:dyDescent="0.3">
      <c r="A2" s="1"/>
    </row>
    <row r="3" spans="1:16" ht="30" customHeight="1" x14ac:dyDescent="0.25">
      <c r="A3" s="30" t="s">
        <v>0</v>
      </c>
      <c r="B3" s="32" t="s">
        <v>1</v>
      </c>
      <c r="C3" s="34" t="s">
        <v>2</v>
      </c>
      <c r="D3" s="34" t="s">
        <v>3</v>
      </c>
      <c r="E3" s="36" t="s">
        <v>47</v>
      </c>
      <c r="F3" s="34" t="s">
        <v>48</v>
      </c>
      <c r="G3" s="34"/>
      <c r="H3" s="34" t="s">
        <v>49</v>
      </c>
      <c r="I3" s="32"/>
      <c r="J3" s="34" t="s">
        <v>4</v>
      </c>
      <c r="K3" s="34"/>
      <c r="L3" s="34"/>
      <c r="M3" s="34"/>
      <c r="N3" s="34"/>
      <c r="O3" s="32"/>
    </row>
    <row r="4" spans="1:16" ht="30" customHeight="1" x14ac:dyDescent="0.25">
      <c r="A4" s="31"/>
      <c r="B4" s="33"/>
      <c r="C4" s="35"/>
      <c r="D4" s="35"/>
      <c r="E4" s="37"/>
      <c r="F4" s="2" t="s">
        <v>5</v>
      </c>
      <c r="G4" s="2" t="s">
        <v>6</v>
      </c>
      <c r="H4" s="2" t="s">
        <v>5</v>
      </c>
      <c r="I4" s="3" t="s">
        <v>6</v>
      </c>
      <c r="J4" s="2" t="s">
        <v>7</v>
      </c>
      <c r="K4" s="2" t="s">
        <v>8</v>
      </c>
      <c r="L4" s="2" t="s">
        <v>9</v>
      </c>
      <c r="M4" s="2" t="s">
        <v>10</v>
      </c>
      <c r="N4" s="2" t="s">
        <v>11</v>
      </c>
      <c r="O4" s="3" t="s">
        <v>12</v>
      </c>
    </row>
    <row r="5" spans="1:16" x14ac:dyDescent="0.25">
      <c r="A5" s="8" t="s">
        <v>13</v>
      </c>
      <c r="B5" s="11" t="s">
        <v>14</v>
      </c>
      <c r="C5" s="14">
        <v>7862</v>
      </c>
      <c r="D5" s="15">
        <v>2060</v>
      </c>
      <c r="E5" s="24">
        <f>D5/C5</f>
        <v>0.26201984227931824</v>
      </c>
      <c r="F5" s="15">
        <v>106</v>
      </c>
      <c r="G5" s="16">
        <v>5.1456310679611601E-2</v>
      </c>
      <c r="H5" s="15">
        <v>34</v>
      </c>
      <c r="I5" s="16">
        <v>1.6504854368931999E-2</v>
      </c>
      <c r="J5" s="14">
        <v>72</v>
      </c>
      <c r="K5" s="15">
        <v>18</v>
      </c>
      <c r="L5" s="15">
        <v>7</v>
      </c>
      <c r="M5" s="15" t="s">
        <v>50</v>
      </c>
      <c r="N5" s="15" t="s">
        <v>50</v>
      </c>
      <c r="O5" s="15" t="s">
        <v>50</v>
      </c>
      <c r="P5" s="7"/>
    </row>
    <row r="6" spans="1:16" x14ac:dyDescent="0.25">
      <c r="A6" s="9" t="s">
        <v>15</v>
      </c>
      <c r="B6" s="12" t="s">
        <v>16</v>
      </c>
      <c r="C6" s="17">
        <v>4083</v>
      </c>
      <c r="D6" s="18">
        <v>765</v>
      </c>
      <c r="E6" s="25">
        <f t="shared" ref="E6:E20" si="0">D6/C6</f>
        <v>0.18736223365172666</v>
      </c>
      <c r="F6" s="18">
        <v>11</v>
      </c>
      <c r="G6" s="19">
        <v>1.4379084967320301E-2</v>
      </c>
      <c r="H6" s="18" t="s">
        <v>50</v>
      </c>
      <c r="I6" s="19" t="s">
        <v>50</v>
      </c>
      <c r="J6" s="17">
        <v>10</v>
      </c>
      <c r="K6" s="18" t="s">
        <v>50</v>
      </c>
      <c r="L6" s="18" t="s">
        <v>50</v>
      </c>
      <c r="M6" s="18" t="s">
        <v>50</v>
      </c>
      <c r="N6" s="18" t="s">
        <v>50</v>
      </c>
      <c r="O6" s="18" t="s">
        <v>50</v>
      </c>
      <c r="P6" s="7"/>
    </row>
    <row r="7" spans="1:16" x14ac:dyDescent="0.25">
      <c r="A7" s="9" t="s">
        <v>17</v>
      </c>
      <c r="B7" s="12" t="s">
        <v>18</v>
      </c>
      <c r="C7" s="17">
        <v>17540</v>
      </c>
      <c r="D7" s="18">
        <v>1865</v>
      </c>
      <c r="E7" s="25">
        <f t="shared" si="0"/>
        <v>0.10632839224629419</v>
      </c>
      <c r="F7" s="18">
        <v>78</v>
      </c>
      <c r="G7" s="19">
        <v>4.1823056300268099E-2</v>
      </c>
      <c r="H7" s="18">
        <v>13</v>
      </c>
      <c r="I7" s="19">
        <v>6.97050938337802E-3</v>
      </c>
      <c r="J7" s="17">
        <v>65</v>
      </c>
      <c r="K7" s="18">
        <v>10</v>
      </c>
      <c r="L7" s="18" t="s">
        <v>50</v>
      </c>
      <c r="M7" s="18" t="s">
        <v>50</v>
      </c>
      <c r="N7" s="18" t="s">
        <v>50</v>
      </c>
      <c r="O7" s="18" t="s">
        <v>50</v>
      </c>
      <c r="P7" s="7"/>
    </row>
    <row r="8" spans="1:16" x14ac:dyDescent="0.25">
      <c r="A8" s="9" t="s">
        <v>19</v>
      </c>
      <c r="B8" s="12" t="s">
        <v>20</v>
      </c>
      <c r="C8" s="17">
        <v>1748</v>
      </c>
      <c r="D8" s="18">
        <v>357</v>
      </c>
      <c r="E8" s="25">
        <f t="shared" si="0"/>
        <v>0.20423340961098399</v>
      </c>
      <c r="F8" s="18" t="s">
        <v>50</v>
      </c>
      <c r="G8" s="19" t="s">
        <v>50</v>
      </c>
      <c r="H8" s="18" t="s">
        <v>50</v>
      </c>
      <c r="I8" s="19" t="s">
        <v>50</v>
      </c>
      <c r="J8" s="17" t="s">
        <v>50</v>
      </c>
      <c r="K8" s="18" t="s">
        <v>50</v>
      </c>
      <c r="L8" s="18" t="s">
        <v>50</v>
      </c>
      <c r="M8" s="18" t="s">
        <v>50</v>
      </c>
      <c r="N8" s="18" t="s">
        <v>50</v>
      </c>
      <c r="O8" s="18" t="s">
        <v>50</v>
      </c>
      <c r="P8" s="7"/>
    </row>
    <row r="9" spans="1:16" x14ac:dyDescent="0.25">
      <c r="A9" s="9" t="s">
        <v>21</v>
      </c>
      <c r="B9" s="12" t="s">
        <v>22</v>
      </c>
      <c r="C9" s="17">
        <v>2926</v>
      </c>
      <c r="D9" s="18">
        <v>474</v>
      </c>
      <c r="E9" s="25">
        <f t="shared" si="0"/>
        <v>0.16199589883800411</v>
      </c>
      <c r="F9" s="18" t="s">
        <v>50</v>
      </c>
      <c r="G9" s="19" t="s">
        <v>50</v>
      </c>
      <c r="H9" s="18" t="s">
        <v>50</v>
      </c>
      <c r="I9" s="19" t="s">
        <v>50</v>
      </c>
      <c r="J9" s="17" t="s">
        <v>50</v>
      </c>
      <c r="K9" s="18" t="s">
        <v>50</v>
      </c>
      <c r="L9" s="18" t="s">
        <v>50</v>
      </c>
      <c r="M9" s="18" t="s">
        <v>50</v>
      </c>
      <c r="N9" s="18" t="s">
        <v>50</v>
      </c>
      <c r="O9" s="18" t="s">
        <v>50</v>
      </c>
      <c r="P9" s="7"/>
    </row>
    <row r="10" spans="1:16" x14ac:dyDescent="0.25">
      <c r="A10" s="9" t="s">
        <v>23</v>
      </c>
      <c r="B10" s="12" t="s">
        <v>24</v>
      </c>
      <c r="C10" s="17">
        <v>7339</v>
      </c>
      <c r="D10" s="18">
        <v>1302</v>
      </c>
      <c r="E10" s="25">
        <f t="shared" si="0"/>
        <v>0.17740836626243359</v>
      </c>
      <c r="F10" s="18">
        <v>25</v>
      </c>
      <c r="G10" s="19">
        <v>1.92012288786482E-2</v>
      </c>
      <c r="H10" s="18">
        <v>8</v>
      </c>
      <c r="I10" s="19">
        <v>6.1443932411674304E-3</v>
      </c>
      <c r="J10" s="17">
        <v>17</v>
      </c>
      <c r="K10" s="18">
        <v>6</v>
      </c>
      <c r="L10" s="18" t="s">
        <v>50</v>
      </c>
      <c r="M10" s="18" t="s">
        <v>50</v>
      </c>
      <c r="N10" s="18" t="s">
        <v>50</v>
      </c>
      <c r="O10" s="18" t="s">
        <v>50</v>
      </c>
      <c r="P10" s="7"/>
    </row>
    <row r="11" spans="1:16" x14ac:dyDescent="0.25">
      <c r="A11" s="9" t="s">
        <v>25</v>
      </c>
      <c r="B11" s="12" t="s">
        <v>26</v>
      </c>
      <c r="C11" s="17">
        <v>2133</v>
      </c>
      <c r="D11" s="18">
        <v>238</v>
      </c>
      <c r="E11" s="25">
        <f t="shared" si="0"/>
        <v>0.11157993436474449</v>
      </c>
      <c r="F11" s="18">
        <v>8</v>
      </c>
      <c r="G11" s="19">
        <v>3.3613445378151301E-2</v>
      </c>
      <c r="H11" s="18" t="s">
        <v>50</v>
      </c>
      <c r="I11" s="19" t="s">
        <v>50</v>
      </c>
      <c r="J11" s="17">
        <v>7</v>
      </c>
      <c r="K11" s="18" t="s">
        <v>50</v>
      </c>
      <c r="L11" s="18" t="s">
        <v>50</v>
      </c>
      <c r="M11" s="18" t="s">
        <v>50</v>
      </c>
      <c r="N11" s="18" t="s">
        <v>50</v>
      </c>
      <c r="O11" s="18" t="s">
        <v>50</v>
      </c>
      <c r="P11" s="7"/>
    </row>
    <row r="12" spans="1:16" x14ac:dyDescent="0.25">
      <c r="A12" s="9" t="s">
        <v>27</v>
      </c>
      <c r="B12" s="12" t="s">
        <v>28</v>
      </c>
      <c r="C12" s="17">
        <v>1797</v>
      </c>
      <c r="D12" s="18">
        <v>99</v>
      </c>
      <c r="E12" s="25">
        <f t="shared" si="0"/>
        <v>5.5091819699499167E-2</v>
      </c>
      <c r="F12" s="18" t="s">
        <v>50</v>
      </c>
      <c r="G12" s="19" t="s">
        <v>50</v>
      </c>
      <c r="H12" s="18" t="s">
        <v>50</v>
      </c>
      <c r="I12" s="19" t="s">
        <v>50</v>
      </c>
      <c r="J12" s="17" t="s">
        <v>50</v>
      </c>
      <c r="K12" s="18" t="s">
        <v>50</v>
      </c>
      <c r="L12" s="18" t="s">
        <v>50</v>
      </c>
      <c r="M12" s="18" t="s">
        <v>50</v>
      </c>
      <c r="N12" s="18" t="s">
        <v>50</v>
      </c>
      <c r="O12" s="18" t="s">
        <v>50</v>
      </c>
      <c r="P12" s="7"/>
    </row>
    <row r="13" spans="1:16" x14ac:dyDescent="0.25">
      <c r="A13" s="9" t="s">
        <v>29</v>
      </c>
      <c r="B13" s="12" t="s">
        <v>30</v>
      </c>
      <c r="C13" s="17">
        <v>3331</v>
      </c>
      <c r="D13" s="18">
        <v>693</v>
      </c>
      <c r="E13" s="25">
        <f t="shared" si="0"/>
        <v>0.20804563194235964</v>
      </c>
      <c r="F13" s="18">
        <v>7</v>
      </c>
      <c r="G13" s="19">
        <v>1.01010101010101E-2</v>
      </c>
      <c r="H13" s="18" t="s">
        <v>50</v>
      </c>
      <c r="I13" s="19" t="s">
        <v>50</v>
      </c>
      <c r="J13" s="17">
        <v>7</v>
      </c>
      <c r="K13" s="18" t="s">
        <v>50</v>
      </c>
      <c r="L13" s="18" t="s">
        <v>50</v>
      </c>
      <c r="M13" s="18" t="s">
        <v>50</v>
      </c>
      <c r="N13" s="18" t="s">
        <v>50</v>
      </c>
      <c r="O13" s="18" t="s">
        <v>50</v>
      </c>
      <c r="P13" s="7"/>
    </row>
    <row r="14" spans="1:16" x14ac:dyDescent="0.25">
      <c r="A14" s="9" t="s">
        <v>31</v>
      </c>
      <c r="B14" s="12" t="s">
        <v>32</v>
      </c>
      <c r="C14" s="17">
        <v>8951</v>
      </c>
      <c r="D14" s="18">
        <v>1805</v>
      </c>
      <c r="E14" s="25">
        <f t="shared" si="0"/>
        <v>0.20165344654228579</v>
      </c>
      <c r="F14" s="18">
        <v>24</v>
      </c>
      <c r="G14" s="19">
        <v>1.32963988919668E-2</v>
      </c>
      <c r="H14" s="18" t="s">
        <v>50</v>
      </c>
      <c r="I14" s="19" t="s">
        <v>50</v>
      </c>
      <c r="J14" s="17">
        <v>19</v>
      </c>
      <c r="K14" s="18" t="s">
        <v>50</v>
      </c>
      <c r="L14" s="18" t="s">
        <v>50</v>
      </c>
      <c r="M14" s="18" t="s">
        <v>50</v>
      </c>
      <c r="N14" s="18" t="s">
        <v>50</v>
      </c>
      <c r="O14" s="18" t="s">
        <v>50</v>
      </c>
      <c r="P14" s="7"/>
    </row>
    <row r="15" spans="1:16" x14ac:dyDescent="0.25">
      <c r="A15" s="9" t="s">
        <v>33</v>
      </c>
      <c r="B15" s="12" t="s">
        <v>34</v>
      </c>
      <c r="C15" s="17">
        <v>907</v>
      </c>
      <c r="D15" s="18">
        <v>129</v>
      </c>
      <c r="E15" s="25">
        <f t="shared" si="0"/>
        <v>0.14222712238147739</v>
      </c>
      <c r="F15" s="18" t="s">
        <v>50</v>
      </c>
      <c r="G15" s="19" t="s">
        <v>50</v>
      </c>
      <c r="H15" s="18" t="s">
        <v>50</v>
      </c>
      <c r="I15" s="19" t="s">
        <v>50</v>
      </c>
      <c r="J15" s="17" t="s">
        <v>50</v>
      </c>
      <c r="K15" s="18" t="s">
        <v>50</v>
      </c>
      <c r="L15" s="18" t="s">
        <v>50</v>
      </c>
      <c r="M15" s="18" t="s">
        <v>50</v>
      </c>
      <c r="N15" s="18" t="s">
        <v>50</v>
      </c>
      <c r="O15" s="18" t="s">
        <v>50</v>
      </c>
      <c r="P15" s="7"/>
    </row>
    <row r="16" spans="1:16" x14ac:dyDescent="0.25">
      <c r="A16" s="9" t="s">
        <v>35</v>
      </c>
      <c r="B16" s="12" t="s">
        <v>36</v>
      </c>
      <c r="C16" s="17">
        <v>2106</v>
      </c>
      <c r="D16" s="18">
        <v>175</v>
      </c>
      <c r="E16" s="25">
        <f t="shared" si="0"/>
        <v>8.3095916429249767E-2</v>
      </c>
      <c r="F16" s="18">
        <v>6</v>
      </c>
      <c r="G16" s="19">
        <v>3.4285714285714301E-2</v>
      </c>
      <c r="H16" s="18" t="s">
        <v>50</v>
      </c>
      <c r="I16" s="19" t="s">
        <v>50</v>
      </c>
      <c r="J16" s="17" t="s">
        <v>50</v>
      </c>
      <c r="K16" s="18" t="s">
        <v>50</v>
      </c>
      <c r="L16" s="18" t="s">
        <v>50</v>
      </c>
      <c r="M16" s="18" t="s">
        <v>50</v>
      </c>
      <c r="N16" s="18" t="s">
        <v>50</v>
      </c>
      <c r="O16" s="18" t="s">
        <v>50</v>
      </c>
      <c r="P16" s="7"/>
    </row>
    <row r="17" spans="1:16" x14ac:dyDescent="0.25">
      <c r="A17" s="9" t="s">
        <v>37</v>
      </c>
      <c r="B17" s="12" t="s">
        <v>38</v>
      </c>
      <c r="C17" s="17">
        <v>3047</v>
      </c>
      <c r="D17" s="18">
        <v>579</v>
      </c>
      <c r="E17" s="25">
        <f t="shared" si="0"/>
        <v>0.19002297341647523</v>
      </c>
      <c r="F17" s="18">
        <v>11</v>
      </c>
      <c r="G17" s="19">
        <v>1.8998272884283199E-2</v>
      </c>
      <c r="H17" s="18" t="s">
        <v>50</v>
      </c>
      <c r="I17" s="19" t="s">
        <v>50</v>
      </c>
      <c r="J17" s="17">
        <v>6</v>
      </c>
      <c r="K17" s="18" t="s">
        <v>50</v>
      </c>
      <c r="L17" s="18" t="s">
        <v>50</v>
      </c>
      <c r="M17" s="18" t="s">
        <v>50</v>
      </c>
      <c r="N17" s="18" t="s">
        <v>50</v>
      </c>
      <c r="O17" s="18" t="s">
        <v>50</v>
      </c>
      <c r="P17" s="7"/>
    </row>
    <row r="18" spans="1:16" x14ac:dyDescent="0.25">
      <c r="A18" s="9" t="s">
        <v>39</v>
      </c>
      <c r="B18" s="12" t="s">
        <v>40</v>
      </c>
      <c r="C18" s="17">
        <v>2384</v>
      </c>
      <c r="D18" s="18">
        <v>280</v>
      </c>
      <c r="E18" s="25">
        <f t="shared" si="0"/>
        <v>0.1174496644295302</v>
      </c>
      <c r="F18" s="18" t="s">
        <v>50</v>
      </c>
      <c r="G18" s="19" t="s">
        <v>50</v>
      </c>
      <c r="H18" s="18" t="s">
        <v>50</v>
      </c>
      <c r="I18" s="19" t="s">
        <v>50</v>
      </c>
      <c r="J18" s="17" t="s">
        <v>50</v>
      </c>
      <c r="K18" s="18" t="s">
        <v>50</v>
      </c>
      <c r="L18" s="18" t="s">
        <v>50</v>
      </c>
      <c r="M18" s="18" t="s">
        <v>50</v>
      </c>
      <c r="N18" s="18" t="s">
        <v>50</v>
      </c>
      <c r="O18" s="18" t="s">
        <v>50</v>
      </c>
      <c r="P18" s="7"/>
    </row>
    <row r="19" spans="1:16" x14ac:dyDescent="0.25">
      <c r="A19" s="9" t="s">
        <v>41</v>
      </c>
      <c r="B19" s="12" t="s">
        <v>42</v>
      </c>
      <c r="C19" s="17">
        <v>1912</v>
      </c>
      <c r="D19" s="18">
        <v>493</v>
      </c>
      <c r="E19" s="25">
        <f t="shared" si="0"/>
        <v>0.25784518828451886</v>
      </c>
      <c r="F19" s="18">
        <v>7</v>
      </c>
      <c r="G19" s="19">
        <v>1.4198782961460399E-2</v>
      </c>
      <c r="H19" s="18" t="s">
        <v>50</v>
      </c>
      <c r="I19" s="19" t="s">
        <v>50</v>
      </c>
      <c r="J19" s="17" t="s">
        <v>50</v>
      </c>
      <c r="K19" s="18" t="s">
        <v>50</v>
      </c>
      <c r="L19" s="18" t="s">
        <v>50</v>
      </c>
      <c r="M19" s="18" t="s">
        <v>50</v>
      </c>
      <c r="N19" s="18" t="s">
        <v>50</v>
      </c>
      <c r="O19" s="18" t="s">
        <v>50</v>
      </c>
      <c r="P19" s="7"/>
    </row>
    <row r="20" spans="1:16" ht="15.75" thickBot="1" x14ac:dyDescent="0.3">
      <c r="A20" s="10" t="s">
        <v>43</v>
      </c>
      <c r="B20" s="13" t="s">
        <v>44</v>
      </c>
      <c r="C20" s="20">
        <v>11978</v>
      </c>
      <c r="D20" s="21">
        <v>1832</v>
      </c>
      <c r="E20" s="26">
        <f t="shared" si="0"/>
        <v>0.1529470696276507</v>
      </c>
      <c r="F20" s="21">
        <v>22</v>
      </c>
      <c r="G20" s="22">
        <v>1.20087336244541E-2</v>
      </c>
      <c r="H20" s="21" t="s">
        <v>50</v>
      </c>
      <c r="I20" s="22" t="s">
        <v>50</v>
      </c>
      <c r="J20" s="20">
        <v>17</v>
      </c>
      <c r="K20" s="21" t="s">
        <v>50</v>
      </c>
      <c r="L20" s="21" t="s">
        <v>50</v>
      </c>
      <c r="M20" s="21" t="s">
        <v>50</v>
      </c>
      <c r="N20" s="21" t="s">
        <v>50</v>
      </c>
      <c r="O20" s="23" t="s">
        <v>50</v>
      </c>
      <c r="P20" s="7"/>
    </row>
    <row r="21" spans="1:16" x14ac:dyDescent="0.25">
      <c r="C21" s="5"/>
      <c r="D21" s="5"/>
      <c r="E21" s="5"/>
      <c r="F21" s="5"/>
      <c r="G21" s="6"/>
      <c r="H21" s="5"/>
      <c r="I21" s="6"/>
      <c r="J21" s="5"/>
      <c r="K21" s="5"/>
      <c r="L21" s="5"/>
      <c r="M21" s="5"/>
      <c r="N21" s="5"/>
      <c r="O21" s="5"/>
    </row>
    <row r="22" spans="1:16" x14ac:dyDescent="0.25">
      <c r="A22" s="27" t="s">
        <v>51</v>
      </c>
    </row>
    <row r="23" spans="1:16" x14ac:dyDescent="0.25">
      <c r="A23" s="4" t="s">
        <v>45</v>
      </c>
    </row>
    <row r="24" spans="1:16" x14ac:dyDescent="0.25">
      <c r="A24" s="38" t="s">
        <v>52</v>
      </c>
      <c r="B24" s="38"/>
      <c r="C24" s="38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</row>
  </sheetData>
  <mergeCells count="10">
    <mergeCell ref="A24:O24"/>
    <mergeCell ref="A1:L1"/>
    <mergeCell ref="A3:A4"/>
    <mergeCell ref="B3:B4"/>
    <mergeCell ref="C3:C4"/>
    <mergeCell ref="D3:D4"/>
    <mergeCell ref="F3:G3"/>
    <mergeCell ref="H3:I3"/>
    <mergeCell ref="J3:O3"/>
    <mergeCell ref="E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qjharris</dc:creator>
  <cp:lastModifiedBy>Cornwell, Cheryl R. (CDC/DDNID/NCEH/DEHSP)</cp:lastModifiedBy>
  <dcterms:created xsi:type="dcterms:W3CDTF">2019-03-19T12:58:46Z</dcterms:created>
  <dcterms:modified xsi:type="dcterms:W3CDTF">2019-04-26T13:34:17Z</dcterms:modified>
</cp:coreProperties>
</file>