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cdc.gov\project\NCEH_HHLPPB_Data\Temp\MOVE\Data\StateReports_2012-2017\State Folders\NM\"/>
    </mc:Choice>
  </mc:AlternateContent>
  <bookViews>
    <workbookView xWindow="-120" yWindow="-120" windowWidth="1944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1" i="1"/>
  <c r="E12" i="1"/>
  <c r="E13" i="1"/>
  <c r="E14" i="1"/>
  <c r="E15" i="1"/>
  <c r="E16" i="1"/>
  <c r="E17" i="1"/>
  <c r="E18" i="1"/>
  <c r="E19" i="1"/>
  <c r="E20" i="1"/>
  <c r="E21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5" i="1"/>
</calcChain>
</file>

<file path=xl/sharedStrings.xml><?xml version="1.0" encoding="utf-8"?>
<sst xmlns="http://schemas.openxmlformats.org/spreadsheetml/2006/main" count="415" uniqueCount="86">
  <si>
    <t>County FIPS</t>
  </si>
  <si>
    <t>County Name</t>
  </si>
  <si>
    <t>Total Population of Children &lt; 72 Months of Age</t>
  </si>
  <si>
    <t>Number of Children Tested &lt; 72 Months of Age</t>
  </si>
  <si>
    <t>Number of Children with Confirmed BLLs by BLL Group</t>
  </si>
  <si>
    <t>Number</t>
  </si>
  <si>
    <t>Percent</t>
  </si>
  <si>
    <t>5-9 µg/dL</t>
  </si>
  <si>
    <t>10-14 µg/dL</t>
  </si>
  <si>
    <t>15-19 µg/dL</t>
  </si>
  <si>
    <t>20-24 µg/dL</t>
  </si>
  <si>
    <t>25-44 µg/dL</t>
  </si>
  <si>
    <t>≥ 45 µg/dL</t>
  </si>
  <si>
    <t>001</t>
  </si>
  <si>
    <t>Bernalillo County</t>
  </si>
  <si>
    <t>005</t>
  </si>
  <si>
    <t>Chaves County</t>
  </si>
  <si>
    <t>006</t>
  </si>
  <si>
    <t>Cibola County</t>
  </si>
  <si>
    <t>007</t>
  </si>
  <si>
    <t>Colfax County</t>
  </si>
  <si>
    <t>009</t>
  </si>
  <si>
    <t>Curry County</t>
  </si>
  <si>
    <t>011</t>
  </si>
  <si>
    <t>DeBaca County</t>
  </si>
  <si>
    <t>013</t>
  </si>
  <si>
    <t>Dona Ana County</t>
  </si>
  <si>
    <t>015</t>
  </si>
  <si>
    <t>Eddy County</t>
  </si>
  <si>
    <t>017</t>
  </si>
  <si>
    <t>Grant County</t>
  </si>
  <si>
    <t>019</t>
  </si>
  <si>
    <t>Guadalupe County</t>
  </si>
  <si>
    <t>021</t>
  </si>
  <si>
    <t>Harding County</t>
  </si>
  <si>
    <t>023</t>
  </si>
  <si>
    <t>Hidalgo County</t>
  </si>
  <si>
    <t>025</t>
  </si>
  <si>
    <t>Lea County</t>
  </si>
  <si>
    <t>027</t>
  </si>
  <si>
    <t>Lincoln County</t>
  </si>
  <si>
    <t>028</t>
  </si>
  <si>
    <t>Los Alamos County</t>
  </si>
  <si>
    <t>029</t>
  </si>
  <si>
    <t>Luna County</t>
  </si>
  <si>
    <t>031</t>
  </si>
  <si>
    <t>McKinley County</t>
  </si>
  <si>
    <t>033</t>
  </si>
  <si>
    <t>Mora County</t>
  </si>
  <si>
    <t>035</t>
  </si>
  <si>
    <t>Otero County</t>
  </si>
  <si>
    <t>037</t>
  </si>
  <si>
    <t>Quay County</t>
  </si>
  <si>
    <t>039</t>
  </si>
  <si>
    <t>Rio Arriba County</t>
  </si>
  <si>
    <t>041</t>
  </si>
  <si>
    <t>Roosevelt County</t>
  </si>
  <si>
    <t>043</t>
  </si>
  <si>
    <t>Sandoval County</t>
  </si>
  <si>
    <t>045</t>
  </si>
  <si>
    <t>San Juan County</t>
  </si>
  <si>
    <t>047</t>
  </si>
  <si>
    <t>San Miguel County</t>
  </si>
  <si>
    <t>049</t>
  </si>
  <si>
    <t>Santa Fe County</t>
  </si>
  <si>
    <t>051</t>
  </si>
  <si>
    <t>Sierra County</t>
  </si>
  <si>
    <t>053</t>
  </si>
  <si>
    <t>Socorro County</t>
  </si>
  <si>
    <t>055</t>
  </si>
  <si>
    <t>Taos County</t>
  </si>
  <si>
    <t>057</t>
  </si>
  <si>
    <t>Torrance County</t>
  </si>
  <si>
    <t>059</t>
  </si>
  <si>
    <t>Union County</t>
  </si>
  <si>
    <t>061</t>
  </si>
  <si>
    <t>Valencia County</t>
  </si>
  <si>
    <t>Population estimates calculated as population under 5 years of age plus 20% of population ages 5-9 years (From: U.S. Census Bureau's American FactFinder, http://factfinder.census.gov/)</t>
  </si>
  <si>
    <t>Unknown</t>
  </si>
  <si>
    <t>NM Blood Lead Levels (µg/dL) among Children &lt; 72 Months of Age, by County and Blood Lead Level (BLL) Group, 2017</t>
  </si>
  <si>
    <t>Percentage of Children Tested &lt; 72 Months of Age</t>
  </si>
  <si>
    <t>Children with Confirmed BLLs ≥ 5 µg/dL</t>
  </si>
  <si>
    <t>Children with Confirmed BLLs ≥ 10 µg/dL</t>
  </si>
  <si>
    <t>N/A</t>
  </si>
  <si>
    <t>Data received and processed by CDC as of April 30, 2019.</t>
  </si>
  <si>
    <t>Notes: 'N/A' indicates data are supressed when the cell count is less than six or no data reported;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</si>
</sst>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name val="Calibri"/>
      <family val="2"/>
    </font>
    <font>
      <i/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0" fillId="0" borderId="13" xfId="0" applyBorder="1"/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5" xfId="0" applyBorder="1" applyAlignment="1">
      <alignment horizontal="left"/>
    </xf>
    <xf numFmtId="164" fontId="0" fillId="0" borderId="11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5" fontId="0" fillId="0" borderId="9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5" fontId="0" fillId="0" borderId="15" xfId="0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left"/>
    </xf>
    <xf numFmtId="164" fontId="0" fillId="0" borderId="12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5" fontId="0" fillId="0" borderId="20" xfId="1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5" fontId="2" fillId="2" borderId="18" xfId="1" applyNumberFormat="1" applyFont="1" applyFill="1" applyBorder="1" applyAlignment="1">
      <alignment horizontal="center" vertical="center" wrapText="1"/>
    </xf>
    <xf numFmtId="165" fontId="0" fillId="0" borderId="19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1"/>
  <sheetViews>
    <sheetView tabSelected="1" topLeftCell="A19" workbookViewId="0">
      <selection activeCell="B47" sqref="B47"/>
    </sheetView>
  </sheetViews>
  <sheetFormatPr defaultRowHeight="15" x14ac:dyDescent="0.25"/>
  <cols>
    <col min="1" max="1" width="8.7109375" customWidth="1"/>
    <col min="2" max="2" width="25.7109375" customWidth="1"/>
    <col min="3" max="3" width="10.5703125" customWidth="1"/>
    <col min="4" max="5" width="10.28515625" customWidth="1"/>
    <col min="6" max="9" width="10.5703125" customWidth="1"/>
    <col min="10" max="15" width="10" customWidth="1"/>
  </cols>
  <sheetData>
    <row r="1" spans="1:16" x14ac:dyDescent="0.25">
      <c r="A1" s="27" t="s">
        <v>79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6" ht="15.75" thickBot="1" x14ac:dyDescent="0.3">
      <c r="A2" s="1"/>
    </row>
    <row r="3" spans="1:16" ht="30" customHeight="1" x14ac:dyDescent="0.25">
      <c r="A3" s="29" t="s">
        <v>0</v>
      </c>
      <c r="B3" s="31" t="s">
        <v>1</v>
      </c>
      <c r="C3" s="33" t="s">
        <v>2</v>
      </c>
      <c r="D3" s="33" t="s">
        <v>3</v>
      </c>
      <c r="E3" s="35" t="s">
        <v>80</v>
      </c>
      <c r="F3" s="33" t="s">
        <v>81</v>
      </c>
      <c r="G3" s="33"/>
      <c r="H3" s="33" t="s">
        <v>82</v>
      </c>
      <c r="I3" s="31"/>
      <c r="J3" s="33" t="s">
        <v>4</v>
      </c>
      <c r="K3" s="33"/>
      <c r="L3" s="33"/>
      <c r="M3" s="33"/>
      <c r="N3" s="33"/>
      <c r="O3" s="31"/>
    </row>
    <row r="4" spans="1:16" ht="30" customHeight="1" x14ac:dyDescent="0.25">
      <c r="A4" s="30"/>
      <c r="B4" s="32"/>
      <c r="C4" s="34"/>
      <c r="D4" s="34"/>
      <c r="E4" s="36"/>
      <c r="F4" s="2" t="s">
        <v>5</v>
      </c>
      <c r="G4" s="2" t="s">
        <v>6</v>
      </c>
      <c r="H4" s="2" t="s">
        <v>5</v>
      </c>
      <c r="I4" s="3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3" t="s">
        <v>12</v>
      </c>
    </row>
    <row r="5" spans="1:16" x14ac:dyDescent="0.25">
      <c r="A5" s="8" t="s">
        <v>13</v>
      </c>
      <c r="B5" s="10" t="s">
        <v>14</v>
      </c>
      <c r="C5" s="12">
        <v>47466</v>
      </c>
      <c r="D5" s="13">
        <v>2645</v>
      </c>
      <c r="E5" s="24">
        <f>D5/C5</f>
        <v>5.5724097248556863E-2</v>
      </c>
      <c r="F5" s="13">
        <v>10</v>
      </c>
      <c r="G5" s="14">
        <v>3.7807183364839299E-3</v>
      </c>
      <c r="H5" s="13" t="s">
        <v>83</v>
      </c>
      <c r="I5" s="14" t="s">
        <v>83</v>
      </c>
      <c r="J5" s="12">
        <v>9</v>
      </c>
      <c r="K5" s="13" t="s">
        <v>83</v>
      </c>
      <c r="L5" s="13" t="s">
        <v>83</v>
      </c>
      <c r="M5" s="13" t="s">
        <v>83</v>
      </c>
      <c r="N5" s="13" t="s">
        <v>83</v>
      </c>
      <c r="O5" s="13" t="s">
        <v>83</v>
      </c>
      <c r="P5" s="7"/>
    </row>
    <row r="6" spans="1:16" x14ac:dyDescent="0.25">
      <c r="A6" s="8" t="s">
        <v>15</v>
      </c>
      <c r="B6" s="10" t="s">
        <v>16</v>
      </c>
      <c r="C6" s="12">
        <v>5432</v>
      </c>
      <c r="D6" s="13">
        <v>653</v>
      </c>
      <c r="E6" s="24">
        <f t="shared" ref="E6:E36" si="0">D6/C6</f>
        <v>0.12021354933726068</v>
      </c>
      <c r="F6" s="13" t="s">
        <v>83</v>
      </c>
      <c r="G6" s="14" t="s">
        <v>83</v>
      </c>
      <c r="H6" s="13" t="s">
        <v>83</v>
      </c>
      <c r="I6" s="14" t="s">
        <v>83</v>
      </c>
      <c r="J6" s="12" t="s">
        <v>83</v>
      </c>
      <c r="K6" s="13" t="s">
        <v>83</v>
      </c>
      <c r="L6" s="13" t="s">
        <v>83</v>
      </c>
      <c r="M6" s="13" t="s">
        <v>83</v>
      </c>
      <c r="N6" s="13" t="s">
        <v>83</v>
      </c>
      <c r="O6" s="13" t="s">
        <v>83</v>
      </c>
      <c r="P6" s="7"/>
    </row>
    <row r="7" spans="1:16" x14ac:dyDescent="0.25">
      <c r="A7" s="8" t="s">
        <v>17</v>
      </c>
      <c r="B7" s="10" t="s">
        <v>18</v>
      </c>
      <c r="C7" s="12">
        <v>2146</v>
      </c>
      <c r="D7" s="13">
        <v>207</v>
      </c>
      <c r="E7" s="24">
        <f t="shared" si="0"/>
        <v>9.6458527493010246E-2</v>
      </c>
      <c r="F7" s="13" t="s">
        <v>83</v>
      </c>
      <c r="G7" s="14" t="s">
        <v>83</v>
      </c>
      <c r="H7" s="13" t="s">
        <v>83</v>
      </c>
      <c r="I7" s="14" t="s">
        <v>83</v>
      </c>
      <c r="J7" s="12" t="s">
        <v>83</v>
      </c>
      <c r="K7" s="13" t="s">
        <v>83</v>
      </c>
      <c r="L7" s="13" t="s">
        <v>83</v>
      </c>
      <c r="M7" s="13" t="s">
        <v>83</v>
      </c>
      <c r="N7" s="13" t="s">
        <v>83</v>
      </c>
      <c r="O7" s="13" t="s">
        <v>83</v>
      </c>
      <c r="P7" s="7"/>
    </row>
    <row r="8" spans="1:16" x14ac:dyDescent="0.25">
      <c r="A8" s="8" t="s">
        <v>19</v>
      </c>
      <c r="B8" s="10" t="s">
        <v>20</v>
      </c>
      <c r="C8" s="12">
        <v>739</v>
      </c>
      <c r="D8" s="13">
        <v>98</v>
      </c>
      <c r="E8" s="24">
        <f t="shared" si="0"/>
        <v>0.13261163734776726</v>
      </c>
      <c r="F8" s="13" t="s">
        <v>83</v>
      </c>
      <c r="G8" s="14" t="s">
        <v>83</v>
      </c>
      <c r="H8" s="13" t="s">
        <v>83</v>
      </c>
      <c r="I8" s="14" t="s">
        <v>83</v>
      </c>
      <c r="J8" s="12" t="s">
        <v>83</v>
      </c>
      <c r="K8" s="13" t="s">
        <v>83</v>
      </c>
      <c r="L8" s="13" t="s">
        <v>83</v>
      </c>
      <c r="M8" s="13" t="s">
        <v>83</v>
      </c>
      <c r="N8" s="13" t="s">
        <v>83</v>
      </c>
      <c r="O8" s="13" t="s">
        <v>83</v>
      </c>
      <c r="P8" s="7"/>
    </row>
    <row r="9" spans="1:16" x14ac:dyDescent="0.25">
      <c r="A9" s="8" t="s">
        <v>21</v>
      </c>
      <c r="B9" s="10" t="s">
        <v>22</v>
      </c>
      <c r="C9" s="12">
        <v>4877</v>
      </c>
      <c r="D9" s="13">
        <v>167</v>
      </c>
      <c r="E9" s="24">
        <f t="shared" si="0"/>
        <v>3.424236210785319E-2</v>
      </c>
      <c r="F9" s="13" t="s">
        <v>83</v>
      </c>
      <c r="G9" s="14" t="s">
        <v>83</v>
      </c>
      <c r="H9" s="13" t="s">
        <v>83</v>
      </c>
      <c r="I9" s="14" t="s">
        <v>83</v>
      </c>
      <c r="J9" s="12" t="s">
        <v>83</v>
      </c>
      <c r="K9" s="13" t="s">
        <v>83</v>
      </c>
      <c r="L9" s="13" t="s">
        <v>83</v>
      </c>
      <c r="M9" s="13" t="s">
        <v>83</v>
      </c>
      <c r="N9" s="13" t="s">
        <v>83</v>
      </c>
      <c r="O9" s="13" t="s">
        <v>83</v>
      </c>
      <c r="P9" s="7"/>
    </row>
    <row r="10" spans="1:16" x14ac:dyDescent="0.25">
      <c r="A10" s="8" t="s">
        <v>23</v>
      </c>
      <c r="B10" s="10" t="s">
        <v>24</v>
      </c>
      <c r="C10" s="12">
        <v>107</v>
      </c>
      <c r="D10" s="13" t="s">
        <v>83</v>
      </c>
      <c r="E10" s="13" t="s">
        <v>83</v>
      </c>
      <c r="F10" s="13" t="s">
        <v>83</v>
      </c>
      <c r="G10" s="14" t="s">
        <v>83</v>
      </c>
      <c r="H10" s="13" t="s">
        <v>83</v>
      </c>
      <c r="I10" s="14" t="s">
        <v>83</v>
      </c>
      <c r="J10" s="12" t="s">
        <v>83</v>
      </c>
      <c r="K10" s="13" t="s">
        <v>83</v>
      </c>
      <c r="L10" s="13" t="s">
        <v>83</v>
      </c>
      <c r="M10" s="13" t="s">
        <v>83</v>
      </c>
      <c r="N10" s="13" t="s">
        <v>83</v>
      </c>
      <c r="O10" s="13" t="s">
        <v>83</v>
      </c>
      <c r="P10" s="7"/>
    </row>
    <row r="11" spans="1:16" x14ac:dyDescent="0.25">
      <c r="A11" s="8" t="s">
        <v>25</v>
      </c>
      <c r="B11" s="10" t="s">
        <v>26</v>
      </c>
      <c r="C11" s="12">
        <v>17280</v>
      </c>
      <c r="D11" s="13">
        <v>761</v>
      </c>
      <c r="E11" s="24">
        <f t="shared" si="0"/>
        <v>4.403935185185185E-2</v>
      </c>
      <c r="F11" s="13" t="s">
        <v>83</v>
      </c>
      <c r="G11" s="14" t="s">
        <v>83</v>
      </c>
      <c r="H11" s="13" t="s">
        <v>83</v>
      </c>
      <c r="I11" s="14" t="s">
        <v>83</v>
      </c>
      <c r="J11" s="12" t="s">
        <v>83</v>
      </c>
      <c r="K11" s="13" t="s">
        <v>83</v>
      </c>
      <c r="L11" s="13" t="s">
        <v>83</v>
      </c>
      <c r="M11" s="13" t="s">
        <v>83</v>
      </c>
      <c r="N11" s="13" t="s">
        <v>83</v>
      </c>
      <c r="O11" s="13" t="s">
        <v>83</v>
      </c>
      <c r="P11" s="7"/>
    </row>
    <row r="12" spans="1:16" x14ac:dyDescent="0.25">
      <c r="A12" s="8" t="s">
        <v>27</v>
      </c>
      <c r="B12" s="10" t="s">
        <v>28</v>
      </c>
      <c r="C12" s="12">
        <v>5176</v>
      </c>
      <c r="D12" s="13">
        <v>986</v>
      </c>
      <c r="E12" s="24">
        <f t="shared" si="0"/>
        <v>0.19049459041731068</v>
      </c>
      <c r="F12" s="13" t="s">
        <v>83</v>
      </c>
      <c r="G12" s="14" t="s">
        <v>83</v>
      </c>
      <c r="H12" s="13" t="s">
        <v>83</v>
      </c>
      <c r="I12" s="14" t="s">
        <v>83</v>
      </c>
      <c r="J12" s="12" t="s">
        <v>83</v>
      </c>
      <c r="K12" s="13" t="s">
        <v>83</v>
      </c>
      <c r="L12" s="13" t="s">
        <v>83</v>
      </c>
      <c r="M12" s="13" t="s">
        <v>83</v>
      </c>
      <c r="N12" s="13" t="s">
        <v>83</v>
      </c>
      <c r="O12" s="13" t="s">
        <v>83</v>
      </c>
      <c r="P12" s="7"/>
    </row>
    <row r="13" spans="1:16" x14ac:dyDescent="0.25">
      <c r="A13" s="8" t="s">
        <v>29</v>
      </c>
      <c r="B13" s="10" t="s">
        <v>30</v>
      </c>
      <c r="C13" s="12">
        <v>1799</v>
      </c>
      <c r="D13" s="13">
        <v>49</v>
      </c>
      <c r="E13" s="24">
        <f t="shared" si="0"/>
        <v>2.7237354085603113E-2</v>
      </c>
      <c r="F13" s="13" t="s">
        <v>83</v>
      </c>
      <c r="G13" s="14" t="s">
        <v>83</v>
      </c>
      <c r="H13" s="13" t="s">
        <v>83</v>
      </c>
      <c r="I13" s="14" t="s">
        <v>83</v>
      </c>
      <c r="J13" s="12" t="s">
        <v>83</v>
      </c>
      <c r="K13" s="13" t="s">
        <v>83</v>
      </c>
      <c r="L13" s="13" t="s">
        <v>83</v>
      </c>
      <c r="M13" s="13" t="s">
        <v>83</v>
      </c>
      <c r="N13" s="13" t="s">
        <v>83</v>
      </c>
      <c r="O13" s="13" t="s">
        <v>83</v>
      </c>
      <c r="P13" s="7"/>
    </row>
    <row r="14" spans="1:16" x14ac:dyDescent="0.25">
      <c r="A14" s="8" t="s">
        <v>31</v>
      </c>
      <c r="B14" s="10" t="s">
        <v>32</v>
      </c>
      <c r="C14" s="12">
        <v>285</v>
      </c>
      <c r="D14" s="13">
        <v>9</v>
      </c>
      <c r="E14" s="24">
        <f t="shared" si="0"/>
        <v>3.1578947368421054E-2</v>
      </c>
      <c r="F14" s="13" t="s">
        <v>83</v>
      </c>
      <c r="G14" s="14" t="s">
        <v>83</v>
      </c>
      <c r="H14" s="13" t="s">
        <v>83</v>
      </c>
      <c r="I14" s="14" t="s">
        <v>83</v>
      </c>
      <c r="J14" s="12" t="s">
        <v>83</v>
      </c>
      <c r="K14" s="13" t="s">
        <v>83</v>
      </c>
      <c r="L14" s="13" t="s">
        <v>83</v>
      </c>
      <c r="M14" s="13" t="s">
        <v>83</v>
      </c>
      <c r="N14" s="13" t="s">
        <v>83</v>
      </c>
      <c r="O14" s="13" t="s">
        <v>83</v>
      </c>
      <c r="P14" s="7"/>
    </row>
    <row r="15" spans="1:16" x14ac:dyDescent="0.25">
      <c r="A15" s="8" t="s">
        <v>33</v>
      </c>
      <c r="B15" s="10" t="s">
        <v>34</v>
      </c>
      <c r="C15" s="12">
        <v>34</v>
      </c>
      <c r="D15" s="13">
        <v>10</v>
      </c>
      <c r="E15" s="24">
        <f t="shared" si="0"/>
        <v>0.29411764705882354</v>
      </c>
      <c r="F15" s="13" t="s">
        <v>83</v>
      </c>
      <c r="G15" s="14" t="s">
        <v>83</v>
      </c>
      <c r="H15" s="13" t="s">
        <v>83</v>
      </c>
      <c r="I15" s="14" t="s">
        <v>83</v>
      </c>
      <c r="J15" s="12" t="s">
        <v>83</v>
      </c>
      <c r="K15" s="13" t="s">
        <v>83</v>
      </c>
      <c r="L15" s="13" t="s">
        <v>83</v>
      </c>
      <c r="M15" s="13" t="s">
        <v>83</v>
      </c>
      <c r="N15" s="13" t="s">
        <v>83</v>
      </c>
      <c r="O15" s="13" t="s">
        <v>83</v>
      </c>
      <c r="P15" s="7"/>
    </row>
    <row r="16" spans="1:16" x14ac:dyDescent="0.25">
      <c r="A16" s="8" t="s">
        <v>35</v>
      </c>
      <c r="B16" s="10" t="s">
        <v>36</v>
      </c>
      <c r="C16" s="12">
        <v>329</v>
      </c>
      <c r="D16" s="13">
        <v>8</v>
      </c>
      <c r="E16" s="24">
        <f t="shared" si="0"/>
        <v>2.4316109422492401E-2</v>
      </c>
      <c r="F16" s="13" t="s">
        <v>83</v>
      </c>
      <c r="G16" s="14" t="s">
        <v>83</v>
      </c>
      <c r="H16" s="13" t="s">
        <v>83</v>
      </c>
      <c r="I16" s="14" t="s">
        <v>83</v>
      </c>
      <c r="J16" s="12" t="s">
        <v>83</v>
      </c>
      <c r="K16" s="13" t="s">
        <v>83</v>
      </c>
      <c r="L16" s="13" t="s">
        <v>83</v>
      </c>
      <c r="M16" s="13" t="s">
        <v>83</v>
      </c>
      <c r="N16" s="13" t="s">
        <v>83</v>
      </c>
      <c r="O16" s="13" t="s">
        <v>83</v>
      </c>
      <c r="P16" s="7"/>
    </row>
    <row r="17" spans="1:16" x14ac:dyDescent="0.25">
      <c r="A17" s="8" t="s">
        <v>37</v>
      </c>
      <c r="B17" s="10" t="s">
        <v>38</v>
      </c>
      <c r="C17" s="12">
        <v>6757</v>
      </c>
      <c r="D17" s="13">
        <v>220</v>
      </c>
      <c r="E17" s="24">
        <f t="shared" si="0"/>
        <v>3.2558827882196238E-2</v>
      </c>
      <c r="F17" s="13" t="s">
        <v>83</v>
      </c>
      <c r="G17" s="14" t="s">
        <v>83</v>
      </c>
      <c r="H17" s="13" t="s">
        <v>83</v>
      </c>
      <c r="I17" s="14" t="s">
        <v>83</v>
      </c>
      <c r="J17" s="12" t="s">
        <v>83</v>
      </c>
      <c r="K17" s="13" t="s">
        <v>83</v>
      </c>
      <c r="L17" s="13" t="s">
        <v>83</v>
      </c>
      <c r="M17" s="13" t="s">
        <v>83</v>
      </c>
      <c r="N17" s="13" t="s">
        <v>83</v>
      </c>
      <c r="O17" s="13" t="s">
        <v>83</v>
      </c>
      <c r="P17" s="7"/>
    </row>
    <row r="18" spans="1:16" x14ac:dyDescent="0.25">
      <c r="A18" s="8" t="s">
        <v>39</v>
      </c>
      <c r="B18" s="10" t="s">
        <v>40</v>
      </c>
      <c r="C18" s="12">
        <v>1131</v>
      </c>
      <c r="D18" s="13">
        <v>103</v>
      </c>
      <c r="E18" s="24">
        <f t="shared" si="0"/>
        <v>9.1069849690539342E-2</v>
      </c>
      <c r="F18" s="13" t="s">
        <v>83</v>
      </c>
      <c r="G18" s="14" t="s">
        <v>83</v>
      </c>
      <c r="H18" s="13" t="s">
        <v>83</v>
      </c>
      <c r="I18" s="14" t="s">
        <v>83</v>
      </c>
      <c r="J18" s="12" t="s">
        <v>83</v>
      </c>
      <c r="K18" s="13" t="s">
        <v>83</v>
      </c>
      <c r="L18" s="13" t="s">
        <v>83</v>
      </c>
      <c r="M18" s="13" t="s">
        <v>83</v>
      </c>
      <c r="N18" s="13" t="s">
        <v>83</v>
      </c>
      <c r="O18" s="13" t="s">
        <v>83</v>
      </c>
      <c r="P18" s="7"/>
    </row>
    <row r="19" spans="1:16" x14ac:dyDescent="0.25">
      <c r="A19" s="8" t="s">
        <v>41</v>
      </c>
      <c r="B19" s="10" t="s">
        <v>42</v>
      </c>
      <c r="C19" s="12">
        <v>1263</v>
      </c>
      <c r="D19" s="13">
        <v>65</v>
      </c>
      <c r="E19" s="24">
        <f t="shared" si="0"/>
        <v>5.1464766429136978E-2</v>
      </c>
      <c r="F19" s="13" t="s">
        <v>83</v>
      </c>
      <c r="G19" s="14" t="s">
        <v>83</v>
      </c>
      <c r="H19" s="13" t="s">
        <v>83</v>
      </c>
      <c r="I19" s="14" t="s">
        <v>83</v>
      </c>
      <c r="J19" s="12" t="s">
        <v>83</v>
      </c>
      <c r="K19" s="13" t="s">
        <v>83</v>
      </c>
      <c r="L19" s="13" t="s">
        <v>83</v>
      </c>
      <c r="M19" s="13" t="s">
        <v>83</v>
      </c>
      <c r="N19" s="13" t="s">
        <v>83</v>
      </c>
      <c r="O19" s="13" t="s">
        <v>83</v>
      </c>
      <c r="P19" s="7"/>
    </row>
    <row r="20" spans="1:16" x14ac:dyDescent="0.25">
      <c r="A20" s="8" t="s">
        <v>43</v>
      </c>
      <c r="B20" s="10" t="s">
        <v>44</v>
      </c>
      <c r="C20" s="12">
        <v>2241</v>
      </c>
      <c r="D20" s="13">
        <v>212</v>
      </c>
      <c r="E20" s="24">
        <f t="shared" si="0"/>
        <v>9.4600624721106655E-2</v>
      </c>
      <c r="F20" s="13" t="s">
        <v>83</v>
      </c>
      <c r="G20" s="14" t="s">
        <v>83</v>
      </c>
      <c r="H20" s="13" t="s">
        <v>83</v>
      </c>
      <c r="I20" s="14" t="s">
        <v>83</v>
      </c>
      <c r="J20" s="12" t="s">
        <v>83</v>
      </c>
      <c r="K20" s="13" t="s">
        <v>83</v>
      </c>
      <c r="L20" s="13" t="s">
        <v>83</v>
      </c>
      <c r="M20" s="13" t="s">
        <v>83</v>
      </c>
      <c r="N20" s="13" t="s">
        <v>83</v>
      </c>
      <c r="O20" s="13" t="s">
        <v>83</v>
      </c>
      <c r="P20" s="7"/>
    </row>
    <row r="21" spans="1:16" x14ac:dyDescent="0.25">
      <c r="A21" s="8" t="s">
        <v>45</v>
      </c>
      <c r="B21" s="10" t="s">
        <v>46</v>
      </c>
      <c r="C21" s="12">
        <v>6719</v>
      </c>
      <c r="D21" s="13">
        <v>395</v>
      </c>
      <c r="E21" s="24">
        <f t="shared" si="0"/>
        <v>5.8788510194969487E-2</v>
      </c>
      <c r="F21" s="13">
        <v>9</v>
      </c>
      <c r="G21" s="14">
        <v>2.2784810126582299E-2</v>
      </c>
      <c r="H21" s="13" t="s">
        <v>83</v>
      </c>
      <c r="I21" s="14" t="s">
        <v>83</v>
      </c>
      <c r="J21" s="12">
        <v>9</v>
      </c>
      <c r="K21" s="13" t="s">
        <v>83</v>
      </c>
      <c r="L21" s="13" t="s">
        <v>83</v>
      </c>
      <c r="M21" s="13" t="s">
        <v>83</v>
      </c>
      <c r="N21" s="13" t="s">
        <v>83</v>
      </c>
      <c r="O21" s="13" t="s">
        <v>83</v>
      </c>
      <c r="P21" s="7"/>
    </row>
    <row r="22" spans="1:16" x14ac:dyDescent="0.25">
      <c r="A22" s="8" t="s">
        <v>47</v>
      </c>
      <c r="B22" s="10" t="s">
        <v>48</v>
      </c>
      <c r="C22" s="12">
        <v>254</v>
      </c>
      <c r="D22" s="13" t="s">
        <v>83</v>
      </c>
      <c r="E22" s="13" t="s">
        <v>83</v>
      </c>
      <c r="F22" s="13" t="s">
        <v>83</v>
      </c>
      <c r="G22" s="14" t="s">
        <v>83</v>
      </c>
      <c r="H22" s="13" t="s">
        <v>83</v>
      </c>
      <c r="I22" s="14" t="s">
        <v>83</v>
      </c>
      <c r="J22" s="12" t="s">
        <v>83</v>
      </c>
      <c r="K22" s="13" t="s">
        <v>83</v>
      </c>
      <c r="L22" s="13" t="s">
        <v>83</v>
      </c>
      <c r="M22" s="13" t="s">
        <v>83</v>
      </c>
      <c r="N22" s="13" t="s">
        <v>83</v>
      </c>
      <c r="O22" s="13" t="s">
        <v>83</v>
      </c>
      <c r="P22" s="7"/>
    </row>
    <row r="23" spans="1:16" x14ac:dyDescent="0.25">
      <c r="A23" s="8" t="s">
        <v>49</v>
      </c>
      <c r="B23" s="10" t="s">
        <v>50</v>
      </c>
      <c r="C23" s="12">
        <v>5416</v>
      </c>
      <c r="D23" s="13">
        <v>169</v>
      </c>
      <c r="E23" s="24">
        <f t="shared" si="0"/>
        <v>3.120384047267356E-2</v>
      </c>
      <c r="F23" s="13" t="s">
        <v>83</v>
      </c>
      <c r="G23" s="14" t="s">
        <v>83</v>
      </c>
      <c r="H23" s="13" t="s">
        <v>83</v>
      </c>
      <c r="I23" s="14" t="s">
        <v>83</v>
      </c>
      <c r="J23" s="12" t="s">
        <v>83</v>
      </c>
      <c r="K23" s="13" t="s">
        <v>83</v>
      </c>
      <c r="L23" s="13" t="s">
        <v>83</v>
      </c>
      <c r="M23" s="13" t="s">
        <v>83</v>
      </c>
      <c r="N23" s="13" t="s">
        <v>83</v>
      </c>
      <c r="O23" s="13" t="s">
        <v>83</v>
      </c>
      <c r="P23" s="7"/>
    </row>
    <row r="24" spans="1:16" x14ac:dyDescent="0.25">
      <c r="A24" s="8" t="s">
        <v>51</v>
      </c>
      <c r="B24" s="10" t="s">
        <v>52</v>
      </c>
      <c r="C24" s="12">
        <v>547</v>
      </c>
      <c r="D24" s="13">
        <v>43</v>
      </c>
      <c r="E24" s="24">
        <f t="shared" si="0"/>
        <v>7.8610603290676415E-2</v>
      </c>
      <c r="F24" s="13" t="s">
        <v>83</v>
      </c>
      <c r="G24" s="14" t="s">
        <v>83</v>
      </c>
      <c r="H24" s="13" t="s">
        <v>83</v>
      </c>
      <c r="I24" s="14" t="s">
        <v>83</v>
      </c>
      <c r="J24" s="12" t="s">
        <v>83</v>
      </c>
      <c r="K24" s="13" t="s">
        <v>83</v>
      </c>
      <c r="L24" s="13" t="s">
        <v>83</v>
      </c>
      <c r="M24" s="13" t="s">
        <v>83</v>
      </c>
      <c r="N24" s="13" t="s">
        <v>83</v>
      </c>
      <c r="O24" s="13" t="s">
        <v>83</v>
      </c>
      <c r="P24" s="7"/>
    </row>
    <row r="25" spans="1:16" x14ac:dyDescent="0.25">
      <c r="A25" s="8" t="s">
        <v>53</v>
      </c>
      <c r="B25" s="10" t="s">
        <v>54</v>
      </c>
      <c r="C25" s="12">
        <v>3116</v>
      </c>
      <c r="D25" s="13">
        <v>226</v>
      </c>
      <c r="E25" s="24">
        <f t="shared" si="0"/>
        <v>7.2528883183568676E-2</v>
      </c>
      <c r="F25" s="13" t="s">
        <v>83</v>
      </c>
      <c r="G25" s="14" t="s">
        <v>83</v>
      </c>
      <c r="H25" s="13" t="s">
        <v>83</v>
      </c>
      <c r="I25" s="14" t="s">
        <v>83</v>
      </c>
      <c r="J25" s="12" t="s">
        <v>83</v>
      </c>
      <c r="K25" s="13" t="s">
        <v>83</v>
      </c>
      <c r="L25" s="13" t="s">
        <v>83</v>
      </c>
      <c r="M25" s="13" t="s">
        <v>83</v>
      </c>
      <c r="N25" s="13" t="s">
        <v>83</v>
      </c>
      <c r="O25" s="13" t="s">
        <v>83</v>
      </c>
      <c r="P25" s="7"/>
    </row>
    <row r="26" spans="1:16" x14ac:dyDescent="0.25">
      <c r="A26" s="8" t="s">
        <v>55</v>
      </c>
      <c r="B26" s="10" t="s">
        <v>56</v>
      </c>
      <c r="C26" s="12">
        <v>1599</v>
      </c>
      <c r="D26" s="13">
        <v>123</v>
      </c>
      <c r="E26" s="24">
        <f t="shared" si="0"/>
        <v>7.6923076923076927E-2</v>
      </c>
      <c r="F26" s="13" t="s">
        <v>83</v>
      </c>
      <c r="G26" s="14" t="s">
        <v>83</v>
      </c>
      <c r="H26" s="13" t="s">
        <v>83</v>
      </c>
      <c r="I26" s="14" t="s">
        <v>83</v>
      </c>
      <c r="J26" s="12" t="s">
        <v>83</v>
      </c>
      <c r="K26" s="13" t="s">
        <v>83</v>
      </c>
      <c r="L26" s="13" t="s">
        <v>83</v>
      </c>
      <c r="M26" s="13" t="s">
        <v>83</v>
      </c>
      <c r="N26" s="13" t="s">
        <v>83</v>
      </c>
      <c r="O26" s="13" t="s">
        <v>83</v>
      </c>
      <c r="P26" s="7"/>
    </row>
    <row r="27" spans="1:16" x14ac:dyDescent="0.25">
      <c r="A27" s="8" t="s">
        <v>57</v>
      </c>
      <c r="B27" s="10" t="s">
        <v>58</v>
      </c>
      <c r="C27" s="12">
        <v>9853</v>
      </c>
      <c r="D27" s="13">
        <v>596</v>
      </c>
      <c r="E27" s="24">
        <f t="shared" si="0"/>
        <v>6.0489191109306811E-2</v>
      </c>
      <c r="F27" s="13" t="s">
        <v>83</v>
      </c>
      <c r="G27" s="14" t="s">
        <v>83</v>
      </c>
      <c r="H27" s="13" t="s">
        <v>83</v>
      </c>
      <c r="I27" s="14" t="s">
        <v>83</v>
      </c>
      <c r="J27" s="12" t="s">
        <v>83</v>
      </c>
      <c r="K27" s="13" t="s">
        <v>83</v>
      </c>
      <c r="L27" s="13" t="s">
        <v>83</v>
      </c>
      <c r="M27" s="13" t="s">
        <v>83</v>
      </c>
      <c r="N27" s="13" t="s">
        <v>83</v>
      </c>
      <c r="O27" s="13" t="s">
        <v>83</v>
      </c>
      <c r="P27" s="7"/>
    </row>
    <row r="28" spans="1:16" x14ac:dyDescent="0.25">
      <c r="A28" s="8" t="s">
        <v>59</v>
      </c>
      <c r="B28" s="10" t="s">
        <v>60</v>
      </c>
      <c r="C28" s="12">
        <v>10845</v>
      </c>
      <c r="D28" s="13">
        <v>792</v>
      </c>
      <c r="E28" s="24">
        <f t="shared" si="0"/>
        <v>7.3029045643153531E-2</v>
      </c>
      <c r="F28" s="13">
        <v>8</v>
      </c>
      <c r="G28" s="14">
        <v>1.01010101010101E-2</v>
      </c>
      <c r="H28" s="13" t="s">
        <v>83</v>
      </c>
      <c r="I28" s="14" t="s">
        <v>83</v>
      </c>
      <c r="J28" s="12">
        <v>7</v>
      </c>
      <c r="K28" s="13" t="s">
        <v>83</v>
      </c>
      <c r="L28" s="13" t="s">
        <v>83</v>
      </c>
      <c r="M28" s="13" t="s">
        <v>83</v>
      </c>
      <c r="N28" s="13" t="s">
        <v>83</v>
      </c>
      <c r="O28" s="13" t="s">
        <v>83</v>
      </c>
      <c r="P28" s="7"/>
    </row>
    <row r="29" spans="1:16" x14ac:dyDescent="0.25">
      <c r="A29" s="8" t="s">
        <v>61</v>
      </c>
      <c r="B29" s="10" t="s">
        <v>62</v>
      </c>
      <c r="C29" s="12">
        <v>1655</v>
      </c>
      <c r="D29" s="13">
        <v>28</v>
      </c>
      <c r="E29" s="24">
        <f t="shared" si="0"/>
        <v>1.6918429003021148E-2</v>
      </c>
      <c r="F29" s="13" t="s">
        <v>83</v>
      </c>
      <c r="G29" s="14" t="s">
        <v>83</v>
      </c>
      <c r="H29" s="13" t="s">
        <v>83</v>
      </c>
      <c r="I29" s="14" t="s">
        <v>83</v>
      </c>
      <c r="J29" s="12" t="s">
        <v>83</v>
      </c>
      <c r="K29" s="13" t="s">
        <v>83</v>
      </c>
      <c r="L29" s="13" t="s">
        <v>83</v>
      </c>
      <c r="M29" s="13" t="s">
        <v>83</v>
      </c>
      <c r="N29" s="13" t="s">
        <v>83</v>
      </c>
      <c r="O29" s="13" t="s">
        <v>83</v>
      </c>
      <c r="P29" s="7"/>
    </row>
    <row r="30" spans="1:16" x14ac:dyDescent="0.25">
      <c r="A30" s="8" t="s">
        <v>63</v>
      </c>
      <c r="B30" s="10" t="s">
        <v>64</v>
      </c>
      <c r="C30" s="12">
        <v>8130</v>
      </c>
      <c r="D30" s="13">
        <v>654</v>
      </c>
      <c r="E30" s="24">
        <f t="shared" si="0"/>
        <v>8.0442804428044287E-2</v>
      </c>
      <c r="F30" s="13" t="s">
        <v>83</v>
      </c>
      <c r="G30" s="14" t="s">
        <v>83</v>
      </c>
      <c r="H30" s="13" t="s">
        <v>83</v>
      </c>
      <c r="I30" s="14" t="s">
        <v>83</v>
      </c>
      <c r="J30" s="12" t="s">
        <v>83</v>
      </c>
      <c r="K30" s="13" t="s">
        <v>83</v>
      </c>
      <c r="L30" s="13" t="s">
        <v>83</v>
      </c>
      <c r="M30" s="13" t="s">
        <v>83</v>
      </c>
      <c r="N30" s="13" t="s">
        <v>83</v>
      </c>
      <c r="O30" s="13" t="s">
        <v>83</v>
      </c>
      <c r="P30" s="7"/>
    </row>
    <row r="31" spans="1:16" x14ac:dyDescent="0.25">
      <c r="A31" s="8" t="s">
        <v>65</v>
      </c>
      <c r="B31" s="10" t="s">
        <v>66</v>
      </c>
      <c r="C31" s="12">
        <v>638</v>
      </c>
      <c r="D31" s="13">
        <v>97</v>
      </c>
      <c r="E31" s="24">
        <f t="shared" si="0"/>
        <v>0.15203761755485892</v>
      </c>
      <c r="F31" s="13" t="s">
        <v>83</v>
      </c>
      <c r="G31" s="14" t="s">
        <v>83</v>
      </c>
      <c r="H31" s="13" t="s">
        <v>83</v>
      </c>
      <c r="I31" s="14" t="s">
        <v>83</v>
      </c>
      <c r="J31" s="12" t="s">
        <v>83</v>
      </c>
      <c r="K31" s="13" t="s">
        <v>83</v>
      </c>
      <c r="L31" s="13" t="s">
        <v>83</v>
      </c>
      <c r="M31" s="13" t="s">
        <v>83</v>
      </c>
      <c r="N31" s="13" t="s">
        <v>83</v>
      </c>
      <c r="O31" s="13" t="s">
        <v>83</v>
      </c>
      <c r="P31" s="7"/>
    </row>
    <row r="32" spans="1:16" x14ac:dyDescent="0.25">
      <c r="A32" s="8" t="s">
        <v>67</v>
      </c>
      <c r="B32" s="10" t="s">
        <v>68</v>
      </c>
      <c r="C32" s="12">
        <v>1216</v>
      </c>
      <c r="D32" s="13">
        <v>94</v>
      </c>
      <c r="E32" s="24">
        <f t="shared" si="0"/>
        <v>7.7302631578947373E-2</v>
      </c>
      <c r="F32" s="13" t="s">
        <v>83</v>
      </c>
      <c r="G32" s="14" t="s">
        <v>83</v>
      </c>
      <c r="H32" s="13" t="s">
        <v>83</v>
      </c>
      <c r="I32" s="14" t="s">
        <v>83</v>
      </c>
      <c r="J32" s="12" t="s">
        <v>83</v>
      </c>
      <c r="K32" s="13" t="s">
        <v>83</v>
      </c>
      <c r="L32" s="13" t="s">
        <v>83</v>
      </c>
      <c r="M32" s="13" t="s">
        <v>83</v>
      </c>
      <c r="N32" s="13" t="s">
        <v>83</v>
      </c>
      <c r="O32" s="13" t="s">
        <v>83</v>
      </c>
      <c r="P32" s="7"/>
    </row>
    <row r="33" spans="1:16" x14ac:dyDescent="0.25">
      <c r="A33" s="8" t="s">
        <v>69</v>
      </c>
      <c r="B33" s="10" t="s">
        <v>70</v>
      </c>
      <c r="C33" s="12">
        <v>1761</v>
      </c>
      <c r="D33" s="13">
        <v>57</v>
      </c>
      <c r="E33" s="24">
        <f t="shared" si="0"/>
        <v>3.2367972742759793E-2</v>
      </c>
      <c r="F33" s="13" t="s">
        <v>83</v>
      </c>
      <c r="G33" s="14" t="s">
        <v>83</v>
      </c>
      <c r="H33" s="13" t="s">
        <v>83</v>
      </c>
      <c r="I33" s="14" t="s">
        <v>83</v>
      </c>
      <c r="J33" s="12" t="s">
        <v>83</v>
      </c>
      <c r="K33" s="13" t="s">
        <v>83</v>
      </c>
      <c r="L33" s="13" t="s">
        <v>83</v>
      </c>
      <c r="M33" s="13" t="s">
        <v>83</v>
      </c>
      <c r="N33" s="13" t="s">
        <v>83</v>
      </c>
      <c r="O33" s="13" t="s">
        <v>83</v>
      </c>
      <c r="P33" s="7"/>
    </row>
    <row r="34" spans="1:16" x14ac:dyDescent="0.25">
      <c r="A34" s="8" t="s">
        <v>71</v>
      </c>
      <c r="B34" s="10" t="s">
        <v>72</v>
      </c>
      <c r="C34" s="12">
        <v>975</v>
      </c>
      <c r="D34" s="13">
        <v>51</v>
      </c>
      <c r="E34" s="24">
        <f t="shared" si="0"/>
        <v>5.2307692307692305E-2</v>
      </c>
      <c r="F34" s="13" t="s">
        <v>83</v>
      </c>
      <c r="G34" s="14" t="s">
        <v>83</v>
      </c>
      <c r="H34" s="13" t="s">
        <v>83</v>
      </c>
      <c r="I34" s="14" t="s">
        <v>83</v>
      </c>
      <c r="J34" s="12" t="s">
        <v>83</v>
      </c>
      <c r="K34" s="13" t="s">
        <v>83</v>
      </c>
      <c r="L34" s="13" t="s">
        <v>83</v>
      </c>
      <c r="M34" s="13" t="s">
        <v>83</v>
      </c>
      <c r="N34" s="13" t="s">
        <v>83</v>
      </c>
      <c r="O34" s="13" t="s">
        <v>83</v>
      </c>
      <c r="P34" s="7"/>
    </row>
    <row r="35" spans="1:16" x14ac:dyDescent="0.25">
      <c r="A35" s="8" t="s">
        <v>73</v>
      </c>
      <c r="B35" s="10" t="s">
        <v>74</v>
      </c>
      <c r="C35" s="12">
        <v>242</v>
      </c>
      <c r="D35" s="13">
        <v>16</v>
      </c>
      <c r="E35" s="24">
        <f t="shared" si="0"/>
        <v>6.6115702479338845E-2</v>
      </c>
      <c r="F35" s="13" t="s">
        <v>83</v>
      </c>
      <c r="G35" s="14" t="s">
        <v>83</v>
      </c>
      <c r="H35" s="13" t="s">
        <v>83</v>
      </c>
      <c r="I35" s="14" t="s">
        <v>83</v>
      </c>
      <c r="J35" s="12" t="s">
        <v>83</v>
      </c>
      <c r="K35" s="13" t="s">
        <v>83</v>
      </c>
      <c r="L35" s="13" t="s">
        <v>83</v>
      </c>
      <c r="M35" s="13" t="s">
        <v>83</v>
      </c>
      <c r="N35" s="13" t="s">
        <v>83</v>
      </c>
      <c r="O35" s="13" t="s">
        <v>83</v>
      </c>
      <c r="P35" s="7"/>
    </row>
    <row r="36" spans="1:16" x14ac:dyDescent="0.25">
      <c r="A36" s="19" t="s">
        <v>75</v>
      </c>
      <c r="B36" s="20" t="s">
        <v>76</v>
      </c>
      <c r="C36" s="21">
        <v>5315</v>
      </c>
      <c r="D36" s="22">
        <v>312</v>
      </c>
      <c r="E36" s="24">
        <f t="shared" si="0"/>
        <v>5.8701787394167454E-2</v>
      </c>
      <c r="F36" s="22" t="s">
        <v>83</v>
      </c>
      <c r="G36" s="23" t="s">
        <v>83</v>
      </c>
      <c r="H36" s="22" t="s">
        <v>83</v>
      </c>
      <c r="I36" s="23" t="s">
        <v>83</v>
      </c>
      <c r="J36" s="21" t="s">
        <v>83</v>
      </c>
      <c r="K36" s="22" t="s">
        <v>83</v>
      </c>
      <c r="L36" s="22" t="s">
        <v>83</v>
      </c>
      <c r="M36" s="22" t="s">
        <v>83</v>
      </c>
      <c r="N36" s="22" t="s">
        <v>83</v>
      </c>
      <c r="O36" s="22" t="s">
        <v>83</v>
      </c>
      <c r="P36" s="7"/>
    </row>
    <row r="37" spans="1:16" ht="15.75" thickBot="1" x14ac:dyDescent="0.3">
      <c r="A37" s="9" t="s">
        <v>83</v>
      </c>
      <c r="B37" s="11" t="s">
        <v>78</v>
      </c>
      <c r="C37" s="15" t="s">
        <v>83</v>
      </c>
      <c r="D37" s="16">
        <v>1870</v>
      </c>
      <c r="E37" s="16" t="s">
        <v>83</v>
      </c>
      <c r="F37" s="16" t="s">
        <v>83</v>
      </c>
      <c r="G37" s="17" t="s">
        <v>83</v>
      </c>
      <c r="H37" s="16" t="s">
        <v>83</v>
      </c>
      <c r="I37" s="17" t="s">
        <v>83</v>
      </c>
      <c r="J37" s="15" t="s">
        <v>83</v>
      </c>
      <c r="K37" s="16" t="s">
        <v>83</v>
      </c>
      <c r="L37" s="16" t="s">
        <v>83</v>
      </c>
      <c r="M37" s="16" t="s">
        <v>83</v>
      </c>
      <c r="N37" s="16" t="s">
        <v>83</v>
      </c>
      <c r="O37" s="18" t="s">
        <v>83</v>
      </c>
      <c r="P37" s="7"/>
    </row>
    <row r="38" spans="1:16" x14ac:dyDescent="0.25">
      <c r="C38" s="5"/>
      <c r="D38" s="5"/>
      <c r="E38" s="5"/>
      <c r="F38" s="5"/>
      <c r="G38" s="6"/>
      <c r="H38" s="5"/>
      <c r="I38" s="6"/>
      <c r="J38" s="5"/>
      <c r="K38" s="5"/>
      <c r="L38" s="5"/>
      <c r="M38" s="5"/>
      <c r="N38" s="5"/>
      <c r="O38" s="5"/>
    </row>
    <row r="39" spans="1:16" x14ac:dyDescent="0.25">
      <c r="A39" s="25" t="s">
        <v>85</v>
      </c>
    </row>
    <row r="40" spans="1:16" x14ac:dyDescent="0.25">
      <c r="A40" s="4" t="s">
        <v>77</v>
      </c>
    </row>
    <row r="41" spans="1:16" x14ac:dyDescent="0.25">
      <c r="A41" s="26" t="s">
        <v>84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</sheetData>
  <mergeCells count="9">
    <mergeCell ref="A1:L1"/>
    <mergeCell ref="A3:A4"/>
    <mergeCell ref="B3:B4"/>
    <mergeCell ref="C3:C4"/>
    <mergeCell ref="D3:D4"/>
    <mergeCell ref="F3:G3"/>
    <mergeCell ref="H3:I3"/>
    <mergeCell ref="J3:O3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qjharris</dc:creator>
  <cp:lastModifiedBy>Cornwell, Cheryl R. (CDC/DDNID/NCEH/DEHSP)</cp:lastModifiedBy>
  <dcterms:created xsi:type="dcterms:W3CDTF">2019-03-19T18:03:34Z</dcterms:created>
  <dcterms:modified xsi:type="dcterms:W3CDTF">2019-04-26T20:04:04Z</dcterms:modified>
</cp:coreProperties>
</file>