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cdc.gov\project\NCEH_HHLPPB_Data\Temp\MOVE\Data\StateReports_2012-2017\State Folders\WA\"/>
    </mc:Choice>
  </mc:AlternateContent>
  <bookViews>
    <workbookView xWindow="0" yWindow="0" windowWidth="14715" windowHeight="110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7" i="1"/>
  <c r="E28" i="1"/>
  <c r="E29" i="1"/>
  <c r="E30" i="1"/>
  <c r="E31" i="1"/>
  <c r="E32" i="1"/>
  <c r="E33" i="1"/>
  <c r="E34" i="1"/>
  <c r="E35" i="1"/>
  <c r="E36" i="1"/>
  <c r="E37" i="1"/>
  <c r="E38" i="1"/>
  <c r="E40" i="1"/>
  <c r="E41" i="1"/>
  <c r="E42" i="1"/>
  <c r="E43" i="1"/>
  <c r="E5" i="1"/>
</calcChain>
</file>

<file path=xl/sharedStrings.xml><?xml version="1.0" encoding="utf-8"?>
<sst xmlns="http://schemas.openxmlformats.org/spreadsheetml/2006/main" count="477" uniqueCount="99">
  <si>
    <t>County FIPS</t>
  </si>
  <si>
    <t>County Name</t>
  </si>
  <si>
    <t>Total Population of Children &lt; 72 Months of Age</t>
  </si>
  <si>
    <t>Number of Children Tested &lt; 72 Months of Age</t>
  </si>
  <si>
    <t>Number of Children with Confirmed BLLs by BLL Group</t>
  </si>
  <si>
    <t>Number</t>
  </si>
  <si>
    <t>Percent</t>
  </si>
  <si>
    <t>5-9 µg/dL</t>
  </si>
  <si>
    <t>10-14 µg/dL</t>
  </si>
  <si>
    <t>15-19 µg/dL</t>
  </si>
  <si>
    <t>20-24 µg/dL</t>
  </si>
  <si>
    <t>25-44 µg/dL</t>
  </si>
  <si>
    <t>≥ 45 µg/dL</t>
  </si>
  <si>
    <t>001</t>
  </si>
  <si>
    <t>Adams County</t>
  </si>
  <si>
    <t>003</t>
  </si>
  <si>
    <t>Asotin County</t>
  </si>
  <si>
    <t>005</t>
  </si>
  <si>
    <t>Benton County</t>
  </si>
  <si>
    <t>007</t>
  </si>
  <si>
    <t>Chelan County</t>
  </si>
  <si>
    <t>009</t>
  </si>
  <si>
    <t>Clallam County</t>
  </si>
  <si>
    <t>011</t>
  </si>
  <si>
    <t>Clark County</t>
  </si>
  <si>
    <t>013</t>
  </si>
  <si>
    <t>Columbia County</t>
  </si>
  <si>
    <t>015</t>
  </si>
  <si>
    <t>Cowlitz County</t>
  </si>
  <si>
    <t>017</t>
  </si>
  <si>
    <t>Douglas County</t>
  </si>
  <si>
    <t>019</t>
  </si>
  <si>
    <t>Ferry County</t>
  </si>
  <si>
    <t>021</t>
  </si>
  <si>
    <t>Franklin County</t>
  </si>
  <si>
    <t>023</t>
  </si>
  <si>
    <t>Garfield County</t>
  </si>
  <si>
    <t>025</t>
  </si>
  <si>
    <t>Grant County</t>
  </si>
  <si>
    <t>027</t>
  </si>
  <si>
    <t>Grays Harbor County</t>
  </si>
  <si>
    <t>029</t>
  </si>
  <si>
    <t>Island County</t>
  </si>
  <si>
    <t>031</t>
  </si>
  <si>
    <t>Jefferson County</t>
  </si>
  <si>
    <t>033</t>
  </si>
  <si>
    <t>King County</t>
  </si>
  <si>
    <t>035</t>
  </si>
  <si>
    <t>Kitsap County</t>
  </si>
  <si>
    <t>037</t>
  </si>
  <si>
    <t>Kittitas County</t>
  </si>
  <si>
    <t>039</t>
  </si>
  <si>
    <t>Klickitat County</t>
  </si>
  <si>
    <t>041</t>
  </si>
  <si>
    <t>Lewis County</t>
  </si>
  <si>
    <t>043</t>
  </si>
  <si>
    <t>Lincoln County</t>
  </si>
  <si>
    <t>045</t>
  </si>
  <si>
    <t>Mason County</t>
  </si>
  <si>
    <t>047</t>
  </si>
  <si>
    <t>Okanogan County</t>
  </si>
  <si>
    <t>049</t>
  </si>
  <si>
    <t>Pacific County</t>
  </si>
  <si>
    <t>051</t>
  </si>
  <si>
    <t>Pend Oreille County</t>
  </si>
  <si>
    <t>053</t>
  </si>
  <si>
    <t>Pierce County</t>
  </si>
  <si>
    <t>055</t>
  </si>
  <si>
    <t>San Juan County</t>
  </si>
  <si>
    <t>057</t>
  </si>
  <si>
    <t>Skagit County</t>
  </si>
  <si>
    <t>059</t>
  </si>
  <si>
    <t>Skamania County</t>
  </si>
  <si>
    <t>061</t>
  </si>
  <si>
    <t>Snohomish County</t>
  </si>
  <si>
    <t>063</t>
  </si>
  <si>
    <t>Spokane County</t>
  </si>
  <si>
    <t>065</t>
  </si>
  <si>
    <t>Stevens County</t>
  </si>
  <si>
    <t>067</t>
  </si>
  <si>
    <t>Thurston County</t>
  </si>
  <si>
    <t>069</t>
  </si>
  <si>
    <t>Wahkiakum County</t>
  </si>
  <si>
    <t>071</t>
  </si>
  <si>
    <t>Walla Walla County</t>
  </si>
  <si>
    <t>073</t>
  </si>
  <si>
    <t>Whatcom County</t>
  </si>
  <si>
    <t>075</t>
  </si>
  <si>
    <t>Whitman County</t>
  </si>
  <si>
    <t>077</t>
  </si>
  <si>
    <t>Yakima County</t>
  </si>
  <si>
    <t>Population estimates calculated as population under 5 years of age plus 20% of population ages 5-9 years (From: U.S. Census Bureau's American FactFinder, http://factfinder.census.gov/)</t>
  </si>
  <si>
    <t>WA Blood Lead Levels (µg/dL) among Children &lt; 72 Months of Age, by County and Blood Lead Level (BLL) Group, 2016</t>
  </si>
  <si>
    <t>Percentage of Children Tested &lt; 72 Months of Age</t>
  </si>
  <si>
    <t>Children with Confirmed BLLs ≥ 5 µg/dL</t>
  </si>
  <si>
    <t>Children with Confirmed BLLs ≥ 10 µg/dL</t>
  </si>
  <si>
    <t>N/A</t>
  </si>
  <si>
    <t>Data received and processed by CDC as of April 30, 2019.</t>
  </si>
  <si>
    <t>Notes: 'N/A' indicates data are supressed when the cell count is less than six or no data reported;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</si>
</sst>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#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9"/>
      <name val="Calibri"/>
      <family val="2"/>
    </font>
    <font>
      <i/>
      <sz val="10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</fills>
  <borders count="20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2" fillId="3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0" fillId="0" borderId="10" xfId="0" applyBorder="1"/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12" xfId="0" applyBorder="1" applyAlignment="1">
      <alignment horizontal="lef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65" fontId="0" fillId="0" borderId="12" xfId="0" applyNumberFormat="1" applyBorder="1" applyAlignment="1">
      <alignment horizontal="right"/>
    </xf>
    <xf numFmtId="164" fontId="0" fillId="0" borderId="14" xfId="0" applyNumberFormat="1" applyBorder="1" applyAlignment="1">
      <alignment horizontal="right"/>
    </xf>
    <xf numFmtId="165" fontId="0" fillId="0" borderId="17" xfId="1" applyNumberFormat="1" applyFont="1" applyBorder="1" applyAlignment="1">
      <alignment horizontal="right"/>
    </xf>
    <xf numFmtId="165" fontId="0" fillId="0" borderId="18" xfId="1" applyNumberFormat="1" applyFont="1" applyBorder="1" applyAlignment="1">
      <alignment horizontal="right"/>
    </xf>
    <xf numFmtId="165" fontId="0" fillId="0" borderId="19" xfId="1" applyNumberFormat="1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1" fillId="0" borderId="0" xfId="0" applyFont="1"/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65" fontId="2" fillId="2" borderId="15" xfId="1" applyNumberFormat="1" applyFont="1" applyFill="1" applyBorder="1" applyAlignment="1">
      <alignment horizontal="center" vertical="center" wrapText="1"/>
    </xf>
    <xf numFmtId="165" fontId="0" fillId="0" borderId="16" xfId="1" applyNumberFormat="1" applyFont="1" applyBorder="1"/>
    <xf numFmtId="0" fontId="5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47"/>
  <sheetViews>
    <sheetView tabSelected="1" topLeftCell="A28" workbookViewId="0">
      <selection activeCell="B53" sqref="B53"/>
    </sheetView>
  </sheetViews>
  <sheetFormatPr defaultRowHeight="15" x14ac:dyDescent="0.25"/>
  <cols>
    <col min="1" max="1" width="8.7109375" customWidth="1"/>
    <col min="2" max="2" width="25.7109375" customWidth="1"/>
    <col min="3" max="3" width="10.5703125" customWidth="1"/>
    <col min="4" max="5" width="10.28515625" customWidth="1"/>
    <col min="6" max="9" width="10.5703125" customWidth="1"/>
    <col min="10" max="15" width="10" customWidth="1"/>
  </cols>
  <sheetData>
    <row r="1" spans="1:16" x14ac:dyDescent="0.25">
      <c r="A1" s="23" t="s">
        <v>92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6" ht="15.75" thickBot="1" x14ac:dyDescent="0.3">
      <c r="A2" s="1"/>
    </row>
    <row r="3" spans="1:16" ht="30" customHeight="1" x14ac:dyDescent="0.25">
      <c r="A3" s="25" t="s">
        <v>0</v>
      </c>
      <c r="B3" s="27" t="s">
        <v>1</v>
      </c>
      <c r="C3" s="29" t="s">
        <v>2</v>
      </c>
      <c r="D3" s="29" t="s">
        <v>3</v>
      </c>
      <c r="E3" s="31" t="s">
        <v>93</v>
      </c>
      <c r="F3" s="29" t="s">
        <v>94</v>
      </c>
      <c r="G3" s="29"/>
      <c r="H3" s="29" t="s">
        <v>95</v>
      </c>
      <c r="I3" s="27"/>
      <c r="J3" s="29" t="s">
        <v>4</v>
      </c>
      <c r="K3" s="29"/>
      <c r="L3" s="29"/>
      <c r="M3" s="29"/>
      <c r="N3" s="29"/>
      <c r="O3" s="27"/>
    </row>
    <row r="4" spans="1:16" ht="30" customHeight="1" x14ac:dyDescent="0.25">
      <c r="A4" s="26"/>
      <c r="B4" s="28"/>
      <c r="C4" s="30"/>
      <c r="D4" s="30"/>
      <c r="E4" s="32"/>
      <c r="F4" s="2" t="s">
        <v>5</v>
      </c>
      <c r="G4" s="2" t="s">
        <v>6</v>
      </c>
      <c r="H4" s="2" t="s">
        <v>5</v>
      </c>
      <c r="I4" s="3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3" t="s">
        <v>12</v>
      </c>
    </row>
    <row r="5" spans="1:16" x14ac:dyDescent="0.25">
      <c r="A5" s="8" t="s">
        <v>13</v>
      </c>
      <c r="B5" s="10" t="s">
        <v>14</v>
      </c>
      <c r="C5" s="12">
        <v>2470</v>
      </c>
      <c r="D5" s="13">
        <v>238</v>
      </c>
      <c r="E5" s="19">
        <f>D5/C5</f>
        <v>9.6356275303643726E-2</v>
      </c>
      <c r="F5" s="13" t="s">
        <v>96</v>
      </c>
      <c r="G5" s="14" t="s">
        <v>96</v>
      </c>
      <c r="H5" s="13" t="s">
        <v>96</v>
      </c>
      <c r="I5" s="14" t="s">
        <v>96</v>
      </c>
      <c r="J5" s="12" t="s">
        <v>96</v>
      </c>
      <c r="K5" s="13" t="s">
        <v>96</v>
      </c>
      <c r="L5" s="13" t="s">
        <v>96</v>
      </c>
      <c r="M5" s="13" t="s">
        <v>96</v>
      </c>
      <c r="N5" s="13" t="s">
        <v>96</v>
      </c>
      <c r="O5" s="13" t="s">
        <v>96</v>
      </c>
      <c r="P5" s="7"/>
    </row>
    <row r="6" spans="1:16" x14ac:dyDescent="0.25">
      <c r="A6" s="8" t="s">
        <v>15</v>
      </c>
      <c r="B6" s="10" t="s">
        <v>16</v>
      </c>
      <c r="C6" s="12">
        <v>1487</v>
      </c>
      <c r="D6" s="13">
        <v>62</v>
      </c>
      <c r="E6" s="20">
        <f t="shared" ref="E6:E43" si="0">D6/C6</f>
        <v>4.1694687289845329E-2</v>
      </c>
      <c r="F6" s="13" t="s">
        <v>96</v>
      </c>
      <c r="G6" s="14" t="s">
        <v>96</v>
      </c>
      <c r="H6" s="13" t="s">
        <v>96</v>
      </c>
      <c r="I6" s="14" t="s">
        <v>96</v>
      </c>
      <c r="J6" s="12" t="s">
        <v>96</v>
      </c>
      <c r="K6" s="13" t="s">
        <v>96</v>
      </c>
      <c r="L6" s="13" t="s">
        <v>96</v>
      </c>
      <c r="M6" s="13" t="s">
        <v>96</v>
      </c>
      <c r="N6" s="13" t="s">
        <v>96</v>
      </c>
      <c r="O6" s="13" t="s">
        <v>96</v>
      </c>
      <c r="P6" s="7"/>
    </row>
    <row r="7" spans="1:16" x14ac:dyDescent="0.25">
      <c r="A7" s="8" t="s">
        <v>17</v>
      </c>
      <c r="B7" s="10" t="s">
        <v>18</v>
      </c>
      <c r="C7" s="12">
        <v>16403</v>
      </c>
      <c r="D7" s="13">
        <v>208</v>
      </c>
      <c r="E7" s="20">
        <f t="shared" si="0"/>
        <v>1.2680607205998902E-2</v>
      </c>
      <c r="F7" s="13" t="s">
        <v>96</v>
      </c>
      <c r="G7" s="14" t="s">
        <v>96</v>
      </c>
      <c r="H7" s="13" t="s">
        <v>96</v>
      </c>
      <c r="I7" s="14" t="s">
        <v>96</v>
      </c>
      <c r="J7" s="12" t="s">
        <v>96</v>
      </c>
      <c r="K7" s="13" t="s">
        <v>96</v>
      </c>
      <c r="L7" s="13" t="s">
        <v>96</v>
      </c>
      <c r="M7" s="13" t="s">
        <v>96</v>
      </c>
      <c r="N7" s="13" t="s">
        <v>96</v>
      </c>
      <c r="O7" s="13" t="s">
        <v>96</v>
      </c>
      <c r="P7" s="7"/>
    </row>
    <row r="8" spans="1:16" x14ac:dyDescent="0.25">
      <c r="A8" s="8" t="s">
        <v>19</v>
      </c>
      <c r="B8" s="10" t="s">
        <v>20</v>
      </c>
      <c r="C8" s="12">
        <v>5974</v>
      </c>
      <c r="D8" s="13">
        <v>44</v>
      </c>
      <c r="E8" s="20">
        <f t="shared" si="0"/>
        <v>7.3652494141278873E-3</v>
      </c>
      <c r="F8" s="13" t="s">
        <v>96</v>
      </c>
      <c r="G8" s="14" t="s">
        <v>96</v>
      </c>
      <c r="H8" s="13" t="s">
        <v>96</v>
      </c>
      <c r="I8" s="14" t="s">
        <v>96</v>
      </c>
      <c r="J8" s="12" t="s">
        <v>96</v>
      </c>
      <c r="K8" s="13" t="s">
        <v>96</v>
      </c>
      <c r="L8" s="13" t="s">
        <v>96</v>
      </c>
      <c r="M8" s="13" t="s">
        <v>96</v>
      </c>
      <c r="N8" s="13" t="s">
        <v>96</v>
      </c>
      <c r="O8" s="13" t="s">
        <v>96</v>
      </c>
      <c r="P8" s="7"/>
    </row>
    <row r="9" spans="1:16" x14ac:dyDescent="0.25">
      <c r="A9" s="8" t="s">
        <v>21</v>
      </c>
      <c r="B9" s="10" t="s">
        <v>22</v>
      </c>
      <c r="C9" s="12">
        <v>4147</v>
      </c>
      <c r="D9" s="13">
        <v>65</v>
      </c>
      <c r="E9" s="20">
        <f t="shared" si="0"/>
        <v>1.5673981191222569E-2</v>
      </c>
      <c r="F9" s="13" t="s">
        <v>96</v>
      </c>
      <c r="G9" s="14" t="s">
        <v>96</v>
      </c>
      <c r="H9" s="13" t="s">
        <v>96</v>
      </c>
      <c r="I9" s="14" t="s">
        <v>96</v>
      </c>
      <c r="J9" s="12" t="s">
        <v>96</v>
      </c>
      <c r="K9" s="13" t="s">
        <v>96</v>
      </c>
      <c r="L9" s="13" t="s">
        <v>96</v>
      </c>
      <c r="M9" s="13" t="s">
        <v>96</v>
      </c>
      <c r="N9" s="13" t="s">
        <v>96</v>
      </c>
      <c r="O9" s="13" t="s">
        <v>96</v>
      </c>
      <c r="P9" s="7"/>
    </row>
    <row r="10" spans="1:16" x14ac:dyDescent="0.25">
      <c r="A10" s="8" t="s">
        <v>23</v>
      </c>
      <c r="B10" s="10" t="s">
        <v>24</v>
      </c>
      <c r="C10" s="12">
        <v>35443</v>
      </c>
      <c r="D10" s="13">
        <v>376</v>
      </c>
      <c r="E10" s="20">
        <f t="shared" si="0"/>
        <v>1.0608582794910138E-2</v>
      </c>
      <c r="F10" s="13" t="s">
        <v>96</v>
      </c>
      <c r="G10" s="14" t="s">
        <v>96</v>
      </c>
      <c r="H10" s="13" t="s">
        <v>96</v>
      </c>
      <c r="I10" s="14" t="s">
        <v>96</v>
      </c>
      <c r="J10" s="12" t="s">
        <v>96</v>
      </c>
      <c r="K10" s="13" t="s">
        <v>96</v>
      </c>
      <c r="L10" s="13" t="s">
        <v>96</v>
      </c>
      <c r="M10" s="13" t="s">
        <v>96</v>
      </c>
      <c r="N10" s="13" t="s">
        <v>96</v>
      </c>
      <c r="O10" s="13" t="s">
        <v>96</v>
      </c>
      <c r="P10" s="7"/>
    </row>
    <row r="11" spans="1:16" x14ac:dyDescent="0.25">
      <c r="A11" s="8" t="s">
        <v>25</v>
      </c>
      <c r="B11" s="10" t="s">
        <v>26</v>
      </c>
      <c r="C11" s="12">
        <v>214</v>
      </c>
      <c r="D11" s="13">
        <v>13</v>
      </c>
      <c r="E11" s="20">
        <f t="shared" si="0"/>
        <v>6.0747663551401869E-2</v>
      </c>
      <c r="F11" s="13" t="s">
        <v>96</v>
      </c>
      <c r="G11" s="14" t="s">
        <v>96</v>
      </c>
      <c r="H11" s="13" t="s">
        <v>96</v>
      </c>
      <c r="I11" s="14" t="s">
        <v>96</v>
      </c>
      <c r="J11" s="12" t="s">
        <v>96</v>
      </c>
      <c r="K11" s="13" t="s">
        <v>96</v>
      </c>
      <c r="L11" s="13" t="s">
        <v>96</v>
      </c>
      <c r="M11" s="13" t="s">
        <v>96</v>
      </c>
      <c r="N11" s="13" t="s">
        <v>96</v>
      </c>
      <c r="O11" s="13" t="s">
        <v>96</v>
      </c>
      <c r="P11" s="7"/>
    </row>
    <row r="12" spans="1:16" x14ac:dyDescent="0.25">
      <c r="A12" s="8" t="s">
        <v>27</v>
      </c>
      <c r="B12" s="10" t="s">
        <v>28</v>
      </c>
      <c r="C12" s="12">
        <v>7413</v>
      </c>
      <c r="D12" s="13">
        <v>113</v>
      </c>
      <c r="E12" s="20">
        <f t="shared" si="0"/>
        <v>1.5243491164171051E-2</v>
      </c>
      <c r="F12" s="13" t="s">
        <v>96</v>
      </c>
      <c r="G12" s="14" t="s">
        <v>96</v>
      </c>
      <c r="H12" s="13" t="s">
        <v>96</v>
      </c>
      <c r="I12" s="14" t="s">
        <v>96</v>
      </c>
      <c r="J12" s="12" t="s">
        <v>96</v>
      </c>
      <c r="K12" s="13" t="s">
        <v>96</v>
      </c>
      <c r="L12" s="13" t="s">
        <v>96</v>
      </c>
      <c r="M12" s="13" t="s">
        <v>96</v>
      </c>
      <c r="N12" s="13" t="s">
        <v>96</v>
      </c>
      <c r="O12" s="13" t="s">
        <v>96</v>
      </c>
      <c r="P12" s="7"/>
    </row>
    <row r="13" spans="1:16" x14ac:dyDescent="0.25">
      <c r="A13" s="8" t="s">
        <v>29</v>
      </c>
      <c r="B13" s="10" t="s">
        <v>30</v>
      </c>
      <c r="C13" s="12">
        <v>3470</v>
      </c>
      <c r="D13" s="13">
        <v>103</v>
      </c>
      <c r="E13" s="20">
        <f t="shared" si="0"/>
        <v>2.968299711815562E-2</v>
      </c>
      <c r="F13" s="13" t="s">
        <v>96</v>
      </c>
      <c r="G13" s="14" t="s">
        <v>96</v>
      </c>
      <c r="H13" s="13" t="s">
        <v>96</v>
      </c>
      <c r="I13" s="14" t="s">
        <v>96</v>
      </c>
      <c r="J13" s="12" t="s">
        <v>96</v>
      </c>
      <c r="K13" s="13" t="s">
        <v>96</v>
      </c>
      <c r="L13" s="13" t="s">
        <v>96</v>
      </c>
      <c r="M13" s="13" t="s">
        <v>96</v>
      </c>
      <c r="N13" s="13" t="s">
        <v>96</v>
      </c>
      <c r="O13" s="13" t="s">
        <v>96</v>
      </c>
      <c r="P13" s="7"/>
    </row>
    <row r="14" spans="1:16" x14ac:dyDescent="0.25">
      <c r="A14" s="8" t="s">
        <v>31</v>
      </c>
      <c r="B14" s="10" t="s">
        <v>32</v>
      </c>
      <c r="C14" s="12">
        <v>407</v>
      </c>
      <c r="D14" s="13">
        <v>27</v>
      </c>
      <c r="E14" s="20">
        <f t="shared" si="0"/>
        <v>6.6339066339066333E-2</v>
      </c>
      <c r="F14" s="13" t="s">
        <v>96</v>
      </c>
      <c r="G14" s="14" t="s">
        <v>96</v>
      </c>
      <c r="H14" s="13" t="s">
        <v>96</v>
      </c>
      <c r="I14" s="14" t="s">
        <v>96</v>
      </c>
      <c r="J14" s="12" t="s">
        <v>96</v>
      </c>
      <c r="K14" s="13" t="s">
        <v>96</v>
      </c>
      <c r="L14" s="13" t="s">
        <v>96</v>
      </c>
      <c r="M14" s="13" t="s">
        <v>96</v>
      </c>
      <c r="N14" s="13" t="s">
        <v>96</v>
      </c>
      <c r="O14" s="13" t="s">
        <v>96</v>
      </c>
      <c r="P14" s="7"/>
    </row>
    <row r="15" spans="1:16" x14ac:dyDescent="0.25">
      <c r="A15" s="8" t="s">
        <v>33</v>
      </c>
      <c r="B15" s="10" t="s">
        <v>34</v>
      </c>
      <c r="C15" s="12">
        <v>10214</v>
      </c>
      <c r="D15" s="13">
        <v>282</v>
      </c>
      <c r="E15" s="20">
        <f t="shared" si="0"/>
        <v>2.7609163892696298E-2</v>
      </c>
      <c r="F15" s="13" t="s">
        <v>96</v>
      </c>
      <c r="G15" s="14" t="s">
        <v>96</v>
      </c>
      <c r="H15" s="13" t="s">
        <v>96</v>
      </c>
      <c r="I15" s="14" t="s">
        <v>96</v>
      </c>
      <c r="J15" s="12" t="s">
        <v>96</v>
      </c>
      <c r="K15" s="13" t="s">
        <v>96</v>
      </c>
      <c r="L15" s="13" t="s">
        <v>96</v>
      </c>
      <c r="M15" s="13" t="s">
        <v>96</v>
      </c>
      <c r="N15" s="13" t="s">
        <v>96</v>
      </c>
      <c r="O15" s="13" t="s">
        <v>96</v>
      </c>
      <c r="P15" s="7"/>
    </row>
    <row r="16" spans="1:16" x14ac:dyDescent="0.25">
      <c r="A16" s="8" t="s">
        <v>35</v>
      </c>
      <c r="B16" s="10" t="s">
        <v>36</v>
      </c>
      <c r="C16" s="12">
        <v>193</v>
      </c>
      <c r="D16" s="13">
        <v>12</v>
      </c>
      <c r="E16" s="20">
        <f t="shared" si="0"/>
        <v>6.2176165803108807E-2</v>
      </c>
      <c r="F16" s="13" t="s">
        <v>96</v>
      </c>
      <c r="G16" s="14" t="s">
        <v>96</v>
      </c>
      <c r="H16" s="13" t="s">
        <v>96</v>
      </c>
      <c r="I16" s="14" t="s">
        <v>96</v>
      </c>
      <c r="J16" s="12" t="s">
        <v>96</v>
      </c>
      <c r="K16" s="13" t="s">
        <v>96</v>
      </c>
      <c r="L16" s="13" t="s">
        <v>96</v>
      </c>
      <c r="M16" s="13" t="s">
        <v>96</v>
      </c>
      <c r="N16" s="13" t="s">
        <v>96</v>
      </c>
      <c r="O16" s="13" t="s">
        <v>96</v>
      </c>
      <c r="P16" s="7"/>
    </row>
    <row r="17" spans="1:16" x14ac:dyDescent="0.25">
      <c r="A17" s="8" t="s">
        <v>37</v>
      </c>
      <c r="B17" s="10" t="s">
        <v>38</v>
      </c>
      <c r="C17" s="12">
        <v>9402</v>
      </c>
      <c r="D17" s="13">
        <v>595</v>
      </c>
      <c r="E17" s="20">
        <f t="shared" si="0"/>
        <v>6.3284407572856832E-2</v>
      </c>
      <c r="F17" s="13" t="s">
        <v>96</v>
      </c>
      <c r="G17" s="14" t="s">
        <v>96</v>
      </c>
      <c r="H17" s="13" t="s">
        <v>96</v>
      </c>
      <c r="I17" s="14" t="s">
        <v>96</v>
      </c>
      <c r="J17" s="12" t="s">
        <v>96</v>
      </c>
      <c r="K17" s="13" t="s">
        <v>96</v>
      </c>
      <c r="L17" s="13" t="s">
        <v>96</v>
      </c>
      <c r="M17" s="13" t="s">
        <v>96</v>
      </c>
      <c r="N17" s="13" t="s">
        <v>96</v>
      </c>
      <c r="O17" s="13" t="s">
        <v>96</v>
      </c>
      <c r="P17" s="7"/>
    </row>
    <row r="18" spans="1:16" x14ac:dyDescent="0.25">
      <c r="A18" s="8" t="s">
        <v>39</v>
      </c>
      <c r="B18" s="10" t="s">
        <v>40</v>
      </c>
      <c r="C18" s="12">
        <v>4809</v>
      </c>
      <c r="D18" s="13">
        <v>253</v>
      </c>
      <c r="E18" s="20">
        <f t="shared" si="0"/>
        <v>5.2609690164275316E-2</v>
      </c>
      <c r="F18" s="13" t="s">
        <v>96</v>
      </c>
      <c r="G18" s="14" t="s">
        <v>96</v>
      </c>
      <c r="H18" s="13" t="s">
        <v>96</v>
      </c>
      <c r="I18" s="14" t="s">
        <v>96</v>
      </c>
      <c r="J18" s="12" t="s">
        <v>96</v>
      </c>
      <c r="K18" s="13" t="s">
        <v>96</v>
      </c>
      <c r="L18" s="13" t="s">
        <v>96</v>
      </c>
      <c r="M18" s="13" t="s">
        <v>96</v>
      </c>
      <c r="N18" s="13" t="s">
        <v>96</v>
      </c>
      <c r="O18" s="13" t="s">
        <v>96</v>
      </c>
      <c r="P18" s="7"/>
    </row>
    <row r="19" spans="1:16" x14ac:dyDescent="0.25">
      <c r="A19" s="8" t="s">
        <v>41</v>
      </c>
      <c r="B19" s="10" t="s">
        <v>42</v>
      </c>
      <c r="C19" s="12">
        <v>5325</v>
      </c>
      <c r="D19" s="13">
        <v>48</v>
      </c>
      <c r="E19" s="20">
        <f t="shared" si="0"/>
        <v>9.014084507042254E-3</v>
      </c>
      <c r="F19" s="13" t="s">
        <v>96</v>
      </c>
      <c r="G19" s="14" t="s">
        <v>96</v>
      </c>
      <c r="H19" s="13" t="s">
        <v>96</v>
      </c>
      <c r="I19" s="14" t="s">
        <v>96</v>
      </c>
      <c r="J19" s="12" t="s">
        <v>96</v>
      </c>
      <c r="K19" s="13" t="s">
        <v>96</v>
      </c>
      <c r="L19" s="13" t="s">
        <v>96</v>
      </c>
      <c r="M19" s="13" t="s">
        <v>96</v>
      </c>
      <c r="N19" s="13" t="s">
        <v>96</v>
      </c>
      <c r="O19" s="13" t="s">
        <v>96</v>
      </c>
      <c r="P19" s="7"/>
    </row>
    <row r="20" spans="1:16" x14ac:dyDescent="0.25">
      <c r="A20" s="8" t="s">
        <v>43</v>
      </c>
      <c r="B20" s="10" t="s">
        <v>44</v>
      </c>
      <c r="C20" s="12">
        <v>1300</v>
      </c>
      <c r="D20" s="13">
        <v>38</v>
      </c>
      <c r="E20" s="20">
        <f t="shared" si="0"/>
        <v>2.923076923076923E-2</v>
      </c>
      <c r="F20" s="13" t="s">
        <v>96</v>
      </c>
      <c r="G20" s="14" t="s">
        <v>96</v>
      </c>
      <c r="H20" s="13" t="s">
        <v>96</v>
      </c>
      <c r="I20" s="14" t="s">
        <v>96</v>
      </c>
      <c r="J20" s="12" t="s">
        <v>96</v>
      </c>
      <c r="K20" s="13" t="s">
        <v>96</v>
      </c>
      <c r="L20" s="13" t="s">
        <v>96</v>
      </c>
      <c r="M20" s="13" t="s">
        <v>96</v>
      </c>
      <c r="N20" s="13" t="s">
        <v>96</v>
      </c>
      <c r="O20" s="13" t="s">
        <v>96</v>
      </c>
      <c r="P20" s="7"/>
    </row>
    <row r="21" spans="1:16" x14ac:dyDescent="0.25">
      <c r="A21" s="8" t="s">
        <v>45</v>
      </c>
      <c r="B21" s="10" t="s">
        <v>46</v>
      </c>
      <c r="C21" s="12">
        <v>151973</v>
      </c>
      <c r="D21" s="13">
        <v>5889</v>
      </c>
      <c r="E21" s="20">
        <f t="shared" si="0"/>
        <v>3.8750304330374477E-2</v>
      </c>
      <c r="F21" s="13">
        <v>92</v>
      </c>
      <c r="G21" s="14">
        <v>1.5622346748174599E-2</v>
      </c>
      <c r="H21" s="13">
        <v>22</v>
      </c>
      <c r="I21" s="14">
        <v>3.7357785702156602E-3</v>
      </c>
      <c r="J21" s="12">
        <v>70</v>
      </c>
      <c r="K21" s="13">
        <v>15</v>
      </c>
      <c r="L21" s="13" t="s">
        <v>96</v>
      </c>
      <c r="M21" s="13" t="s">
        <v>96</v>
      </c>
      <c r="N21" s="13" t="s">
        <v>96</v>
      </c>
      <c r="O21" s="13" t="s">
        <v>96</v>
      </c>
      <c r="P21" s="7"/>
    </row>
    <row r="22" spans="1:16" x14ac:dyDescent="0.25">
      <c r="A22" s="8" t="s">
        <v>47</v>
      </c>
      <c r="B22" s="10" t="s">
        <v>48</v>
      </c>
      <c r="C22" s="12">
        <v>17783</v>
      </c>
      <c r="D22" s="13">
        <v>626</v>
      </c>
      <c r="E22" s="20">
        <f t="shared" si="0"/>
        <v>3.5202159365686332E-2</v>
      </c>
      <c r="F22" s="13" t="s">
        <v>96</v>
      </c>
      <c r="G22" s="14" t="s">
        <v>96</v>
      </c>
      <c r="H22" s="13" t="s">
        <v>96</v>
      </c>
      <c r="I22" s="14" t="s">
        <v>96</v>
      </c>
      <c r="J22" s="12" t="s">
        <v>96</v>
      </c>
      <c r="K22" s="13" t="s">
        <v>96</v>
      </c>
      <c r="L22" s="13" t="s">
        <v>96</v>
      </c>
      <c r="M22" s="13" t="s">
        <v>96</v>
      </c>
      <c r="N22" s="13" t="s">
        <v>96</v>
      </c>
      <c r="O22" s="13" t="s">
        <v>96</v>
      </c>
      <c r="P22" s="7"/>
    </row>
    <row r="23" spans="1:16" x14ac:dyDescent="0.25">
      <c r="A23" s="8" t="s">
        <v>49</v>
      </c>
      <c r="B23" s="10" t="s">
        <v>50</v>
      </c>
      <c r="C23" s="12">
        <v>2571</v>
      </c>
      <c r="D23" s="13">
        <v>89</v>
      </c>
      <c r="E23" s="20">
        <f t="shared" si="0"/>
        <v>3.4616880591209646E-2</v>
      </c>
      <c r="F23" s="13" t="s">
        <v>96</v>
      </c>
      <c r="G23" s="14" t="s">
        <v>96</v>
      </c>
      <c r="H23" s="13" t="s">
        <v>96</v>
      </c>
      <c r="I23" s="14" t="s">
        <v>96</v>
      </c>
      <c r="J23" s="12" t="s">
        <v>96</v>
      </c>
      <c r="K23" s="13" t="s">
        <v>96</v>
      </c>
      <c r="L23" s="13" t="s">
        <v>96</v>
      </c>
      <c r="M23" s="13" t="s">
        <v>96</v>
      </c>
      <c r="N23" s="13" t="s">
        <v>96</v>
      </c>
      <c r="O23" s="13" t="s">
        <v>96</v>
      </c>
      <c r="P23" s="7"/>
    </row>
    <row r="24" spans="1:16" x14ac:dyDescent="0.25">
      <c r="A24" s="8" t="s">
        <v>51</v>
      </c>
      <c r="B24" s="10" t="s">
        <v>52</v>
      </c>
      <c r="C24" s="12">
        <v>1335</v>
      </c>
      <c r="D24" s="13">
        <v>28</v>
      </c>
      <c r="E24" s="20">
        <f t="shared" si="0"/>
        <v>2.0973782771535582E-2</v>
      </c>
      <c r="F24" s="13" t="s">
        <v>96</v>
      </c>
      <c r="G24" s="14" t="s">
        <v>96</v>
      </c>
      <c r="H24" s="13" t="s">
        <v>96</v>
      </c>
      <c r="I24" s="14" t="s">
        <v>96</v>
      </c>
      <c r="J24" s="12" t="s">
        <v>96</v>
      </c>
      <c r="K24" s="13" t="s">
        <v>96</v>
      </c>
      <c r="L24" s="13" t="s">
        <v>96</v>
      </c>
      <c r="M24" s="13" t="s">
        <v>96</v>
      </c>
      <c r="N24" s="13" t="s">
        <v>96</v>
      </c>
      <c r="O24" s="13" t="s">
        <v>96</v>
      </c>
      <c r="P24" s="7"/>
    </row>
    <row r="25" spans="1:16" x14ac:dyDescent="0.25">
      <c r="A25" s="8" t="s">
        <v>53</v>
      </c>
      <c r="B25" s="10" t="s">
        <v>54</v>
      </c>
      <c r="C25" s="12">
        <v>5368</v>
      </c>
      <c r="D25" s="13">
        <v>52</v>
      </c>
      <c r="E25" s="20">
        <f t="shared" si="0"/>
        <v>9.6870342771982112E-3</v>
      </c>
      <c r="F25" s="13" t="s">
        <v>96</v>
      </c>
      <c r="G25" s="14" t="s">
        <v>96</v>
      </c>
      <c r="H25" s="13" t="s">
        <v>96</v>
      </c>
      <c r="I25" s="14" t="s">
        <v>96</v>
      </c>
      <c r="J25" s="12" t="s">
        <v>96</v>
      </c>
      <c r="K25" s="13" t="s">
        <v>96</v>
      </c>
      <c r="L25" s="13" t="s">
        <v>96</v>
      </c>
      <c r="M25" s="13" t="s">
        <v>96</v>
      </c>
      <c r="N25" s="13" t="s">
        <v>96</v>
      </c>
      <c r="O25" s="13" t="s">
        <v>96</v>
      </c>
      <c r="P25" s="7"/>
    </row>
    <row r="26" spans="1:16" x14ac:dyDescent="0.25">
      <c r="A26" s="8" t="s">
        <v>55</v>
      </c>
      <c r="B26" s="10" t="s">
        <v>56</v>
      </c>
      <c r="C26" s="12">
        <v>618</v>
      </c>
      <c r="D26" s="13" t="s">
        <v>96</v>
      </c>
      <c r="E26" s="13" t="s">
        <v>96</v>
      </c>
      <c r="F26" s="13" t="s">
        <v>96</v>
      </c>
      <c r="G26" s="14" t="s">
        <v>96</v>
      </c>
      <c r="H26" s="13" t="s">
        <v>96</v>
      </c>
      <c r="I26" s="14" t="s">
        <v>96</v>
      </c>
      <c r="J26" s="12" t="s">
        <v>96</v>
      </c>
      <c r="K26" s="13" t="s">
        <v>96</v>
      </c>
      <c r="L26" s="13" t="s">
        <v>96</v>
      </c>
      <c r="M26" s="13" t="s">
        <v>96</v>
      </c>
      <c r="N26" s="13" t="s">
        <v>96</v>
      </c>
      <c r="O26" s="13" t="s">
        <v>96</v>
      </c>
      <c r="P26" s="7"/>
    </row>
    <row r="27" spans="1:16" x14ac:dyDescent="0.25">
      <c r="A27" s="8" t="s">
        <v>57</v>
      </c>
      <c r="B27" s="10" t="s">
        <v>58</v>
      </c>
      <c r="C27" s="12">
        <v>3923</v>
      </c>
      <c r="D27" s="13">
        <v>49</v>
      </c>
      <c r="E27" s="20">
        <f t="shared" si="0"/>
        <v>1.2490440989039E-2</v>
      </c>
      <c r="F27" s="13" t="s">
        <v>96</v>
      </c>
      <c r="G27" s="14" t="s">
        <v>96</v>
      </c>
      <c r="H27" s="13" t="s">
        <v>96</v>
      </c>
      <c r="I27" s="14" t="s">
        <v>96</v>
      </c>
      <c r="J27" s="12" t="s">
        <v>96</v>
      </c>
      <c r="K27" s="13" t="s">
        <v>96</v>
      </c>
      <c r="L27" s="13" t="s">
        <v>96</v>
      </c>
      <c r="M27" s="13" t="s">
        <v>96</v>
      </c>
      <c r="N27" s="13" t="s">
        <v>96</v>
      </c>
      <c r="O27" s="13" t="s">
        <v>96</v>
      </c>
      <c r="P27" s="7"/>
    </row>
    <row r="28" spans="1:16" x14ac:dyDescent="0.25">
      <c r="A28" s="8" t="s">
        <v>59</v>
      </c>
      <c r="B28" s="10" t="s">
        <v>60</v>
      </c>
      <c r="C28" s="12">
        <v>3198</v>
      </c>
      <c r="D28" s="13">
        <v>95</v>
      </c>
      <c r="E28" s="20">
        <f t="shared" si="0"/>
        <v>2.9706066291432145E-2</v>
      </c>
      <c r="F28" s="13" t="s">
        <v>96</v>
      </c>
      <c r="G28" s="14" t="s">
        <v>96</v>
      </c>
      <c r="H28" s="13" t="s">
        <v>96</v>
      </c>
      <c r="I28" s="14" t="s">
        <v>96</v>
      </c>
      <c r="J28" s="12" t="s">
        <v>96</v>
      </c>
      <c r="K28" s="13" t="s">
        <v>96</v>
      </c>
      <c r="L28" s="13" t="s">
        <v>96</v>
      </c>
      <c r="M28" s="13" t="s">
        <v>96</v>
      </c>
      <c r="N28" s="13" t="s">
        <v>96</v>
      </c>
      <c r="O28" s="13" t="s">
        <v>96</v>
      </c>
      <c r="P28" s="7"/>
    </row>
    <row r="29" spans="1:16" x14ac:dyDescent="0.25">
      <c r="A29" s="8" t="s">
        <v>61</v>
      </c>
      <c r="B29" s="10" t="s">
        <v>62</v>
      </c>
      <c r="C29" s="12">
        <v>1139</v>
      </c>
      <c r="D29" s="13">
        <v>48</v>
      </c>
      <c r="E29" s="20">
        <f t="shared" si="0"/>
        <v>4.2142230026338892E-2</v>
      </c>
      <c r="F29" s="13" t="s">
        <v>96</v>
      </c>
      <c r="G29" s="14" t="s">
        <v>96</v>
      </c>
      <c r="H29" s="13" t="s">
        <v>96</v>
      </c>
      <c r="I29" s="14" t="s">
        <v>96</v>
      </c>
      <c r="J29" s="12" t="s">
        <v>96</v>
      </c>
      <c r="K29" s="13" t="s">
        <v>96</v>
      </c>
      <c r="L29" s="13" t="s">
        <v>96</v>
      </c>
      <c r="M29" s="13" t="s">
        <v>96</v>
      </c>
      <c r="N29" s="13" t="s">
        <v>96</v>
      </c>
      <c r="O29" s="13" t="s">
        <v>96</v>
      </c>
      <c r="P29" s="7"/>
    </row>
    <row r="30" spans="1:16" x14ac:dyDescent="0.25">
      <c r="A30" s="8" t="s">
        <v>63</v>
      </c>
      <c r="B30" s="10" t="s">
        <v>64</v>
      </c>
      <c r="C30" s="12">
        <v>757</v>
      </c>
      <c r="D30" s="13">
        <v>18</v>
      </c>
      <c r="E30" s="20">
        <f t="shared" si="0"/>
        <v>2.3778071334214002E-2</v>
      </c>
      <c r="F30" s="13" t="s">
        <v>96</v>
      </c>
      <c r="G30" s="14" t="s">
        <v>96</v>
      </c>
      <c r="H30" s="13" t="s">
        <v>96</v>
      </c>
      <c r="I30" s="14" t="s">
        <v>96</v>
      </c>
      <c r="J30" s="12" t="s">
        <v>96</v>
      </c>
      <c r="K30" s="13" t="s">
        <v>96</v>
      </c>
      <c r="L30" s="13" t="s">
        <v>96</v>
      </c>
      <c r="M30" s="13" t="s">
        <v>96</v>
      </c>
      <c r="N30" s="13" t="s">
        <v>96</v>
      </c>
      <c r="O30" s="13" t="s">
        <v>96</v>
      </c>
      <c r="P30" s="7"/>
    </row>
    <row r="31" spans="1:16" x14ac:dyDescent="0.25">
      <c r="A31" s="8" t="s">
        <v>65</v>
      </c>
      <c r="B31" s="10" t="s">
        <v>66</v>
      </c>
      <c r="C31" s="12">
        <v>68070</v>
      </c>
      <c r="D31" s="13">
        <v>1771</v>
      </c>
      <c r="E31" s="20">
        <f t="shared" si="0"/>
        <v>2.6017335096224475E-2</v>
      </c>
      <c r="F31" s="13">
        <v>8</v>
      </c>
      <c r="G31" s="14">
        <v>4.5172219085262604E-3</v>
      </c>
      <c r="H31" s="13" t="s">
        <v>96</v>
      </c>
      <c r="I31" s="14" t="s">
        <v>96</v>
      </c>
      <c r="J31" s="12">
        <v>6</v>
      </c>
      <c r="K31" s="13" t="s">
        <v>96</v>
      </c>
      <c r="L31" s="13" t="s">
        <v>96</v>
      </c>
      <c r="M31" s="13" t="s">
        <v>96</v>
      </c>
      <c r="N31" s="13" t="s">
        <v>96</v>
      </c>
      <c r="O31" s="13" t="s">
        <v>96</v>
      </c>
      <c r="P31" s="7"/>
    </row>
    <row r="32" spans="1:16" x14ac:dyDescent="0.25">
      <c r="A32" s="8" t="s">
        <v>67</v>
      </c>
      <c r="B32" s="10" t="s">
        <v>68</v>
      </c>
      <c r="C32" s="12">
        <v>612</v>
      </c>
      <c r="D32" s="13">
        <v>7</v>
      </c>
      <c r="E32" s="20">
        <f t="shared" si="0"/>
        <v>1.1437908496732025E-2</v>
      </c>
      <c r="F32" s="13" t="s">
        <v>96</v>
      </c>
      <c r="G32" s="14" t="s">
        <v>96</v>
      </c>
      <c r="H32" s="13" t="s">
        <v>96</v>
      </c>
      <c r="I32" s="14" t="s">
        <v>96</v>
      </c>
      <c r="J32" s="12" t="s">
        <v>96</v>
      </c>
      <c r="K32" s="13" t="s">
        <v>96</v>
      </c>
      <c r="L32" s="13" t="s">
        <v>96</v>
      </c>
      <c r="M32" s="13" t="s">
        <v>96</v>
      </c>
      <c r="N32" s="13" t="s">
        <v>96</v>
      </c>
      <c r="O32" s="13" t="s">
        <v>96</v>
      </c>
      <c r="P32" s="7"/>
    </row>
    <row r="33" spans="1:16" x14ac:dyDescent="0.25">
      <c r="A33" s="8" t="s">
        <v>69</v>
      </c>
      <c r="B33" s="10" t="s">
        <v>70</v>
      </c>
      <c r="C33" s="12">
        <v>8890</v>
      </c>
      <c r="D33" s="13">
        <v>491</v>
      </c>
      <c r="E33" s="20">
        <f t="shared" si="0"/>
        <v>5.5230596175478062E-2</v>
      </c>
      <c r="F33" s="13" t="s">
        <v>96</v>
      </c>
      <c r="G33" s="14" t="s">
        <v>96</v>
      </c>
      <c r="H33" s="13" t="s">
        <v>96</v>
      </c>
      <c r="I33" s="14" t="s">
        <v>96</v>
      </c>
      <c r="J33" s="12" t="s">
        <v>96</v>
      </c>
      <c r="K33" s="13" t="s">
        <v>96</v>
      </c>
      <c r="L33" s="13" t="s">
        <v>96</v>
      </c>
      <c r="M33" s="13" t="s">
        <v>96</v>
      </c>
      <c r="N33" s="13" t="s">
        <v>96</v>
      </c>
      <c r="O33" s="13" t="s">
        <v>96</v>
      </c>
      <c r="P33" s="7"/>
    </row>
    <row r="34" spans="1:16" x14ac:dyDescent="0.25">
      <c r="A34" s="8" t="s">
        <v>71</v>
      </c>
      <c r="B34" s="10" t="s">
        <v>72</v>
      </c>
      <c r="C34" s="12">
        <v>704</v>
      </c>
      <c r="D34" s="13">
        <v>7</v>
      </c>
      <c r="E34" s="20">
        <f t="shared" si="0"/>
        <v>9.943181818181818E-3</v>
      </c>
      <c r="F34" s="13" t="s">
        <v>96</v>
      </c>
      <c r="G34" s="14" t="s">
        <v>96</v>
      </c>
      <c r="H34" s="13" t="s">
        <v>96</v>
      </c>
      <c r="I34" s="14" t="s">
        <v>96</v>
      </c>
      <c r="J34" s="12" t="s">
        <v>96</v>
      </c>
      <c r="K34" s="13" t="s">
        <v>96</v>
      </c>
      <c r="L34" s="13" t="s">
        <v>96</v>
      </c>
      <c r="M34" s="13" t="s">
        <v>96</v>
      </c>
      <c r="N34" s="13" t="s">
        <v>96</v>
      </c>
      <c r="O34" s="13" t="s">
        <v>96</v>
      </c>
      <c r="P34" s="7"/>
    </row>
    <row r="35" spans="1:16" x14ac:dyDescent="0.25">
      <c r="A35" s="8" t="s">
        <v>73</v>
      </c>
      <c r="B35" s="10" t="s">
        <v>74</v>
      </c>
      <c r="C35" s="12">
        <v>57561</v>
      </c>
      <c r="D35" s="13">
        <v>1439</v>
      </c>
      <c r="E35" s="20">
        <f t="shared" si="0"/>
        <v>2.4999565678150138E-2</v>
      </c>
      <c r="F35" s="13" t="s">
        <v>96</v>
      </c>
      <c r="G35" s="14" t="s">
        <v>96</v>
      </c>
      <c r="H35" s="13" t="s">
        <v>96</v>
      </c>
      <c r="I35" s="14" t="s">
        <v>96</v>
      </c>
      <c r="J35" s="12" t="s">
        <v>96</v>
      </c>
      <c r="K35" s="13" t="s">
        <v>96</v>
      </c>
      <c r="L35" s="13" t="s">
        <v>96</v>
      </c>
      <c r="M35" s="13" t="s">
        <v>96</v>
      </c>
      <c r="N35" s="13" t="s">
        <v>96</v>
      </c>
      <c r="O35" s="13" t="s">
        <v>96</v>
      </c>
      <c r="P35" s="7"/>
    </row>
    <row r="36" spans="1:16" x14ac:dyDescent="0.25">
      <c r="A36" s="8" t="s">
        <v>75</v>
      </c>
      <c r="B36" s="10" t="s">
        <v>76</v>
      </c>
      <c r="C36" s="12">
        <v>36030</v>
      </c>
      <c r="D36" s="13">
        <v>1044</v>
      </c>
      <c r="E36" s="20">
        <f t="shared" si="0"/>
        <v>2.8975853455453789E-2</v>
      </c>
      <c r="F36" s="13">
        <v>10</v>
      </c>
      <c r="G36" s="14">
        <v>9.5785440613026795E-3</v>
      </c>
      <c r="H36" s="13" t="s">
        <v>96</v>
      </c>
      <c r="I36" s="14" t="s">
        <v>96</v>
      </c>
      <c r="J36" s="12">
        <v>8</v>
      </c>
      <c r="K36" s="13" t="s">
        <v>96</v>
      </c>
      <c r="L36" s="13" t="s">
        <v>96</v>
      </c>
      <c r="M36" s="13" t="s">
        <v>96</v>
      </c>
      <c r="N36" s="13" t="s">
        <v>96</v>
      </c>
      <c r="O36" s="13" t="s">
        <v>96</v>
      </c>
      <c r="P36" s="7"/>
    </row>
    <row r="37" spans="1:16" x14ac:dyDescent="0.25">
      <c r="A37" s="8" t="s">
        <v>77</v>
      </c>
      <c r="B37" s="10" t="s">
        <v>78</v>
      </c>
      <c r="C37" s="12">
        <v>2835</v>
      </c>
      <c r="D37" s="13">
        <v>23</v>
      </c>
      <c r="E37" s="20">
        <f t="shared" si="0"/>
        <v>8.1128747795414461E-3</v>
      </c>
      <c r="F37" s="13" t="s">
        <v>96</v>
      </c>
      <c r="G37" s="14" t="s">
        <v>96</v>
      </c>
      <c r="H37" s="13" t="s">
        <v>96</v>
      </c>
      <c r="I37" s="14" t="s">
        <v>96</v>
      </c>
      <c r="J37" s="12" t="s">
        <v>96</v>
      </c>
      <c r="K37" s="13" t="s">
        <v>96</v>
      </c>
      <c r="L37" s="13" t="s">
        <v>96</v>
      </c>
      <c r="M37" s="13" t="s">
        <v>96</v>
      </c>
      <c r="N37" s="13" t="s">
        <v>96</v>
      </c>
      <c r="O37" s="13" t="s">
        <v>96</v>
      </c>
      <c r="P37" s="7"/>
    </row>
    <row r="38" spans="1:16" x14ac:dyDescent="0.25">
      <c r="A38" s="8" t="s">
        <v>79</v>
      </c>
      <c r="B38" s="10" t="s">
        <v>80</v>
      </c>
      <c r="C38" s="12">
        <v>19024</v>
      </c>
      <c r="D38" s="13">
        <v>584</v>
      </c>
      <c r="E38" s="20">
        <f t="shared" si="0"/>
        <v>3.0698065601345668E-2</v>
      </c>
      <c r="F38" s="13" t="s">
        <v>96</v>
      </c>
      <c r="G38" s="14" t="s">
        <v>96</v>
      </c>
      <c r="H38" s="13" t="s">
        <v>96</v>
      </c>
      <c r="I38" s="14" t="s">
        <v>96</v>
      </c>
      <c r="J38" s="12" t="s">
        <v>96</v>
      </c>
      <c r="K38" s="13" t="s">
        <v>96</v>
      </c>
      <c r="L38" s="13" t="s">
        <v>96</v>
      </c>
      <c r="M38" s="13" t="s">
        <v>96</v>
      </c>
      <c r="N38" s="13" t="s">
        <v>96</v>
      </c>
      <c r="O38" s="13" t="s">
        <v>96</v>
      </c>
      <c r="P38" s="7"/>
    </row>
    <row r="39" spans="1:16" x14ac:dyDescent="0.25">
      <c r="A39" s="8" t="s">
        <v>81</v>
      </c>
      <c r="B39" s="10" t="s">
        <v>82</v>
      </c>
      <c r="C39" s="12">
        <v>164</v>
      </c>
      <c r="D39" s="13" t="s">
        <v>96</v>
      </c>
      <c r="E39" s="13" t="s">
        <v>96</v>
      </c>
      <c r="F39" s="13" t="s">
        <v>96</v>
      </c>
      <c r="G39" s="14" t="s">
        <v>96</v>
      </c>
      <c r="H39" s="13" t="s">
        <v>96</v>
      </c>
      <c r="I39" s="14" t="s">
        <v>96</v>
      </c>
      <c r="J39" s="12" t="s">
        <v>96</v>
      </c>
      <c r="K39" s="13" t="s">
        <v>96</v>
      </c>
      <c r="L39" s="13" t="s">
        <v>96</v>
      </c>
      <c r="M39" s="13" t="s">
        <v>96</v>
      </c>
      <c r="N39" s="13" t="s">
        <v>96</v>
      </c>
      <c r="O39" s="13" t="s">
        <v>96</v>
      </c>
      <c r="P39" s="7"/>
    </row>
    <row r="40" spans="1:16" x14ac:dyDescent="0.25">
      <c r="A40" s="8" t="s">
        <v>83</v>
      </c>
      <c r="B40" s="10" t="s">
        <v>84</v>
      </c>
      <c r="C40" s="12">
        <v>4118</v>
      </c>
      <c r="D40" s="13">
        <v>270</v>
      </c>
      <c r="E40" s="20">
        <f t="shared" si="0"/>
        <v>6.5565808644973286E-2</v>
      </c>
      <c r="F40" s="13" t="s">
        <v>96</v>
      </c>
      <c r="G40" s="14" t="s">
        <v>96</v>
      </c>
      <c r="H40" s="13" t="s">
        <v>96</v>
      </c>
      <c r="I40" s="14" t="s">
        <v>96</v>
      </c>
      <c r="J40" s="12" t="s">
        <v>96</v>
      </c>
      <c r="K40" s="13" t="s">
        <v>96</v>
      </c>
      <c r="L40" s="13" t="s">
        <v>96</v>
      </c>
      <c r="M40" s="13" t="s">
        <v>96</v>
      </c>
      <c r="N40" s="13" t="s">
        <v>96</v>
      </c>
      <c r="O40" s="13" t="s">
        <v>96</v>
      </c>
      <c r="P40" s="7"/>
    </row>
    <row r="41" spans="1:16" x14ac:dyDescent="0.25">
      <c r="A41" s="8" t="s">
        <v>85</v>
      </c>
      <c r="B41" s="10" t="s">
        <v>86</v>
      </c>
      <c r="C41" s="12">
        <v>13857</v>
      </c>
      <c r="D41" s="13">
        <v>200</v>
      </c>
      <c r="E41" s="20">
        <f t="shared" si="0"/>
        <v>1.4433138485963773E-2</v>
      </c>
      <c r="F41" s="13" t="s">
        <v>96</v>
      </c>
      <c r="G41" s="14" t="s">
        <v>96</v>
      </c>
      <c r="H41" s="13" t="s">
        <v>96</v>
      </c>
      <c r="I41" s="14" t="s">
        <v>96</v>
      </c>
      <c r="J41" s="12" t="s">
        <v>96</v>
      </c>
      <c r="K41" s="13" t="s">
        <v>96</v>
      </c>
      <c r="L41" s="13" t="s">
        <v>96</v>
      </c>
      <c r="M41" s="13" t="s">
        <v>96</v>
      </c>
      <c r="N41" s="13" t="s">
        <v>96</v>
      </c>
      <c r="O41" s="13" t="s">
        <v>96</v>
      </c>
      <c r="P41" s="7"/>
    </row>
    <row r="42" spans="1:16" x14ac:dyDescent="0.25">
      <c r="A42" s="8" t="s">
        <v>87</v>
      </c>
      <c r="B42" s="10" t="s">
        <v>88</v>
      </c>
      <c r="C42" s="12">
        <v>2410</v>
      </c>
      <c r="D42" s="13">
        <v>36</v>
      </c>
      <c r="E42" s="20">
        <f t="shared" si="0"/>
        <v>1.4937759336099586E-2</v>
      </c>
      <c r="F42" s="13" t="s">
        <v>96</v>
      </c>
      <c r="G42" s="14" t="s">
        <v>96</v>
      </c>
      <c r="H42" s="13" t="s">
        <v>96</v>
      </c>
      <c r="I42" s="14" t="s">
        <v>96</v>
      </c>
      <c r="J42" s="12" t="s">
        <v>96</v>
      </c>
      <c r="K42" s="13" t="s">
        <v>96</v>
      </c>
      <c r="L42" s="13" t="s">
        <v>96</v>
      </c>
      <c r="M42" s="13" t="s">
        <v>96</v>
      </c>
      <c r="N42" s="13" t="s">
        <v>96</v>
      </c>
      <c r="O42" s="13" t="s">
        <v>96</v>
      </c>
      <c r="P42" s="7"/>
    </row>
    <row r="43" spans="1:16" ht="15.75" thickBot="1" x14ac:dyDescent="0.3">
      <c r="A43" s="9" t="s">
        <v>89</v>
      </c>
      <c r="B43" s="11" t="s">
        <v>90</v>
      </c>
      <c r="C43" s="15">
        <v>25245</v>
      </c>
      <c r="D43" s="16">
        <v>1612</v>
      </c>
      <c r="E43" s="21">
        <f t="shared" si="0"/>
        <v>6.3854228560110915E-2</v>
      </c>
      <c r="F43" s="16">
        <v>20</v>
      </c>
      <c r="G43" s="17">
        <v>1.2406947890818899E-2</v>
      </c>
      <c r="H43" s="16">
        <v>6</v>
      </c>
      <c r="I43" s="17">
        <v>3.7220843672456602E-3</v>
      </c>
      <c r="J43" s="15">
        <v>14</v>
      </c>
      <c r="K43" s="16" t="s">
        <v>96</v>
      </c>
      <c r="L43" s="16" t="s">
        <v>96</v>
      </c>
      <c r="M43" s="16" t="s">
        <v>96</v>
      </c>
      <c r="N43" s="16" t="s">
        <v>96</v>
      </c>
      <c r="O43" s="18" t="s">
        <v>96</v>
      </c>
      <c r="P43" s="7"/>
    </row>
    <row r="44" spans="1:16" x14ac:dyDescent="0.25">
      <c r="C44" s="5"/>
      <c r="D44" s="5"/>
      <c r="E44" s="5"/>
      <c r="F44" s="5"/>
      <c r="G44" s="6"/>
      <c r="H44" s="5"/>
      <c r="I44" s="6"/>
      <c r="J44" s="5"/>
      <c r="K44" s="5"/>
      <c r="L44" s="5"/>
      <c r="M44" s="5"/>
      <c r="N44" s="5"/>
      <c r="O44" s="5"/>
    </row>
    <row r="45" spans="1:16" x14ac:dyDescent="0.25">
      <c r="A45" s="22" t="s">
        <v>98</v>
      </c>
    </row>
    <row r="46" spans="1:16" x14ac:dyDescent="0.25">
      <c r="A46" s="4" t="s">
        <v>91</v>
      </c>
    </row>
    <row r="47" spans="1:16" x14ac:dyDescent="0.25">
      <c r="A47" s="33" t="s">
        <v>97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</row>
  </sheetData>
  <mergeCells count="10">
    <mergeCell ref="A47:O47"/>
    <mergeCell ref="A1:L1"/>
    <mergeCell ref="A3:A4"/>
    <mergeCell ref="B3:B4"/>
    <mergeCell ref="C3:C4"/>
    <mergeCell ref="D3:D4"/>
    <mergeCell ref="F3:G3"/>
    <mergeCell ref="H3:I3"/>
    <mergeCell ref="J3:O3"/>
    <mergeCell ref="E3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qjharris</dc:creator>
  <cp:lastModifiedBy>Cornwell, Cheryl R. (CDC/DDNID/NCEH/DEHSP)</cp:lastModifiedBy>
  <dcterms:created xsi:type="dcterms:W3CDTF">2019-03-19T16:44:16Z</dcterms:created>
  <dcterms:modified xsi:type="dcterms:W3CDTF">2019-04-26T13:52:23Z</dcterms:modified>
</cp:coreProperties>
</file>