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4500326B-4CD5-4C29-B336-AC9A5F8AEDD6}" xr6:coauthVersionLast="47" xr6:coauthVersionMax="47" xr10:uidLastSave="{00000000-0000-0000-0000-000000000000}"/>
  <bookViews>
    <workbookView xWindow="-120" yWindow="-120" windowWidth="24240" windowHeight="13140" xr2:uid="{AABF0F20-1DF6-4B1D-920B-D0A58D477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1" l="1"/>
  <c r="P6" i="1"/>
  <c r="P7" i="1"/>
  <c r="P8" i="1"/>
  <c r="P9" i="1"/>
  <c r="P10" i="1"/>
  <c r="P11" i="1"/>
  <c r="K5" i="1"/>
  <c r="K6" i="1"/>
  <c r="K7" i="1"/>
  <c r="K8" i="1"/>
  <c r="K9" i="1"/>
  <c r="K10" i="1"/>
  <c r="K11" i="1"/>
  <c r="H5" i="1"/>
  <c r="H6" i="1"/>
  <c r="H7" i="1"/>
  <c r="I7" i="1" s="1"/>
  <c r="H8" i="1"/>
  <c r="I8" i="1" s="1"/>
  <c r="H9" i="1"/>
  <c r="I9" i="1" s="1"/>
  <c r="H10" i="1"/>
  <c r="H11" i="1"/>
  <c r="I11" i="1" s="1"/>
  <c r="P4" i="1"/>
  <c r="O4" i="1"/>
  <c r="M5" i="1"/>
  <c r="M6" i="1"/>
  <c r="M7" i="1"/>
  <c r="M8" i="1"/>
  <c r="M9" i="1"/>
  <c r="M10" i="1"/>
  <c r="M11" i="1"/>
  <c r="O5" i="1"/>
  <c r="O6" i="1"/>
  <c r="O7" i="1"/>
  <c r="O8" i="1"/>
  <c r="O9" i="1"/>
  <c r="O10" i="1"/>
  <c r="O11" i="1"/>
  <c r="M4" i="1"/>
  <c r="K4" i="1"/>
  <c r="H4" i="1"/>
  <c r="I4" i="1"/>
  <c r="I5" i="1"/>
  <c r="I6" i="1"/>
  <c r="I10" i="1"/>
</calcChain>
</file>

<file path=xl/sharedStrings.xml><?xml version="1.0" encoding="utf-8"?>
<sst xmlns="http://schemas.openxmlformats.org/spreadsheetml/2006/main" count="22" uniqueCount="22">
  <si>
    <t>Q1</t>
  </si>
  <si>
    <t>Q2</t>
  </si>
  <si>
    <t>Q3</t>
  </si>
  <si>
    <t>Q4</t>
  </si>
  <si>
    <t>QT</t>
  </si>
  <si>
    <t>Q%</t>
  </si>
  <si>
    <t>ATTENTANCE</t>
  </si>
  <si>
    <t>A%</t>
  </si>
  <si>
    <t>RECITATAION</t>
  </si>
  <si>
    <t>R%</t>
  </si>
  <si>
    <t>PRELIMS</t>
  </si>
  <si>
    <t>P%</t>
  </si>
  <si>
    <t>GRADES</t>
  </si>
  <si>
    <t>Name Of Student</t>
  </si>
  <si>
    <t>John Michael Eugenio</t>
  </si>
  <si>
    <t>Jerrson De Lara</t>
  </si>
  <si>
    <t>Jeric De Leon</t>
  </si>
  <si>
    <t>Anthony Cortez</t>
  </si>
  <si>
    <t>Reynald Dela Cruz</t>
  </si>
  <si>
    <t>Jasper Dela Cruz</t>
  </si>
  <si>
    <t>Kryzell Esteves</t>
  </si>
  <si>
    <t>Apryl Batcho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</si>
</sst>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8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9" fontId="2" fillId="3" borderId="1" xfId="2" applyNumberFormat="1" applyBorder="1" applyAlignment="1">
      <alignment horizontal="center"/>
    </xf>
    <xf numFmtId="0" fontId="3" fillId="4" borderId="1" xfId="3" applyBorder="1" applyAlignment="1">
      <alignment horizontal="center"/>
    </xf>
    <xf numFmtId="0" fontId="1" fillId="2" borderId="1" xfId="1" applyBorder="1" applyAlignment="1">
      <alignment horizontal="center"/>
    </xf>
    <xf numFmtId="9" fontId="3" fillId="4" borderId="1" xfId="3" applyNumberFormat="1" applyBorder="1" applyAlignment="1">
      <alignment horizontal="center"/>
    </xf>
    <xf numFmtId="0" fontId="3" fillId="6" borderId="1" xfId="3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2" fontId="3" fillId="4" borderId="1" xfId="3" applyNumberFormat="1" applyBorder="1" applyAlignment="1">
      <alignment horizontal="center"/>
    </xf>
    <xf numFmtId="0" fontId="2" fillId="8" borderId="1" xfId="4" applyBorder="1" applyAlignment="1">
      <alignment horizontal="center"/>
    </xf>
    <xf numFmtId="2" fontId="2" fillId="8" borderId="1" xfId="4" applyNumberFormat="1" applyBorder="1" applyAlignment="1">
      <alignment horizontal="center"/>
    </xf>
  </cellXfs>
  <cellStyles count="5">
    <cellStyle name="Accent1" xfId="4" builtinId="29"/>
    <cellStyle name="Accent3" xfId="2" builtinId="3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41CE-EB5A-4CB1-8908-DB3408082A32}">
  <dimension ref="B1:P21"/>
  <sheetViews>
    <sheetView tabSelected="1" zoomScale="130" zoomScaleNormal="130" workbookViewId="0">
      <selection activeCell="B12" sqref="B12"/>
    </sheetView>
  </sheetViews>
  <sheetFormatPr defaultRowHeight="15" x14ac:dyDescent="0.25"/>
  <cols>
    <col min="1" max="1" width="0.28515625" style="1" customWidth="1"/>
    <col min="2" max="2" width="5.42578125" style="1" customWidth="1"/>
    <col min="3" max="3" width="22.5703125" style="1" customWidth="1"/>
    <col min="4" max="9" width="9.140625" style="1"/>
    <col min="10" max="10" width="13.5703125" style="1" customWidth="1"/>
    <col min="11" max="11" width="9.140625" style="1"/>
    <col min="12" max="12" width="13.7109375" style="1" customWidth="1"/>
    <col min="13" max="13" width="10" style="1" customWidth="1"/>
    <col min="14" max="14" width="13.85546875" style="1" customWidth="1"/>
    <col min="15" max="15" width="7.28515625" style="1" customWidth="1"/>
    <col min="16" max="16384" width="9.140625" style="1"/>
  </cols>
  <sheetData>
    <row r="1" spans="2:16" x14ac:dyDescent="0.25">
      <c r="B1" s="2"/>
      <c r="C1" s="2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spans="2:16" x14ac:dyDescent="0.25">
      <c r="B2" s="2"/>
      <c r="C2" s="2"/>
      <c r="D2" s="3">
        <v>25</v>
      </c>
      <c r="E2" s="3">
        <v>25</v>
      </c>
      <c r="F2" s="3">
        <v>25</v>
      </c>
      <c r="G2" s="3">
        <v>25</v>
      </c>
      <c r="H2" s="5">
        <v>1</v>
      </c>
      <c r="I2" s="6">
        <v>30</v>
      </c>
      <c r="J2" s="7">
        <v>100</v>
      </c>
      <c r="K2" s="8">
        <v>0.1</v>
      </c>
      <c r="L2" s="7">
        <v>100</v>
      </c>
      <c r="M2" s="8">
        <v>0.2</v>
      </c>
      <c r="N2" s="7">
        <v>50</v>
      </c>
      <c r="O2" s="8">
        <v>0.4</v>
      </c>
      <c r="P2" s="12">
        <v>100</v>
      </c>
    </row>
    <row r="3" spans="2:16" x14ac:dyDescent="0.25">
      <c r="B3" s="2"/>
      <c r="C3" s="9" t="s">
        <v>13</v>
      </c>
      <c r="D3" s="4"/>
      <c r="E3" s="4"/>
      <c r="F3" s="4"/>
      <c r="G3" s="4"/>
      <c r="H3" s="10"/>
      <c r="I3" s="6"/>
      <c r="J3" s="7">
        <v>100</v>
      </c>
      <c r="K3" s="6"/>
      <c r="L3" s="7">
        <v>100</v>
      </c>
      <c r="M3" s="8"/>
      <c r="N3" s="7"/>
      <c r="O3" s="8"/>
      <c r="P3" s="12"/>
    </row>
    <row r="4" spans="2:16" x14ac:dyDescent="0.25">
      <c r="B4" s="2">
        <v>1</v>
      </c>
      <c r="C4" s="2" t="s">
        <v>14</v>
      </c>
      <c r="D4" s="4">
        <v>23</v>
      </c>
      <c r="E4" s="4">
        <v>23</v>
      </c>
      <c r="F4" s="4">
        <v>21</v>
      </c>
      <c r="G4" s="4">
        <v>24</v>
      </c>
      <c r="H4" s="10">
        <f>D4+E4+F4+G4</f>
        <v>91</v>
      </c>
      <c r="I4" s="6">
        <f t="shared" ref="I4:I12" si="0">H4*0.3</f>
        <v>27.3</v>
      </c>
      <c r="J4" s="7">
        <v>93</v>
      </c>
      <c r="K4" s="6">
        <f>J4*0.1</f>
        <v>9.3000000000000007</v>
      </c>
      <c r="L4" s="7">
        <v>75</v>
      </c>
      <c r="M4" s="11">
        <f>L4*0.2</f>
        <v>15</v>
      </c>
      <c r="N4" s="7">
        <v>50</v>
      </c>
      <c r="O4" s="11">
        <f>N4/50*100*0.4</f>
        <v>40</v>
      </c>
      <c r="P4" s="13">
        <f>I4+K4+M4+O4</f>
        <v>91.6</v>
      </c>
    </row>
    <row r="5" spans="2:16" x14ac:dyDescent="0.25">
      <c r="B5" s="2">
        <v>2</v>
      </c>
      <c r="C5" s="2" t="s">
        <v>15</v>
      </c>
      <c r="D5" s="4">
        <v>21</v>
      </c>
      <c r="E5" s="4">
        <v>23</v>
      </c>
      <c r="F5" s="4">
        <v>24</v>
      </c>
      <c r="G5" s="4">
        <v>23</v>
      </c>
      <c r="H5" s="10">
        <f t="shared" ref="H5:H11" si="1">D5+E5+F5+G5</f>
        <v>91</v>
      </c>
      <c r="I5" s="6">
        <f t="shared" si="0"/>
        <v>27.3</v>
      </c>
      <c r="J5" s="7">
        <v>95</v>
      </c>
      <c r="K5" s="6">
        <f t="shared" ref="K5:K11" si="2">J5*0.1</f>
        <v>9.5</v>
      </c>
      <c r="L5" s="7">
        <v>100</v>
      </c>
      <c r="M5" s="11">
        <f t="shared" ref="M5:M11" si="3">L5*0.2</f>
        <v>20</v>
      </c>
      <c r="N5" s="7">
        <v>50</v>
      </c>
      <c r="O5" s="11">
        <f t="shared" ref="O5:O11" si="4">N5*0.4</f>
        <v>20</v>
      </c>
      <c r="P5" s="13">
        <f t="shared" ref="P5:P11" si="5">I5+K5+M5+O5</f>
        <v>76.8</v>
      </c>
    </row>
    <row r="6" spans="2:16" x14ac:dyDescent="0.25">
      <c r="B6" s="2">
        <v>3</v>
      </c>
      <c r="C6" s="2" t="s">
        <v>16</v>
      </c>
      <c r="D6" s="4">
        <v>24</v>
      </c>
      <c r="E6" s="4">
        <v>23</v>
      </c>
      <c r="F6" s="4">
        <v>25</v>
      </c>
      <c r="G6" s="4">
        <v>25</v>
      </c>
      <c r="H6" s="10">
        <f t="shared" si="1"/>
        <v>97</v>
      </c>
      <c r="I6" s="6">
        <f t="shared" si="0"/>
        <v>29.099999999999998</v>
      </c>
      <c r="J6" s="7">
        <v>98</v>
      </c>
      <c r="K6" s="6">
        <f t="shared" si="2"/>
        <v>9.8000000000000007</v>
      </c>
      <c r="L6" s="7">
        <v>95</v>
      </c>
      <c r="M6" s="11">
        <f t="shared" si="3"/>
        <v>19</v>
      </c>
      <c r="N6" s="7">
        <v>48</v>
      </c>
      <c r="O6" s="11">
        <f t="shared" si="4"/>
        <v>19.200000000000003</v>
      </c>
      <c r="P6" s="13">
        <f t="shared" si="5"/>
        <v>77.099999999999994</v>
      </c>
    </row>
    <row r="7" spans="2:16" x14ac:dyDescent="0.25">
      <c r="B7" s="2">
        <v>4</v>
      </c>
      <c r="C7" s="2" t="s">
        <v>17</v>
      </c>
      <c r="D7" s="4">
        <v>17</v>
      </c>
      <c r="E7" s="4">
        <v>15</v>
      </c>
      <c r="F7" s="4">
        <v>17</v>
      </c>
      <c r="G7" s="4">
        <v>17</v>
      </c>
      <c r="H7" s="10">
        <f t="shared" si="1"/>
        <v>66</v>
      </c>
      <c r="I7" s="6">
        <f t="shared" si="0"/>
        <v>19.8</v>
      </c>
      <c r="J7" s="7">
        <v>100</v>
      </c>
      <c r="K7" s="6">
        <f t="shared" si="2"/>
        <v>10</v>
      </c>
      <c r="L7" s="7">
        <v>100</v>
      </c>
      <c r="M7" s="11">
        <f t="shared" si="3"/>
        <v>20</v>
      </c>
      <c r="N7" s="7">
        <v>50</v>
      </c>
      <c r="O7" s="11">
        <f t="shared" si="4"/>
        <v>20</v>
      </c>
      <c r="P7" s="13">
        <f t="shared" si="5"/>
        <v>69.8</v>
      </c>
    </row>
    <row r="8" spans="2:16" x14ac:dyDescent="0.25">
      <c r="B8" s="2">
        <v>5</v>
      </c>
      <c r="C8" s="2" t="s">
        <v>18</v>
      </c>
      <c r="D8" s="4">
        <v>25</v>
      </c>
      <c r="E8" s="4">
        <v>25</v>
      </c>
      <c r="F8" s="4">
        <v>25</v>
      </c>
      <c r="G8" s="4">
        <v>25</v>
      </c>
      <c r="H8" s="10">
        <f t="shared" si="1"/>
        <v>100</v>
      </c>
      <c r="I8" s="6">
        <f t="shared" si="0"/>
        <v>30</v>
      </c>
      <c r="J8" s="7">
        <v>100</v>
      </c>
      <c r="K8" s="6">
        <f t="shared" si="2"/>
        <v>10</v>
      </c>
      <c r="L8" s="7">
        <v>100</v>
      </c>
      <c r="M8" s="11">
        <f t="shared" si="3"/>
        <v>20</v>
      </c>
      <c r="N8" s="7">
        <v>50</v>
      </c>
      <c r="O8" s="11">
        <f t="shared" si="4"/>
        <v>20</v>
      </c>
      <c r="P8" s="13">
        <f t="shared" si="5"/>
        <v>80</v>
      </c>
    </row>
    <row r="9" spans="2:16" x14ac:dyDescent="0.25">
      <c r="B9" s="2">
        <v>6</v>
      </c>
      <c r="C9" s="2" t="s">
        <v>19</v>
      </c>
      <c r="D9" s="4">
        <v>23</v>
      </c>
      <c r="E9" s="4">
        <v>24</v>
      </c>
      <c r="F9" s="4">
        <v>25</v>
      </c>
      <c r="G9" s="4">
        <v>24</v>
      </c>
      <c r="H9" s="10">
        <f t="shared" si="1"/>
        <v>96</v>
      </c>
      <c r="I9" s="6">
        <f t="shared" si="0"/>
        <v>28.799999999999997</v>
      </c>
      <c r="J9" s="7">
        <v>100</v>
      </c>
      <c r="K9" s="6">
        <f t="shared" si="2"/>
        <v>10</v>
      </c>
      <c r="L9" s="7">
        <v>100</v>
      </c>
      <c r="M9" s="11">
        <f t="shared" si="3"/>
        <v>20</v>
      </c>
      <c r="N9" s="7">
        <v>50</v>
      </c>
      <c r="O9" s="11">
        <f t="shared" si="4"/>
        <v>20</v>
      </c>
      <c r="P9" s="13">
        <f t="shared" si="5"/>
        <v>78.8</v>
      </c>
    </row>
    <row r="10" spans="2:16" x14ac:dyDescent="0.25">
      <c r="B10" s="2">
        <v>7</v>
      </c>
      <c r="C10" s="2" t="s">
        <v>20</v>
      </c>
      <c r="D10" s="4">
        <v>25</v>
      </c>
      <c r="E10" s="4">
        <v>21</v>
      </c>
      <c r="F10" s="4">
        <v>23</v>
      </c>
      <c r="G10" s="4">
        <v>23</v>
      </c>
      <c r="H10" s="10">
        <f t="shared" si="1"/>
        <v>92</v>
      </c>
      <c r="I10" s="6">
        <f t="shared" si="0"/>
        <v>27.599999999999998</v>
      </c>
      <c r="J10" s="7">
        <v>100</v>
      </c>
      <c r="K10" s="6">
        <f t="shared" si="2"/>
        <v>10</v>
      </c>
      <c r="L10" s="7">
        <v>100</v>
      </c>
      <c r="M10" s="11">
        <f t="shared" si="3"/>
        <v>20</v>
      </c>
      <c r="N10" s="7">
        <v>50</v>
      </c>
      <c r="O10" s="11">
        <f t="shared" si="4"/>
        <v>20</v>
      </c>
      <c r="P10" s="13">
        <f t="shared" si="5"/>
        <v>77.599999999999994</v>
      </c>
    </row>
    <row r="11" spans="2:16" x14ac:dyDescent="0.25">
      <c r="B11" s="2">
        <v>8</v>
      </c>
      <c r="C11" s="2" t="s">
        <v>21</v>
      </c>
      <c r="D11" s="4">
        <v>24</v>
      </c>
      <c r="E11" s="4">
        <v>24</v>
      </c>
      <c r="F11" s="4">
        <v>21</v>
      </c>
      <c r="G11" s="4">
        <v>23</v>
      </c>
      <c r="H11" s="10">
        <f t="shared" si="1"/>
        <v>92</v>
      </c>
      <c r="I11" s="6">
        <f t="shared" si="0"/>
        <v>27.599999999999998</v>
      </c>
      <c r="J11" s="7">
        <v>100</v>
      </c>
      <c r="K11" s="6">
        <f t="shared" si="2"/>
        <v>10</v>
      </c>
      <c r="L11" s="7">
        <v>100</v>
      </c>
      <c r="M11" s="11">
        <f t="shared" si="3"/>
        <v>20</v>
      </c>
      <c r="N11" s="7">
        <v>50</v>
      </c>
      <c r="O11" s="11">
        <f t="shared" si="4"/>
        <v>20</v>
      </c>
      <c r="P11" s="13">
        <f t="shared" si="5"/>
        <v>77.599999999999994</v>
      </c>
    </row>
    <row r="12" spans="2:16" x14ac:dyDescent="0.25">
      <c r="B12" s="2"/>
      <c r="C12" s="2"/>
      <c r="D12" s="4"/>
      <c r="E12" s="4"/>
      <c r="F12" s="4"/>
      <c r="G12" s="4"/>
      <c r="H12" s="10"/>
      <c r="I12" s="6"/>
      <c r="J12" s="7"/>
      <c r="K12" s="6"/>
      <c r="L12" s="7"/>
      <c r="M12" s="6"/>
      <c r="N12" s="7"/>
      <c r="O12" s="8"/>
      <c r="P12" s="12"/>
    </row>
    <row r="21" spans="14:14" x14ac:dyDescent="0.25">
      <c r="N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2024-03-02T21:22:12Z</dcterms:created>
  <dcterms:modified xsi:type="dcterms:W3CDTF">2024-03-09T20:44:54Z</dcterms:modified>
</cp:coreProperties>
</file>