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yrilyau/Documents/FORMS/HASE/Fraud Investigation/Markdown-workshop/"/>
    </mc:Choice>
  </mc:AlternateContent>
  <xr:revisionPtr revIDLastSave="0" documentId="13_ncr:1_{92C9CE1F-FDDC-2C4D-8271-32B5FDA25621}" xr6:coauthVersionLast="47" xr6:coauthVersionMax="47" xr10:uidLastSave="{00000000-0000-0000-0000-000000000000}"/>
  <bookViews>
    <workbookView xWindow="-520" yWindow="-24100" windowWidth="35840" windowHeight="20200"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 i="3" l="1"/>
  <c r="A38" i="3"/>
  <c r="A36" i="3"/>
  <c r="A39" i="3"/>
  <c r="A40" i="3"/>
  <c r="A41" i="3"/>
  <c r="A35" i="3"/>
  <c r="A33" i="3"/>
  <c r="A31" i="3"/>
  <c r="A29" i="3"/>
  <c r="A27" i="3"/>
  <c r="A25" i="3"/>
  <c r="A23" i="3"/>
  <c r="A21" i="3"/>
  <c r="A19" i="3"/>
  <c r="A15" i="3"/>
  <c r="A13" i="3"/>
  <c r="A11" i="3"/>
  <c r="A9" i="3"/>
  <c r="B8" i="4"/>
  <c r="B7" i="4"/>
  <c r="B4" i="4" a="1"/>
  <c r="B4" i="4" s="1"/>
  <c r="B6" i="4"/>
  <c r="B5" i="4"/>
  <c r="B2" i="4"/>
  <c r="B3" i="4" s="1"/>
  <c r="B1" i="4"/>
  <c r="A8" i="3" s="1"/>
  <c r="A6" i="3"/>
  <c r="A4" i="3"/>
  <c r="A5" i="3"/>
  <c r="A3" i="3"/>
  <c r="A1" i="3"/>
  <c r="A2" i="3"/>
  <c r="B9" i="4" l="1"/>
  <c r="A1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<sst xmlns="http://schemas.openxmlformats.org/spreadsheetml/2006/main" count="128" uniqueCount="113">
  <si>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</si>
  <si>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</si>
  <si>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</si>
  <si>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</si>
  <si>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</si>
  <si>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</si>
  <si>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</si>
  <si>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</si>
  <si>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</si>
  <si>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</si>
  <si>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</si>
  <si>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</si>
  <si>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</si>
  <si>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</si>
  <si>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</si>
  <si>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</si>
  <si>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</si>
  <si>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</si>
  <si>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</si>
  <si>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</si>
  <si>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</si>
  <si>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</si>
  <si>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</si>
  <si>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</si>
  <si>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</si>
  <si>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</si>
  <si>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</si>
  <si>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</si>
  <si>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</si>
  <si>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</si>
  <si>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</si>
  <si>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</si>
  <si>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</si>
  <si>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</si>
  <si>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</si>
  <si>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</si>
  <si>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</si>
  <si>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</si>
  <si>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</si>
  <si>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</si>
  <si>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</si>
  <si>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</si>
  <si>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</si>
  <si>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</si>
  <si>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</si>
  <si>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</si>
  <si>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</si>
  <si>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</si>
  <si>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</si>
  <si>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</si>
  <si>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</si>
  <si>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</si>
  <si>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</si>
  <si>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</si>
  <si>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</si>
  <si>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</si>
  <si>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</si>
  <si>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</si>
  <si>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</si>
  <si>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</si>
  <si>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</si>
  <si>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</si>
  <si>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</si>
  <si>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</si>
  <si>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</si>
  <si>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</si>
  <si>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</si>
  <si>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</si>
  <si>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</si>
  <si>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</si>
  <si>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</si>
  <si>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</si>
  <si>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</si>
  <si>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</si>
  <si>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</si>
  <si>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</si>
  <si>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</si>
  <si>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</si>
  <si>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</si>
  <si>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</si>
  <si>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</si>
  <si>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</si>
  <si>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</si>
  <si>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</si>
  <si>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</si>
  <si>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</si>
  <si>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</si>
  <si>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</si>
  <si>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</si>
  <si>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</si>
  <si>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</si>
  <si>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</si>
  <si>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</si>
  <si>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</si>
  <si>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</si>
  <si>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</si>
  <si>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</si>
  <si>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</si>
  <si>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CHAN TAI MAN </t>
  </si>
  <si>
    <t xml:space="preserve">111-111111-101 </t>
  </si>
  <si>
    <t xml:space="preserve">N </t>
  </si>
  <si>
    <t>2024-08-06</t>
  </si>
  <si>
    <t>HASE 222-222222-103</t>
  </si>
  <si>
    <t>District Investigation Team 5</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</si>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</sst>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B24"/>
  <sheetViews>
    <sheetView tabSelected="1" workbookViewId="0">
      <selection activeCell="B2" sqref="B2:B24"/>
    </sheetView>
  </sheetViews>
  <sheetFormatPr baseColWidth="10" defaultRowHeight="16" x14ac:dyDescent="0.2"/>
  <cols>
    <col min="1" max="1" width="29" style="3" bestFit="1" customWidth="1"/>
    <col min="2" max="2" width="27.83203125" style="3" bestFit="1" customWidth="1"/>
  </cols>
  <sheetData>
    <row r="1" spans="1:2" x14ac:dyDescent="0.2">
      <c r="A1" s="3" t="s">
        <v>0</v>
      </c>
      <c r="B1" s="4" t="s">
        <v>1</v>
      </c>
    </row>
    <row r="2" spans="1:2" x14ac:dyDescent="0.2">
      <c r="A2" s="3" t="s">
        <v>40</v>
      </c>
      <c r="B2" s="1" t="s">
        <v>103</v>
      </c>
    </row>
    <row r="3" spans="1:2" x14ac:dyDescent="0.2">
      <c r="A3" s="3" t="s">
        <v>41</v>
      </c>
      <c r="B3" s="1" t="s">
        <v>104</v>
      </c>
    </row>
    <row r="4" spans="1:2" x14ac:dyDescent="0.2">
      <c r="A4" s="3" t="s">
        <v>42</v>
      </c>
      <c r="B4" s="1" t="s">
        <v>105</v>
      </c>
    </row>
    <row r="5" spans="1:2" x14ac:dyDescent="0.2">
      <c r="A5" s="3" t="s">
        <v>43</v>
      </c>
      <c r="B5" s="1" t="s">
        <v>106</v>
      </c>
    </row>
    <row r="6" spans="1:2" x14ac:dyDescent="0.2">
      <c r="A6" s="3" t="s">
        <v>44</v>
      </c>
      <c r="B6" s="1" t="s">
        <v>107</v>
      </c>
    </row>
    <row r="7" spans="1:2" x14ac:dyDescent="0.2">
      <c r="A7" s="3" t="s">
        <v>45</v>
      </c>
      <c r="B7" s="1" t="s">
        <v>108</v>
      </c>
    </row>
    <row r="8" spans="1:2" x14ac:dyDescent="0.2">
      <c r="A8" s="3" t="s">
        <v>46</v>
      </c>
      <c r="B8" s="1" t="s">
        <v>109</v>
      </c>
    </row>
    <row r="9" spans="1:2" x14ac:dyDescent="0.2">
      <c r="A9" s="3" t="s">
        <v>47</v>
      </c>
      <c r="B9"/>
    </row>
    <row r="10" spans="1:2" x14ac:dyDescent="0.2">
      <c r="A10" s="3" t="s">
        <v>48</v>
      </c>
      <c r="B10" t="s">
        <v>63</v>
      </c>
    </row>
    <row r="11" spans="1:2" x14ac:dyDescent="0.2">
      <c r="A11" s="3" t="s">
        <v>49</v>
      </c>
      <c r="B11" t="s">
        <v>110</v>
      </c>
    </row>
    <row r="12" spans="1:2" x14ac:dyDescent="0.2">
      <c r="A12" s="3" t="s">
        <v>50</v>
      </c>
      <c r="B12" t="s">
        <v>65</v>
      </c>
    </row>
    <row r="13" spans="1:2" x14ac:dyDescent="0.2">
      <c r="A13" s="3" t="s">
        <v>51</v>
      </c>
      <c r="B13" t="s">
        <v>98</v>
      </c>
    </row>
    <row r="14" spans="1:2" x14ac:dyDescent="0.2">
      <c r="A14" s="3" t="s">
        <v>52</v>
      </c>
      <c r="B14" s="9" t="s">
        <v>99</v>
      </c>
    </row>
    <row r="15" spans="1:2" x14ac:dyDescent="0.2">
      <c r="A15" s="3" t="s">
        <v>53</v>
      </c>
      <c r="B15"/>
    </row>
    <row r="16" spans="1:2" x14ac:dyDescent="0.2">
      <c r="A16" s="3" t="s">
        <v>54</v>
      </c>
      <c r="B16"/>
    </row>
    <row r="17" spans="1:2" x14ac:dyDescent="0.2">
      <c r="A17" s="3" t="s">
        <v>55</v>
      </c>
      <c r="B17"/>
    </row>
    <row r="18" spans="1:2" x14ac:dyDescent="0.2">
      <c r="A18" s="3" t="s">
        <v>56</v>
      </c>
      <c r="B18"/>
    </row>
    <row r="19" spans="1:2" ht="204" x14ac:dyDescent="0.2">
      <c r="A19" s="3" t="s">
        <v>57</v>
      </c>
      <c r="B19" s="2" t="s">
        <v>111</v>
      </c>
    </row>
    <row r="20" spans="1:2" x14ac:dyDescent="0.2">
      <c r="A20" s="3" t="s">
        <v>58</v>
      </c>
      <c r="B20" t="s">
        <v>65</v>
      </c>
    </row>
    <row r="21" spans="1:2" x14ac:dyDescent="0.2">
      <c r="A21" s="3" t="s">
        <v>59</v>
      </c>
      <c r="B21"/>
    </row>
    <row r="22" spans="1:2" x14ac:dyDescent="0.2">
      <c r="A22" s="3" t="s">
        <v>60</v>
      </c>
      <c r="B22" t="s">
        <v>112</v>
      </c>
    </row>
    <row r="23" spans="1:2" x14ac:dyDescent="0.2">
      <c r="A23" s="3" t="s">
        <v>61</v>
      </c>
      <c r="B23" t="s">
        <v>63</v>
      </c>
    </row>
    <row r="24" spans="1:2" x14ac:dyDescent="0.2">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baseColWidth="10" defaultRowHeight="16" x14ac:dyDescent="0.2"/>
  <cols>
    <col min="1" max="1" width="25.5" bestFit="1" customWidth="1"/>
    <col min="2" max="2" width="38.5" bestFit="1" customWidth="1"/>
    <col min="3" max="3" width="27" bestFit="1" customWidth="1"/>
    <col min="4" max="4" width="6.6640625" bestFit="1" customWidth="1"/>
  </cols>
  <sheetData>
    <row r="1" spans="1:4" x14ac:dyDescent="0.2">
      <c r="A1" t="s">
        <v>76</v>
      </c>
      <c r="B1" t="s">
        <v>77</v>
      </c>
      <c r="C1" t="s">
        <v>78</v>
      </c>
      <c r="D1" t="s">
        <v>79</v>
      </c>
    </row>
    <row r="2" spans="1:4" x14ac:dyDescent="0.2">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D7"/>
  <sheetViews>
    <sheetView workbookViewId="0">
      <selection activeCell="A2" sqref="A2:D2"/>
    </sheetView>
  </sheetViews>
  <sheetFormatPr baseColWidth="10" defaultRowHeight="16" x14ac:dyDescent="0.2"/>
  <cols>
    <col min="1" max="1" width="7.83203125" bestFit="1" customWidth="1"/>
    <col min="2" max="2" width="10.5" bestFit="1" customWidth="1"/>
    <col min="3" max="3" width="15.1640625" bestFit="1" customWidth="1"/>
    <col min="4" max="4" width="25.83203125" bestFit="1" customWidth="1"/>
  </cols>
  <sheetData>
    <row r="1" spans="1:4" x14ac:dyDescent="0.2">
      <c r="A1" t="s">
        <v>81</v>
      </c>
      <c r="B1" s="7" t="s">
        <v>29</v>
      </c>
      <c r="C1" s="6" t="s">
        <v>82</v>
      </c>
      <c r="D1" s="6" t="s">
        <v>83</v>
      </c>
    </row>
    <row r="2" spans="1:4" x14ac:dyDescent="0.2">
      <c r="A2">
        <v>15</v>
      </c>
      <c r="B2" s="1" t="s">
        <v>101</v>
      </c>
      <c r="C2" s="8">
        <v>336000</v>
      </c>
      <c r="D2" t="s">
        <v>102</v>
      </c>
    </row>
    <row r="3" spans="1:4" x14ac:dyDescent="0.2">
      <c r="B3" s="1"/>
      <c r="C3" s="8"/>
    </row>
    <row r="4" spans="1:4" x14ac:dyDescent="0.2">
      <c r="B4" s="1"/>
      <c r="C4" s="8"/>
    </row>
    <row r="5" spans="1:4" x14ac:dyDescent="0.2">
      <c r="B5" s="1"/>
      <c r="C5" s="8"/>
    </row>
    <row r="6" spans="1:4" x14ac:dyDescent="0.2">
      <c r="B6" s="1"/>
      <c r="C6" s="8"/>
    </row>
    <row r="7" spans="1:4" x14ac:dyDescent="0.2">
      <c r="B7" s="1"/>
      <c r="C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D24" sqref="D24"/>
    </sheetView>
  </sheetViews>
  <sheetFormatPr baseColWidth="10" defaultRowHeight="16" x14ac:dyDescent="0.2"/>
  <cols>
    <col min="1" max="1" width="19" bestFit="1" customWidth="1"/>
    <col min="2" max="2" width="15.5" bestFit="1" customWidth="1"/>
    <col min="3" max="3" width="14.1640625" bestFit="1" customWidth="1"/>
    <col min="4" max="4" width="15.5" bestFit="1" customWidth="1"/>
    <col min="5" max="5" width="16.83203125" bestFit="1" customWidth="1"/>
    <col min="6" max="6" width="6.6640625" bestFit="1" customWidth="1"/>
  </cols>
  <sheetData>
    <row r="1" spans="1:6" x14ac:dyDescent="0.2">
      <c r="A1" t="s">
        <v>84</v>
      </c>
      <c r="B1" t="s">
        <v>85</v>
      </c>
      <c r="C1" t="s">
        <v>86</v>
      </c>
      <c r="D1" t="s">
        <v>87</v>
      </c>
      <c r="E1" t="s">
        <v>88</v>
      </c>
      <c r="F1" t="s">
        <v>79</v>
      </c>
    </row>
    <row r="2" spans="1:6" x14ac:dyDescent="0.2">
      <c r="A2" t="s">
        <v>65</v>
      </c>
      <c r="B2" t="s">
        <v>100</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9"/>
  <sheetViews>
    <sheetView topLeftCell="B7" workbookViewId="0">
      <selection activeCell="L8" sqref="L8"/>
    </sheetView>
  </sheetViews>
  <sheetFormatPr baseColWidth="10" defaultRowHeight="16" x14ac:dyDescent="0.2"/>
  <cols>
    <col min="2" max="2" width="58.33203125" customWidth="1"/>
  </cols>
  <sheetData>
    <row r="1" spans="2:2" ht="85" x14ac:dyDescent="0.2">
      <c r="B1" s="2" t="str">
        <f>'PoliceLetter-Params'!B2&amp;CHAR(10)&amp;'PoliceLetter-Params'!B3&amp;CHAR(10)&amp;'PoliceLetter-Params'!B4&amp;CHAR(10)&amp;'PoliceLetter-Params'!B5&amp;CHAR(10)&amp;'PoliceLetter-Params'!B6</f>
        <v>District Investigation Team 5
Lantau District
1 Shun Tung Road
Tung Chung
Lantau Island</v>
      </c>
    </row>
    <row r="2" spans="2:2" ht="51" x14ac:dyDescent="0.2">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68" x14ac:dyDescent="0.2">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colspan='2'&gt;"&amp;'PoliceLetter-Params'!B13&amp;"&lt;/td&gt;&lt;/tr&gt;&lt;tr&gt;&lt;th&gt;"&amp;'PoliceLetter-Template'!B20&amp;"&lt;/th&gt;&lt;td colspan='2'&gt;"&amp;'PoliceLetter-Params'!B14&amp;"&lt;/td&gt;&lt;/tr&gt;")</f>
        <v>&lt;tr&gt;&lt;th&gt;Account Name:&lt;/th&gt;&lt;td colspan='2'&gt;CHAN TAI MAN &lt;/td&gt;&lt;/tr&gt;&lt;tr&gt;&lt;th&gt;Account Number:&lt;/th&gt;&lt;td colspan='2'&gt;111-111111-101 &lt;/td&gt;&lt;/tr&gt;</v>
      </c>
    </row>
    <row r="4" spans="2:2" ht="85" x14ac:dyDescent="0.2">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&lt;tr&gt;&lt;td&gt;2024-08-06&lt;/td&gt;&lt;td&gt;336000&lt;/td&gt;&lt;td&gt;HASE 222-222222-103&lt;/td&gt;&lt;/tr&gt;</v>
      </c>
    </row>
    <row r="5" spans="2:2" ht="119" x14ac:dyDescent="0.2">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9" customHeight="1" x14ac:dyDescent="0.2">
      <c r="B6" s="2" t="str">
        <f>_xlfn.LET(
  _xlpm.rows_3,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_xlpm.rows_3
)</f>
        <v>&lt;tr&gt;&lt;th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v>
      </c>
    </row>
    <row r="7" spans="2:2" ht="139" customHeight="1" x14ac:dyDescent="0.2">
      <c r="B7" s="2" t="str">
        <f>"&lt;tr&gt;&lt;th colspan='3'&gt;"&amp;'PoliceLetter-Template'!B37&amp;"&lt;/th&gt;&lt;/tr&gt;&lt;tr&gt;&lt;td colspan='3'&gt;"&amp;'PoliceLetter-Params'!B19&amp;"&lt;/td&gt;&lt;/tr&gt;"</f>
        <v>&lt;tr&gt;&lt;th colspan='3'&gt;Case Summary:&lt;/th&gt;&lt;/tr&gt;&lt;tr&gt;&lt;td colspan='3'&gt;On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seller.&lt;/td&gt;&lt;/tr&gt;</v>
      </c>
    </row>
    <row r="8" spans="2:2" ht="139" customHeight="1" x14ac:dyDescent="0.2">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
      <c r="B9" s="2" t="str">
        <f>_xlfn.LET(
  _xlpm.table_start, "&lt;table&gt;",
  _xlpm.header, "&lt;thead&gt;&lt;tr&gt;&lt;th colspan='3'&gt;" &amp; 'PoliceLetter-Template'!B11 &amp; "&lt;/th&gt;&lt;/tr&gt;&lt;/thead&gt;",
  _xlpm.tbody_start, "&lt;tbody&gt;",
  _xlpm.account_detail, B3,
  _xlpm.transactions_rows, B4,
  _xlpm.nature, B5,
  _xlpm.deception, B6,
  _xlpm.case_summary, B7,
  _xlpm.noti_before, B8,
  _xlpm.tbody_end, "&lt;/tbody&gt;",
  _xlpm.table_end, "&lt;/table&gt;",
  _xlfn.TEXTJOIN(CHAR(10), TRUE, _xlpm.table_start, _xlpm.header, _xlpm.tbody_start, _xlpm.account_detail, _xlpm.nature, _xlpm.deception, _xlpm.transactions_rows,_xlpm.case_summary, _xlpm.noti_before, _xlpm.tbody_end, _xlpm.table_end)
)</f>
        <v>&lt;table&gt;
&lt;thead&gt;&lt;tr&gt;&lt;th colspan='3'&gt;Account Details&lt;/th&gt;&lt;/tr&gt;&lt;/thead&gt;
&lt;tbody&gt;
&lt;tr&gt;&lt;th&gt;Account Name:&lt;/th&gt;&lt;td colspan='2'&gt;CHAN TAI MAN &lt;/td&gt;&lt;/tr&gt;&lt;tr&gt;&lt;th&gt;Account Number:&lt;/th&gt;&lt;td colspan='2'&gt;111-111111-101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&lt;tr&gt;&lt;td&gt;2024-08-06&lt;/td&gt;&lt;td&gt;336000&lt;/td&gt;&lt;td&gt;HASE 222-222222-103&lt;/td&gt;&lt;/tr&gt;
&lt;tr&gt;&lt;th colspan='3'&gt;Case Summary:&lt;/th&gt;&lt;/tr&gt;&lt;tr&gt;&lt;td colspan='3'&gt;On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seller.&lt;/td&gt;&lt;/tr&gt;
&lt;tr&gt;&lt;th colspan='3'&gt;Notification Letter issued before on the same case:&lt;/th&gt;&lt;/tr&gt;&lt;tr&gt;&lt;td colspan='3'&gt; [ ] Yes
Under case reference: dated &lt;/td&gt;&lt;/tr&gt;
&lt;/tbody&gt;
&lt;/table&gt;</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workbookViewId="0">
      <selection activeCell="B56" sqref="B56"/>
    </sheetView>
  </sheetViews>
  <sheetFormatPr baseColWidth="10" defaultRowHeight="16" x14ac:dyDescent="0.2"/>
  <cols>
    <col min="2" max="2" width="45.33203125" customWidth="1"/>
  </cols>
  <sheetData>
    <row r="1" spans="2:2" x14ac:dyDescent="0.2">
      <c r="B1" t="s">
        <v>72</v>
      </c>
    </row>
    <row r="2" spans="2:2" x14ac:dyDescent="0.2">
      <c r="B2" t="s">
        <v>89</v>
      </c>
    </row>
    <row r="3" spans="2:2" x14ac:dyDescent="0.2">
      <c r="B3" t="s">
        <v>90</v>
      </c>
    </row>
    <row r="4" spans="2:2" x14ac:dyDescent="0.2">
      <c r="B4" t="s">
        <v>91</v>
      </c>
    </row>
    <row r="5" spans="2:2" x14ac:dyDescent="0.2">
      <c r="B5" t="s">
        <v>93</v>
      </c>
    </row>
    <row r="6" spans="2:2" x14ac:dyDescent="0.2">
      <c r="B6" t="s">
        <v>92</v>
      </c>
    </row>
    <row r="7" spans="2:2" ht="102" x14ac:dyDescent="0.2">
      <c r="B7" s="5" t="s">
        <v>3</v>
      </c>
    </row>
    <row r="8" spans="2:2" ht="17" x14ac:dyDescent="0.2">
      <c r="B8" s="5" t="s">
        <v>4</v>
      </c>
    </row>
    <row r="9" spans="2:2" x14ac:dyDescent="0.2">
      <c r="B9" s="1" t="s">
        <v>2</v>
      </c>
    </row>
    <row r="10" spans="2:2" ht="68" x14ac:dyDescent="0.2">
      <c r="B10" s="5" t="s">
        <v>5</v>
      </c>
    </row>
    <row r="11" spans="2:2" ht="17" x14ac:dyDescent="0.2">
      <c r="B11" s="5" t="s">
        <v>6</v>
      </c>
    </row>
    <row r="12" spans="2:2" ht="17" x14ac:dyDescent="0.2">
      <c r="B12" s="5" t="s">
        <v>11</v>
      </c>
    </row>
    <row r="13" spans="2:2" ht="17" x14ac:dyDescent="0.2">
      <c r="B13" s="5" t="s">
        <v>7</v>
      </c>
    </row>
    <row r="14" spans="2:2" ht="17" x14ac:dyDescent="0.2">
      <c r="B14" s="5" t="s">
        <v>8</v>
      </c>
    </row>
    <row r="15" spans="2:2" ht="17" x14ac:dyDescent="0.2">
      <c r="B15" s="5" t="s">
        <v>9</v>
      </c>
    </row>
    <row r="16" spans="2:2" ht="17" x14ac:dyDescent="0.2">
      <c r="B16" s="5" t="s">
        <v>10</v>
      </c>
    </row>
    <row r="17" spans="2:2" ht="17" x14ac:dyDescent="0.2">
      <c r="B17" s="5" t="s">
        <v>12</v>
      </c>
    </row>
    <row r="18" spans="2:2" ht="17" x14ac:dyDescent="0.2">
      <c r="B18" s="5" t="s">
        <v>13</v>
      </c>
    </row>
    <row r="19" spans="2:2" ht="17" x14ac:dyDescent="0.2">
      <c r="B19" s="5" t="s">
        <v>14</v>
      </c>
    </row>
    <row r="20" spans="2:2" ht="17" x14ac:dyDescent="0.2">
      <c r="B20" s="5" t="s">
        <v>15</v>
      </c>
    </row>
    <row r="21" spans="2:2" ht="17" x14ac:dyDescent="0.2">
      <c r="B21" s="5" t="s">
        <v>16</v>
      </c>
    </row>
    <row r="22" spans="2:2" ht="17" x14ac:dyDescent="0.2">
      <c r="B22" s="5" t="s">
        <v>17</v>
      </c>
    </row>
    <row r="23" spans="2:2" ht="34" x14ac:dyDescent="0.2">
      <c r="B23" s="5" t="s">
        <v>18</v>
      </c>
    </row>
    <row r="24" spans="2:2" ht="34" x14ac:dyDescent="0.2">
      <c r="B24" s="5" t="s">
        <v>19</v>
      </c>
    </row>
    <row r="25" spans="2:2" ht="17" x14ac:dyDescent="0.2">
      <c r="B25" s="5" t="s">
        <v>20</v>
      </c>
    </row>
    <row r="26" spans="2:2" ht="34" x14ac:dyDescent="0.2">
      <c r="B26" s="5" t="s">
        <v>21</v>
      </c>
    </row>
    <row r="27" spans="2:2" ht="17" x14ac:dyDescent="0.2">
      <c r="B27" s="5" t="s">
        <v>22</v>
      </c>
    </row>
    <row r="28" spans="2:2" ht="17" x14ac:dyDescent="0.2">
      <c r="B28" s="5" t="s">
        <v>23</v>
      </c>
    </row>
    <row r="29" spans="2:2" ht="17" x14ac:dyDescent="0.2">
      <c r="B29" s="5" t="s">
        <v>24</v>
      </c>
    </row>
    <row r="30" spans="2:2" ht="17" x14ac:dyDescent="0.2">
      <c r="B30" s="5" t="s">
        <v>25</v>
      </c>
    </row>
    <row r="31" spans="2:2" ht="17" x14ac:dyDescent="0.2">
      <c r="B31" s="5" t="s">
        <v>26</v>
      </c>
    </row>
    <row r="32" spans="2:2" ht="17" x14ac:dyDescent="0.2">
      <c r="B32" s="5" t="s">
        <v>27</v>
      </c>
    </row>
    <row r="33" spans="2:2" ht="17" x14ac:dyDescent="0.2">
      <c r="B33" s="5" t="s">
        <v>28</v>
      </c>
    </row>
    <row r="34" spans="2:2" ht="17" x14ac:dyDescent="0.2">
      <c r="B34" s="5" t="s">
        <v>29</v>
      </c>
    </row>
    <row r="35" spans="2:2" ht="17" x14ac:dyDescent="0.2">
      <c r="B35" s="5" t="s">
        <v>30</v>
      </c>
    </row>
    <row r="36" spans="2:2" ht="17" x14ac:dyDescent="0.2">
      <c r="B36" s="5" t="s">
        <v>31</v>
      </c>
    </row>
    <row r="37" spans="2:2" ht="17" x14ac:dyDescent="0.2">
      <c r="B37" s="5" t="s">
        <v>32</v>
      </c>
    </row>
    <row r="38" spans="2:2" ht="17" x14ac:dyDescent="0.2">
      <c r="B38" s="5" t="s">
        <v>33</v>
      </c>
    </row>
    <row r="39" spans="2:2" ht="17" x14ac:dyDescent="0.2">
      <c r="B39" s="5" t="s">
        <v>34</v>
      </c>
    </row>
    <row r="40" spans="2:2" ht="17" x14ac:dyDescent="0.2">
      <c r="B40" s="5" t="s">
        <v>35</v>
      </c>
    </row>
    <row r="41" spans="2:2" ht="17" x14ac:dyDescent="0.2">
      <c r="B41" s="5" t="s">
        <v>36</v>
      </c>
    </row>
    <row r="42" spans="2:2" ht="68" x14ac:dyDescent="0.2">
      <c r="B42" s="5" t="s">
        <v>37</v>
      </c>
    </row>
    <row r="43" spans="2:2" ht="119" x14ac:dyDescent="0.2">
      <c r="B43" s="5" t="s">
        <v>38</v>
      </c>
    </row>
    <row r="44" spans="2:2" ht="102" x14ac:dyDescent="0.2">
      <c r="B44" s="5" t="s">
        <v>74</v>
      </c>
    </row>
    <row r="45" spans="2:2" ht="51" x14ac:dyDescent="0.2">
      <c r="B45" s="5" t="s">
        <v>39</v>
      </c>
    </row>
    <row r="46" spans="2:2" ht="102" x14ac:dyDescent="0.2">
      <c r="B46" s="5" t="s">
        <v>73</v>
      </c>
    </row>
    <row r="47" spans="2:2" ht="187" x14ac:dyDescent="0.2">
      <c r="B47" s="5" t="s">
        <v>75</v>
      </c>
    </row>
    <row r="48" spans="2:2" ht="85" x14ac:dyDescent="0.2">
      <c r="B48" s="5" t="s">
        <v>66</v>
      </c>
    </row>
    <row r="49" spans="2:2" ht="34" x14ac:dyDescent="0.2">
      <c r="B49" s="5" t="s">
        <v>95</v>
      </c>
    </row>
    <row r="50" spans="2:2" ht="17" x14ac:dyDescent="0.2">
      <c r="B50" s="5" t="s">
        <v>67</v>
      </c>
    </row>
    <row r="51" spans="2:2" ht="17" x14ac:dyDescent="0.2">
      <c r="B51" s="5" t="s">
        <v>68</v>
      </c>
    </row>
    <row r="52" spans="2:2" ht="17" x14ac:dyDescent="0.2">
      <c r="B52" s="5" t="s">
        <v>69</v>
      </c>
    </row>
    <row r="53" spans="2:2" ht="17" x14ac:dyDescent="0.2">
      <c r="B53" s="5" t="s">
        <v>70</v>
      </c>
    </row>
    <row r="54" spans="2:2" ht="17" x14ac:dyDescent="0.2">
      <c r="B54" s="5" t="s">
        <v>71</v>
      </c>
    </row>
    <row r="55" spans="2:2" ht="17" x14ac:dyDescent="0.2">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workbookViewId="0">
      <selection sqref="A1:A41"/>
    </sheetView>
  </sheetViews>
  <sheetFormatPr baseColWidth="10" defaultRowHeight="16" x14ac:dyDescent="0.2"/>
  <cols>
    <col min="1" max="1" width="66.33203125" customWidth="1"/>
  </cols>
  <sheetData>
    <row r="1" spans="1:1" x14ac:dyDescent="0.2">
      <c r="A1" t="str">
        <f>"**"&amp;'PoliceLetter-Template'!B1&amp;"**"</f>
        <v>**&lt;u&gt;Annex H6&lt;/u&gt;**</v>
      </c>
    </row>
    <row r="2" spans="1:1" x14ac:dyDescent="0.2">
      <c r="A2" t="str">
        <f>"**"&amp;'PoliceLetter-Template'!B2&amp;"**"</f>
        <v>**PERSONAL DATA**</v>
      </c>
    </row>
    <row r="3" spans="1:1" x14ac:dyDescent="0.2">
      <c r="A3" t="str">
        <f>'PoliceLetter-Template'!B3&amp;" "&amp;'PoliceLetter-Params'!B8</f>
        <v>*Our Ref.:* LTN RN 240■■■■■■■</v>
      </c>
    </row>
    <row r="4" spans="1:1" x14ac:dyDescent="0.2">
      <c r="A4" t="str">
        <f>'PoliceLetter-Template'!B4&amp;" "&amp;'PoliceLetter-Params'!B9</f>
        <v xml:space="preserve">*Your Ref.:* </v>
      </c>
    </row>
    <row r="5" spans="1:1" x14ac:dyDescent="0.2">
      <c r="A5" t="str">
        <f>'PoliceLetter-Template'!B5&amp;" "&amp;'PoliceLetter-Params'!B10</f>
        <v>*Tel.:* 366■■■■■</v>
      </c>
    </row>
    <row r="6" spans="1:1" x14ac:dyDescent="0.2">
      <c r="A6" t="str">
        <f>'PoliceLetter-Template'!B6&amp;" "&amp;'PoliceLetter-Params'!B11</f>
        <v>*Fax:* 298■■■■■</v>
      </c>
    </row>
    <row r="8" spans="1:1" ht="85" x14ac:dyDescent="0.2">
      <c r="A8" s="2" t="str">
        <f>'PoliceLetter-Runtime-Params'!B1</f>
        <v>District Investigation Team 5
Lantau District
1 Shun Tung Road
Tung Chung
Lantau Island</v>
      </c>
    </row>
    <row r="9" spans="1:1" x14ac:dyDescent="0.2">
      <c r="A9" s="1" t="str">
        <f>'PoliceLetter-Params'!B7</f>
        <v>2024-08-20</v>
      </c>
    </row>
    <row r="11" spans="1:1" ht="102" x14ac:dyDescent="0.2">
      <c r="A11" s="5" t="str">
        <f>'PoliceLetter-Template'!B7</f>
        <v>HANG SENG BANK, LIMITED
Money Laundering Reporting Officer
Hang Seng Bank Ltd
Financial Crime Investigations
13/F, 83 Des Voeux Road Central,
Hong Kong</v>
      </c>
    </row>
    <row r="13" spans="1:1" x14ac:dyDescent="0.2">
      <c r="A13" s="1" t="str">
        <f>'PoliceLetter-Template'!B8</f>
        <v>Dear Sir/Madam,</v>
      </c>
    </row>
    <row r="15" spans="1:1" ht="51" x14ac:dyDescent="0.2">
      <c r="A15" s="5" t="str">
        <f>'PoliceLetter-Template'!B10</f>
        <v>I write to you in connection with the following bank account, which is believed to be held with your institution. Information received by the Hong Kong Polive indicated that the below account:-</v>
      </c>
    </row>
    <row r="17" spans="1:1" ht="409.5" x14ac:dyDescent="0.2">
      <c r="A17" s="2" t="str">
        <f>'PoliceLetter-Runtime-Params'!B9</f>
        <v>&lt;table&gt;
&lt;thead&gt;&lt;tr&gt;&lt;th colspan='3'&gt;Account Details&lt;/th&gt;&lt;/tr&gt;&lt;/thead&gt;
&lt;tbody&gt;
&lt;tr&gt;&lt;th&gt;Account Name:&lt;/th&gt;&lt;td colspan='2'&gt;CHAN TAI MAN &lt;/td&gt;&lt;/tr&gt;&lt;tr&gt;&lt;th&gt;Account Number:&lt;/th&gt;&lt;td colspan='2'&gt;111-111111-101 &lt;/td&gt;&lt;/tr&gt;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&lt;tr&gt;&lt;td&gt;2024-08-06&lt;/td&gt;&lt;td&gt;336000&lt;/td&gt;&lt;td&gt;HASE 222-222222-103&lt;/td&gt;&lt;/tr&gt;
&lt;tr&gt;&lt;th colspan='3'&gt;Case Summary:&lt;/th&gt;&lt;/tr&gt;&lt;tr&gt;&lt;td colspan='3'&gt;On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seller.&lt;/td&gt;&lt;/tr&gt;
&lt;tr&gt;&lt;th colspan='3'&gt;Notification Letter issued before on the same case:&lt;/th&gt;&lt;/tr&gt;&lt;tr&gt;&lt;td colspan='3'&gt; [ ] Yes
Under case reference: dated &lt;/td&gt;&lt;/tr&gt;
&lt;/tbody&gt;
&lt;/table&gt;</v>
      </c>
    </row>
    <row r="19" spans="1:1" x14ac:dyDescent="0.2">
      <c r="A19" s="1" t="str">
        <f>'PoliceLetter-Template'!B42</f>
        <v>I suggest that you examine the above/past transactions in the above account to ascertain whether or not you are satisfied that the provenance of the deposits into the said account is legitimate.</v>
      </c>
    </row>
    <row r="21" spans="1:1" x14ac:dyDescent="0.2">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
      <c r="A25" s="1" t="str">
        <f>'PoliceLetter-Template'!B45</f>
        <v>May I also remind you of sections 25(1) and 25A(1) of the Organized and Serious Crimes Ordinance, Cap. 455, Laws of Hong Kong, which state that:-</v>
      </c>
    </row>
    <row r="27" spans="1:1" x14ac:dyDescent="0.2">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
      <c r="A33" t="str">
        <f>'PoliceLetter-Template'!B49&amp;'PoliceLetter-Params'!B22&amp;'PoliceLetter-Template'!B50&amp;'PoliceLetter-Params'!B23</f>
        <v>Should you have any queries concerning this matter, please contact the Officer-in-Charge of the case DIP Tso i■■■■■■■ on telephone number 366■■■■■</v>
      </c>
    </row>
    <row r="35" spans="1:1" x14ac:dyDescent="0.2">
      <c r="A35" s="1" t="str">
        <f>'PoliceLetter-Template'!B51</f>
        <v>Yours faithfully,</v>
      </c>
    </row>
    <row r="36" spans="1:1" x14ac:dyDescent="0.2">
      <c r="A36" s="1" t="str">
        <f>'PoliceLetter-Template'!B52</f>
        <v>(Original Signed)</v>
      </c>
    </row>
    <row r="37" spans="1:1" x14ac:dyDescent="0.2">
      <c r="A37" t="str">
        <f>'PoliceLetter-Params'!B22</f>
        <v>DIP Tso i■■■■■■■</v>
      </c>
    </row>
    <row r="38" spans="1:1" x14ac:dyDescent="0.2">
      <c r="A38" t="str">
        <f>'PoliceLetter-Params'!B24</f>
        <v>OC DIT ■■■■■</v>
      </c>
    </row>
    <row r="39" spans="1:1" x14ac:dyDescent="0.2">
      <c r="A39" s="1" t="str">
        <f>'PoliceLetter-Template'!B53</f>
        <v>for Commissioner of Police</v>
      </c>
    </row>
    <row r="40" spans="1:1" x14ac:dyDescent="0.2">
      <c r="A40" s="1" t="str">
        <f>'PoliceLetter-Template'!B54</f>
        <v>cc SP JFIU FIIB</v>
      </c>
    </row>
    <row r="41" spans="1:1" x14ac:dyDescent="0.2">
      <c r="A41" s="1" t="str">
        <f>'PoliceLetter-Template'!B55</f>
        <v>(email: jfiu-noti-letter@police.gov.hk)</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baseColWidth="10" defaultRowHeight="16" x14ac:dyDescent="0.2"/>
  <sheetData>
    <row r="1" spans="1:1" x14ac:dyDescent="0.2">
      <c r="A1" t="s">
        <v>80</v>
      </c>
    </row>
    <row r="2" spans="1:1" x14ac:dyDescent="0.2">
      <c r="A2" t="s">
        <v>64</v>
      </c>
    </row>
    <row r="3" spans="1:1" x14ac:dyDescent="0.2">
      <c r="A3" t="s">
        <v>65</v>
      </c>
    </row>
    <row r="5" spans="1:1" x14ac:dyDescent="0.2">
      <c r="A5" t="s">
        <v>94</v>
      </c>
    </row>
    <row r="6" spans="1:1" x14ac:dyDescent="0.2">
      <c r="A6" t="s">
        <v>7</v>
      </c>
    </row>
    <row r="7" spans="1:1" x14ac:dyDescent="0.2">
      <c r="A7" t="s">
        <v>8</v>
      </c>
    </row>
    <row r="8" spans="1:1" x14ac:dyDescent="0.2">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Cyril Yau</cp:lastModifiedBy>
  <dcterms:created xsi:type="dcterms:W3CDTF">2025-04-08T08:13:00Z</dcterms:created>
  <dcterms:modified xsi:type="dcterms:W3CDTF">2025-06-19T09:43:05Z</dcterms:modified>
</cp:coreProperties>
</file>