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sf\Dropbox\Book projects\Stats for Ecologists\Edition 2\Data\"/>
    </mc:Choice>
  </mc:AlternateContent>
  <bookViews>
    <workbookView xWindow="28240" yWindow="0" windowWidth="22820" windowHeight="21080" tabRatio="520"/>
  </bookViews>
  <sheets>
    <sheet name="Data" sheetId="4" r:id="rId1"/>
    <sheet name="Completed version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3" l="1"/>
  <c r="C32" i="3"/>
  <c r="D32" i="3"/>
  <c r="E32" i="3"/>
  <c r="B31" i="3"/>
  <c r="C31" i="3"/>
  <c r="D31" i="3"/>
  <c r="B30" i="3"/>
  <c r="C30" i="3"/>
  <c r="B29" i="3"/>
  <c r="C37" i="3"/>
  <c r="D37" i="3"/>
  <c r="E37" i="3"/>
  <c r="F37" i="3"/>
  <c r="G37" i="3"/>
  <c r="H37" i="3"/>
  <c r="I37" i="3"/>
  <c r="J37" i="3"/>
  <c r="B37" i="3"/>
  <c r="B36" i="3"/>
  <c r="C36" i="3"/>
  <c r="D36" i="3"/>
  <c r="E36" i="3"/>
  <c r="F36" i="3"/>
  <c r="G36" i="3"/>
  <c r="H36" i="3"/>
  <c r="I36" i="3"/>
  <c r="J36" i="3"/>
  <c r="B35" i="3"/>
  <c r="C35" i="3"/>
  <c r="D35" i="3"/>
  <c r="E35" i="3"/>
  <c r="F35" i="3"/>
  <c r="G35" i="3"/>
  <c r="H35" i="3"/>
  <c r="J35" i="3"/>
  <c r="I35" i="3"/>
  <c r="B34" i="3"/>
  <c r="C34" i="3"/>
  <c r="D34" i="3"/>
  <c r="E34" i="3"/>
  <c r="F34" i="3"/>
  <c r="G34" i="3"/>
  <c r="I34" i="3"/>
  <c r="J34" i="3"/>
  <c r="H34" i="3"/>
  <c r="B33" i="3"/>
  <c r="C33" i="3"/>
  <c r="D33" i="3"/>
  <c r="E33" i="3"/>
  <c r="F33" i="3"/>
  <c r="H33" i="3"/>
  <c r="I33" i="3"/>
  <c r="J33" i="3"/>
  <c r="G33" i="3"/>
  <c r="G32" i="3"/>
  <c r="H32" i="3"/>
  <c r="I32" i="3"/>
  <c r="J32" i="3"/>
  <c r="F32" i="3"/>
  <c r="F31" i="3"/>
  <c r="G31" i="3"/>
  <c r="H31" i="3"/>
  <c r="I31" i="3"/>
  <c r="J31" i="3"/>
  <c r="E31" i="3"/>
  <c r="E30" i="3"/>
  <c r="F30" i="3"/>
  <c r="G30" i="3"/>
  <c r="H30" i="3"/>
  <c r="I30" i="3"/>
  <c r="J30" i="3"/>
  <c r="D30" i="3"/>
  <c r="D29" i="3"/>
  <c r="E29" i="3"/>
  <c r="F29" i="3"/>
  <c r="G29" i="3"/>
  <c r="H29" i="3"/>
  <c r="I29" i="3"/>
  <c r="J29" i="3"/>
  <c r="C29" i="3"/>
</calcChain>
</file>

<file path=xl/sharedStrings.xml><?xml version="1.0" encoding="utf-8"?>
<sst xmlns="http://schemas.openxmlformats.org/spreadsheetml/2006/main" count="88" uniqueCount="35">
  <si>
    <t>BN2</t>
  </si>
  <si>
    <t>LT1</t>
  </si>
  <si>
    <t>LT2</t>
  </si>
  <si>
    <t>PE3</t>
  </si>
  <si>
    <t>PO2</t>
  </si>
  <si>
    <t>PT1</t>
  </si>
  <si>
    <t>PT3</t>
  </si>
  <si>
    <t>QA1</t>
  </si>
  <si>
    <t>QR1</t>
  </si>
  <si>
    <t>Bryophyte species</t>
  </si>
  <si>
    <t>Amblystegium serpens</t>
  </si>
  <si>
    <t>Anomodon attenuatus</t>
  </si>
  <si>
    <t>Anomodon minor</t>
  </si>
  <si>
    <t>Anomodon rostratus</t>
  </si>
  <si>
    <t>Brachythecium acuminatum</t>
  </si>
  <si>
    <t>Brachythecium oxycladon</t>
  </si>
  <si>
    <t>Bryoandersonia illecebra</t>
  </si>
  <si>
    <t>Campylium hispidulum</t>
  </si>
  <si>
    <t>Clasmatodon parvulus</t>
  </si>
  <si>
    <t>Dicranum montanum</t>
  </si>
  <si>
    <t>Dicranum scoparium</t>
  </si>
  <si>
    <t>Entodon seductrix</t>
  </si>
  <si>
    <t>Frulania eboracensis</t>
  </si>
  <si>
    <t>Haplohymenium triste</t>
  </si>
  <si>
    <t>Isopterygium tenerum</t>
  </si>
  <si>
    <t>Leucobryum albidum</t>
  </si>
  <si>
    <t>Leucodon julaceus</t>
  </si>
  <si>
    <t>Lophocolea heterophylla</t>
  </si>
  <si>
    <t>Platygyrium repens</t>
  </si>
  <si>
    <t>Porella platyphylla</t>
  </si>
  <si>
    <t>Radula complanata</t>
  </si>
  <si>
    <t>Radula obconica</t>
  </si>
  <si>
    <t>Sematophyllum adnatum</t>
  </si>
  <si>
    <t>Thelia asprella</t>
  </si>
  <si>
    <t>Thuidium delicatulum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</si>
</sst>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8" xfId="0" applyFont="1" applyBorder="1"/>
    <xf numFmtId="1" fontId="0" fillId="2" borderId="1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12" xfId="0" applyNumberFormat="1" applyFill="1" applyBorder="1" applyAlignment="1">
      <alignment horizontal="right"/>
    </xf>
    <xf numFmtId="1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27</xdr:row>
          <xdr:rowOff>0</xdr:rowOff>
        </xdr:from>
        <xdr:to>
          <xdr:col>14</xdr:col>
          <xdr:colOff>393700</xdr:colOff>
          <xdr:row>30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28</xdr:row>
          <xdr:rowOff>50800</xdr:rowOff>
        </xdr:from>
        <xdr:to>
          <xdr:col>14</xdr:col>
          <xdr:colOff>393700</xdr:colOff>
          <xdr:row>31</xdr:row>
          <xdr:rowOff>50800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zoomScaleNormal="100" zoomScalePageLayoutView="150" workbookViewId="0">
      <selection activeCell="E35" sqref="E35"/>
    </sheetView>
  </sheetViews>
  <sheetFormatPr defaultColWidth="11.07421875" defaultRowHeight="13.5" x14ac:dyDescent="0.3"/>
  <cols>
    <col min="1" max="1" width="23.3046875" customWidth="1"/>
    <col min="2" max="10" width="5.69140625" style="1" customWidth="1"/>
    <col min="11" max="11" width="3.3828125" customWidth="1"/>
    <col min="12" max="43" width="5.69140625" customWidth="1"/>
  </cols>
  <sheetData>
    <row r="1" spans="1:19" x14ac:dyDescent="0.3">
      <c r="A1" s="10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  <c r="L1" s="1"/>
      <c r="M1" s="1"/>
      <c r="N1" s="1"/>
      <c r="O1" s="1"/>
      <c r="P1" s="1"/>
      <c r="Q1" s="1"/>
      <c r="R1" s="1"/>
      <c r="S1" s="1"/>
    </row>
    <row r="2" spans="1:19" x14ac:dyDescent="0.3">
      <c r="A2" s="6" t="s">
        <v>10</v>
      </c>
      <c r="B2" s="2">
        <v>1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>
        <v>3.2</v>
      </c>
      <c r="J2" s="3">
        <v>2.2999999999999998</v>
      </c>
    </row>
    <row r="3" spans="1:19" x14ac:dyDescent="0.3">
      <c r="A3" s="6" t="s">
        <v>11</v>
      </c>
      <c r="B3" s="2">
        <v>0.9</v>
      </c>
      <c r="C3" s="2">
        <v>17.600000000000001</v>
      </c>
      <c r="D3" s="2">
        <v>26.4</v>
      </c>
      <c r="E3" s="2">
        <v>0</v>
      </c>
      <c r="F3" s="2">
        <v>41.2</v>
      </c>
      <c r="G3" s="2">
        <v>0</v>
      </c>
      <c r="H3" s="2">
        <v>0</v>
      </c>
      <c r="I3" s="2">
        <v>27.3</v>
      </c>
      <c r="J3" s="3">
        <v>22.4</v>
      </c>
    </row>
    <row r="4" spans="1:19" x14ac:dyDescent="0.3">
      <c r="A4" s="6" t="s">
        <v>12</v>
      </c>
      <c r="B4" s="2">
        <v>2.1</v>
      </c>
      <c r="C4" s="2">
        <v>1</v>
      </c>
      <c r="D4" s="2">
        <v>5.4</v>
      </c>
      <c r="E4" s="2">
        <v>0</v>
      </c>
      <c r="F4" s="2">
        <v>9.4</v>
      </c>
      <c r="G4" s="2">
        <v>0</v>
      </c>
      <c r="H4" s="2">
        <v>0</v>
      </c>
      <c r="I4" s="2">
        <v>2.4</v>
      </c>
      <c r="J4" s="3">
        <v>0.6</v>
      </c>
    </row>
    <row r="5" spans="1:19" x14ac:dyDescent="0.3">
      <c r="A5" s="6" t="s">
        <v>13</v>
      </c>
      <c r="B5" s="2">
        <v>0</v>
      </c>
      <c r="C5" s="2">
        <v>0</v>
      </c>
      <c r="D5" s="2">
        <v>1.4</v>
      </c>
      <c r="E5" s="2">
        <v>0</v>
      </c>
      <c r="F5" s="2">
        <v>4.7</v>
      </c>
      <c r="G5" s="2">
        <v>0</v>
      </c>
      <c r="H5" s="2">
        <v>0</v>
      </c>
      <c r="I5" s="2">
        <v>14</v>
      </c>
      <c r="J5" s="3">
        <v>13.6</v>
      </c>
    </row>
    <row r="6" spans="1:19" x14ac:dyDescent="0.3">
      <c r="A6" s="6" t="s">
        <v>14</v>
      </c>
      <c r="B6" s="2">
        <v>0</v>
      </c>
      <c r="C6" s="2">
        <v>3.1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5.3</v>
      </c>
      <c r="J6" s="3">
        <v>2.9</v>
      </c>
    </row>
    <row r="7" spans="1:19" x14ac:dyDescent="0.3">
      <c r="A7" s="6" t="s">
        <v>15</v>
      </c>
      <c r="B7" s="2">
        <v>0.9</v>
      </c>
      <c r="C7" s="2">
        <v>1.8</v>
      </c>
      <c r="D7" s="2">
        <v>0.8</v>
      </c>
      <c r="E7" s="2">
        <v>0</v>
      </c>
      <c r="F7" s="2">
        <v>1.6</v>
      </c>
      <c r="G7" s="2">
        <v>0</v>
      </c>
      <c r="H7" s="2">
        <v>0</v>
      </c>
      <c r="I7" s="2">
        <v>1.7</v>
      </c>
      <c r="J7" s="3">
        <v>0.5</v>
      </c>
    </row>
    <row r="8" spans="1:19" x14ac:dyDescent="0.3">
      <c r="A8" s="6" t="s">
        <v>16</v>
      </c>
      <c r="B8" s="2">
        <v>1.8</v>
      </c>
      <c r="C8" s="2">
        <v>3.7</v>
      </c>
      <c r="D8" s="2">
        <v>2</v>
      </c>
      <c r="E8" s="2">
        <v>0</v>
      </c>
      <c r="F8" s="2">
        <v>0.7</v>
      </c>
      <c r="G8" s="2">
        <v>0</v>
      </c>
      <c r="H8" s="2">
        <v>0</v>
      </c>
      <c r="I8" s="2">
        <v>5.9</v>
      </c>
      <c r="J8" s="3">
        <v>1.6</v>
      </c>
    </row>
    <row r="9" spans="1:19" x14ac:dyDescent="0.3">
      <c r="A9" s="6" t="s">
        <v>17</v>
      </c>
      <c r="B9" s="2">
        <v>0.9</v>
      </c>
      <c r="C9" s="2">
        <v>1.2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2.2000000000000002</v>
      </c>
      <c r="J9" s="3">
        <v>2.6</v>
      </c>
    </row>
    <row r="10" spans="1:19" x14ac:dyDescent="0.3">
      <c r="A10" s="6" t="s">
        <v>18</v>
      </c>
      <c r="B10" s="2">
        <v>0</v>
      </c>
      <c r="C10" s="2">
        <v>1</v>
      </c>
      <c r="D10" s="2">
        <v>8.1</v>
      </c>
      <c r="E10" s="2">
        <v>0</v>
      </c>
      <c r="F10" s="2">
        <v>8.3000000000000007</v>
      </c>
      <c r="G10" s="2">
        <v>0</v>
      </c>
      <c r="H10" s="2">
        <v>0</v>
      </c>
      <c r="I10" s="2">
        <v>1.1000000000000001</v>
      </c>
      <c r="J10" s="3">
        <v>0.4</v>
      </c>
    </row>
    <row r="11" spans="1:19" x14ac:dyDescent="0.3">
      <c r="A11" s="6" t="s">
        <v>19</v>
      </c>
      <c r="B11" s="2">
        <v>1.8</v>
      </c>
      <c r="C11" s="2">
        <v>0</v>
      </c>
      <c r="D11" s="2">
        <v>0</v>
      </c>
      <c r="E11" s="2">
        <v>6.8</v>
      </c>
      <c r="F11" s="2">
        <v>0</v>
      </c>
      <c r="G11" s="2">
        <v>5.8</v>
      </c>
      <c r="H11" s="2">
        <v>9</v>
      </c>
      <c r="I11" s="2">
        <v>0</v>
      </c>
      <c r="J11" s="3">
        <v>0</v>
      </c>
    </row>
    <row r="12" spans="1:19" x14ac:dyDescent="0.3">
      <c r="A12" s="6" t="s">
        <v>20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7.1</v>
      </c>
      <c r="H12" s="2">
        <v>0</v>
      </c>
      <c r="I12" s="2">
        <v>0</v>
      </c>
      <c r="J12" s="3">
        <v>0</v>
      </c>
    </row>
    <row r="13" spans="1:19" x14ac:dyDescent="0.3">
      <c r="A13" s="6" t="s">
        <v>21</v>
      </c>
      <c r="B13" s="2">
        <v>0</v>
      </c>
      <c r="C13" s="2">
        <v>2.8</v>
      </c>
      <c r="D13" s="2">
        <v>5.4</v>
      </c>
      <c r="E13" s="2">
        <v>0</v>
      </c>
      <c r="F13" s="2">
        <v>0.8</v>
      </c>
      <c r="G13" s="2">
        <v>0</v>
      </c>
      <c r="H13" s="2">
        <v>0</v>
      </c>
      <c r="I13" s="2">
        <v>0</v>
      </c>
      <c r="J13" s="3">
        <v>0</v>
      </c>
    </row>
    <row r="14" spans="1:19" x14ac:dyDescent="0.3">
      <c r="A14" s="6" t="s">
        <v>22</v>
      </c>
      <c r="B14" s="2">
        <v>3.7</v>
      </c>
      <c r="C14" s="2">
        <v>13.1</v>
      </c>
      <c r="D14" s="2">
        <v>10.1</v>
      </c>
      <c r="E14" s="2">
        <v>0</v>
      </c>
      <c r="F14" s="2">
        <v>7</v>
      </c>
      <c r="G14" s="2">
        <v>0</v>
      </c>
      <c r="H14" s="2">
        <v>0</v>
      </c>
      <c r="I14" s="2">
        <v>7.7</v>
      </c>
      <c r="J14" s="3">
        <v>7.5</v>
      </c>
    </row>
    <row r="15" spans="1:19" x14ac:dyDescent="0.3">
      <c r="A15" s="6" t="s">
        <v>23</v>
      </c>
      <c r="B15" s="2">
        <v>0</v>
      </c>
      <c r="C15" s="2">
        <v>0.6</v>
      </c>
      <c r="D15" s="2">
        <v>0.6</v>
      </c>
      <c r="E15" s="2">
        <v>0</v>
      </c>
      <c r="F15" s="2">
        <v>2.2000000000000002</v>
      </c>
      <c r="G15" s="2">
        <v>0</v>
      </c>
      <c r="H15" s="2">
        <v>0</v>
      </c>
      <c r="I15" s="2">
        <v>3.8</v>
      </c>
      <c r="J15" s="3">
        <v>1.3</v>
      </c>
    </row>
    <row r="16" spans="1:19" x14ac:dyDescent="0.3">
      <c r="A16" s="6" t="s">
        <v>24</v>
      </c>
      <c r="B16" s="2">
        <v>16.100000000000001</v>
      </c>
      <c r="C16" s="2">
        <v>4.5999999999999996</v>
      </c>
      <c r="D16" s="2">
        <v>2.2000000000000002</v>
      </c>
      <c r="E16" s="2">
        <v>30.9</v>
      </c>
      <c r="F16" s="2">
        <v>1.4</v>
      </c>
      <c r="G16" s="2">
        <v>26.8</v>
      </c>
      <c r="H16" s="2">
        <v>18.2</v>
      </c>
      <c r="I16" s="2">
        <v>0.6</v>
      </c>
      <c r="J16" s="3">
        <v>2.4</v>
      </c>
    </row>
    <row r="17" spans="1:10" x14ac:dyDescent="0.3">
      <c r="A17" s="6" t="s">
        <v>25</v>
      </c>
      <c r="B17" s="2">
        <v>3.1</v>
      </c>
      <c r="C17" s="2">
        <v>0</v>
      </c>
      <c r="D17" s="2">
        <v>0</v>
      </c>
      <c r="E17" s="2">
        <v>44.6</v>
      </c>
      <c r="F17" s="2">
        <v>0</v>
      </c>
      <c r="G17" s="2">
        <v>35.9</v>
      </c>
      <c r="H17" s="2">
        <v>59</v>
      </c>
      <c r="I17" s="2">
        <v>0</v>
      </c>
      <c r="J17" s="3">
        <v>0</v>
      </c>
    </row>
    <row r="18" spans="1:10" x14ac:dyDescent="0.3">
      <c r="A18" s="6" t="s">
        <v>26</v>
      </c>
      <c r="B18" s="2">
        <v>1.8</v>
      </c>
      <c r="C18" s="2">
        <v>5.5</v>
      </c>
      <c r="D18" s="2">
        <v>6.7</v>
      </c>
      <c r="E18" s="2">
        <v>0</v>
      </c>
      <c r="F18" s="2">
        <v>6.8</v>
      </c>
      <c r="G18" s="2">
        <v>0</v>
      </c>
      <c r="H18" s="2">
        <v>0</v>
      </c>
      <c r="I18" s="2">
        <v>7.2</v>
      </c>
      <c r="J18" s="3">
        <v>9.6999999999999993</v>
      </c>
    </row>
    <row r="19" spans="1:10" x14ac:dyDescent="0.3">
      <c r="A19" s="6" t="s">
        <v>27</v>
      </c>
      <c r="B19" s="2">
        <v>20.2</v>
      </c>
      <c r="C19" s="2">
        <v>0.5</v>
      </c>
      <c r="D19" s="2">
        <v>1.4</v>
      </c>
      <c r="E19" s="2">
        <v>7.4</v>
      </c>
      <c r="F19" s="2">
        <v>0</v>
      </c>
      <c r="G19" s="2">
        <v>8.4</v>
      </c>
      <c r="H19" s="2">
        <v>0</v>
      </c>
      <c r="I19" s="2">
        <v>0</v>
      </c>
      <c r="J19" s="3">
        <v>0.9</v>
      </c>
    </row>
    <row r="20" spans="1:10" x14ac:dyDescent="0.3">
      <c r="A20" s="6" t="s">
        <v>28</v>
      </c>
      <c r="B20" s="2">
        <v>29.4</v>
      </c>
      <c r="C20" s="2">
        <v>5.5</v>
      </c>
      <c r="D20" s="2">
        <v>9.5</v>
      </c>
      <c r="E20" s="2">
        <v>0</v>
      </c>
      <c r="F20" s="2">
        <v>2.1</v>
      </c>
      <c r="G20" s="2">
        <v>3.2</v>
      </c>
      <c r="H20" s="2">
        <v>0</v>
      </c>
      <c r="I20" s="2">
        <v>1.8</v>
      </c>
      <c r="J20" s="3">
        <v>2.2999999999999998</v>
      </c>
    </row>
    <row r="21" spans="1:10" x14ac:dyDescent="0.3">
      <c r="A21" s="6" t="s">
        <v>29</v>
      </c>
      <c r="B21" s="2">
        <v>0</v>
      </c>
      <c r="C21" s="2">
        <v>1.1000000000000001</v>
      </c>
      <c r="D21" s="2">
        <v>0.6</v>
      </c>
      <c r="E21" s="2">
        <v>0</v>
      </c>
      <c r="F21" s="2">
        <v>0.7</v>
      </c>
      <c r="G21" s="2">
        <v>0</v>
      </c>
      <c r="H21" s="2">
        <v>0</v>
      </c>
      <c r="I21" s="2">
        <v>2.1</v>
      </c>
      <c r="J21" s="3">
        <v>3.2</v>
      </c>
    </row>
    <row r="22" spans="1:10" x14ac:dyDescent="0.3">
      <c r="A22" s="6" t="s">
        <v>30</v>
      </c>
      <c r="B22" s="2">
        <v>0</v>
      </c>
      <c r="C22" s="2">
        <v>4</v>
      </c>
      <c r="D22" s="2">
        <v>0</v>
      </c>
      <c r="E22" s="2">
        <v>0</v>
      </c>
      <c r="F22" s="2">
        <v>0.9</v>
      </c>
      <c r="G22" s="2">
        <v>0</v>
      </c>
      <c r="H22" s="2">
        <v>0</v>
      </c>
      <c r="I22" s="2">
        <v>2.2999999999999998</v>
      </c>
      <c r="J22" s="3">
        <v>6.2</v>
      </c>
    </row>
    <row r="23" spans="1:10" x14ac:dyDescent="0.3">
      <c r="A23" s="6" t="s">
        <v>31</v>
      </c>
      <c r="B23" s="2">
        <v>0</v>
      </c>
      <c r="C23" s="2">
        <v>6.1</v>
      </c>
      <c r="D23" s="2">
        <v>2.5</v>
      </c>
      <c r="E23" s="2">
        <v>0</v>
      </c>
      <c r="F23" s="2">
        <v>3.5</v>
      </c>
      <c r="G23" s="2">
        <v>0</v>
      </c>
      <c r="H23" s="2">
        <v>0</v>
      </c>
      <c r="I23" s="2">
        <v>2.2000000000000002</v>
      </c>
      <c r="J23" s="3">
        <v>6.1</v>
      </c>
    </row>
    <row r="24" spans="1:10" x14ac:dyDescent="0.3">
      <c r="A24" s="6" t="s">
        <v>32</v>
      </c>
      <c r="B24" s="2">
        <v>11</v>
      </c>
      <c r="C24" s="2">
        <v>7.9</v>
      </c>
      <c r="D24" s="2">
        <v>6.2</v>
      </c>
      <c r="E24" s="2">
        <v>6.4</v>
      </c>
      <c r="F24" s="2">
        <v>3.9</v>
      </c>
      <c r="G24" s="2">
        <v>7.4</v>
      </c>
      <c r="H24" s="2">
        <v>6.1</v>
      </c>
      <c r="I24" s="2">
        <v>4.5999999999999996</v>
      </c>
      <c r="J24" s="3">
        <v>5.9</v>
      </c>
    </row>
    <row r="25" spans="1:10" x14ac:dyDescent="0.3">
      <c r="A25" s="6" t="s">
        <v>33</v>
      </c>
      <c r="B25" s="2">
        <v>0</v>
      </c>
      <c r="C25" s="2">
        <v>3.3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0.5</v>
      </c>
      <c r="J25" s="3">
        <v>0.9</v>
      </c>
    </row>
    <row r="26" spans="1:10" x14ac:dyDescent="0.3">
      <c r="A26" s="7" t="s">
        <v>34</v>
      </c>
      <c r="B26" s="4">
        <v>0.9</v>
      </c>
      <c r="C26" s="4">
        <v>15.6</v>
      </c>
      <c r="D26" s="4">
        <v>1.6</v>
      </c>
      <c r="E26" s="4">
        <v>0</v>
      </c>
      <c r="F26" s="4">
        <v>0.7</v>
      </c>
      <c r="G26" s="4">
        <v>0</v>
      </c>
      <c r="H26" s="4">
        <v>0</v>
      </c>
      <c r="I26" s="4">
        <v>1.5</v>
      </c>
      <c r="J26" s="5">
        <v>0.4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>
              <from>
                <xdr:col>11</xdr:col>
                <xdr:colOff>76200</xdr:colOff>
                <xdr:row>27</xdr:row>
                <xdr:rowOff>0</xdr:rowOff>
              </from>
              <to>
                <xdr:col>14</xdr:col>
                <xdr:colOff>393700</xdr:colOff>
                <xdr:row>30</xdr:row>
                <xdr:rowOff>0</xdr:rowOff>
              </to>
            </anchor>
          </objectPr>
        </oleObject>
      </mc:Choice>
      <mc:Fallback>
        <oleObject progId="Equation.3" shapeId="4097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zoomScaleNormal="100" zoomScalePageLayoutView="150" workbookViewId="0">
      <selection activeCell="A43" sqref="A43"/>
    </sheetView>
  </sheetViews>
  <sheetFormatPr defaultColWidth="11.07421875" defaultRowHeight="13.5" x14ac:dyDescent="0.3"/>
  <cols>
    <col min="1" max="1" width="23.3046875" customWidth="1"/>
    <col min="2" max="10" width="5.69140625" style="1" customWidth="1"/>
    <col min="11" max="11" width="3.3828125" customWidth="1"/>
    <col min="12" max="43" width="5.69140625" customWidth="1"/>
  </cols>
  <sheetData>
    <row r="1" spans="1:19" x14ac:dyDescent="0.3">
      <c r="A1" s="10" t="s">
        <v>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  <c r="L1" s="1"/>
      <c r="M1" s="1"/>
      <c r="N1" s="1"/>
      <c r="O1" s="1"/>
      <c r="P1" s="1"/>
      <c r="Q1" s="1"/>
      <c r="R1" s="1"/>
      <c r="S1" s="1"/>
    </row>
    <row r="2" spans="1:19" x14ac:dyDescent="0.3">
      <c r="A2" s="6" t="s">
        <v>10</v>
      </c>
      <c r="B2" s="2">
        <v>1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>
        <v>0</v>
      </c>
      <c r="I2" s="2">
        <v>3.2</v>
      </c>
      <c r="J2" s="3">
        <v>2.2999999999999998</v>
      </c>
    </row>
    <row r="3" spans="1:19" x14ac:dyDescent="0.3">
      <c r="A3" s="6" t="s">
        <v>11</v>
      </c>
      <c r="B3" s="2">
        <v>0.9</v>
      </c>
      <c r="C3" s="2">
        <v>17.600000000000001</v>
      </c>
      <c r="D3" s="2">
        <v>26.4</v>
      </c>
      <c r="E3" s="2">
        <v>0</v>
      </c>
      <c r="F3" s="2">
        <v>41.2</v>
      </c>
      <c r="G3" s="2">
        <v>0</v>
      </c>
      <c r="H3" s="2">
        <v>0</v>
      </c>
      <c r="I3" s="2">
        <v>27.3</v>
      </c>
      <c r="J3" s="3">
        <v>22.4</v>
      </c>
    </row>
    <row r="4" spans="1:19" x14ac:dyDescent="0.3">
      <c r="A4" s="6" t="s">
        <v>12</v>
      </c>
      <c r="B4" s="2">
        <v>2.1</v>
      </c>
      <c r="C4" s="2">
        <v>1</v>
      </c>
      <c r="D4" s="2">
        <v>5.4</v>
      </c>
      <c r="E4" s="2">
        <v>0</v>
      </c>
      <c r="F4" s="2">
        <v>9.4</v>
      </c>
      <c r="G4" s="2">
        <v>0</v>
      </c>
      <c r="H4" s="2">
        <v>0</v>
      </c>
      <c r="I4" s="2">
        <v>2.4</v>
      </c>
      <c r="J4" s="3">
        <v>0.6</v>
      </c>
    </row>
    <row r="5" spans="1:19" x14ac:dyDescent="0.3">
      <c r="A5" s="6" t="s">
        <v>13</v>
      </c>
      <c r="B5" s="2">
        <v>0</v>
      </c>
      <c r="C5" s="2">
        <v>0</v>
      </c>
      <c r="D5" s="2">
        <v>1.4</v>
      </c>
      <c r="E5" s="2">
        <v>0</v>
      </c>
      <c r="F5" s="2">
        <v>4.7</v>
      </c>
      <c r="G5" s="2">
        <v>0</v>
      </c>
      <c r="H5" s="2">
        <v>0</v>
      </c>
      <c r="I5" s="2">
        <v>14</v>
      </c>
      <c r="J5" s="3">
        <v>13.6</v>
      </c>
    </row>
    <row r="6" spans="1:19" x14ac:dyDescent="0.3">
      <c r="A6" s="6" t="s">
        <v>14</v>
      </c>
      <c r="B6" s="2">
        <v>0</v>
      </c>
      <c r="C6" s="2">
        <v>3.1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5.3</v>
      </c>
      <c r="J6" s="3">
        <v>2.9</v>
      </c>
    </row>
    <row r="7" spans="1:19" x14ac:dyDescent="0.3">
      <c r="A7" s="6" t="s">
        <v>15</v>
      </c>
      <c r="B7" s="2">
        <v>0.9</v>
      </c>
      <c r="C7" s="2">
        <v>1.8</v>
      </c>
      <c r="D7" s="2">
        <v>0.8</v>
      </c>
      <c r="E7" s="2">
        <v>0</v>
      </c>
      <c r="F7" s="2">
        <v>1.6</v>
      </c>
      <c r="G7" s="2">
        <v>0</v>
      </c>
      <c r="H7" s="2">
        <v>0</v>
      </c>
      <c r="I7" s="2">
        <v>1.7</v>
      </c>
      <c r="J7" s="3">
        <v>0.5</v>
      </c>
    </row>
    <row r="8" spans="1:19" x14ac:dyDescent="0.3">
      <c r="A8" s="6" t="s">
        <v>16</v>
      </c>
      <c r="B8" s="2">
        <v>1.8</v>
      </c>
      <c r="C8" s="2">
        <v>3.7</v>
      </c>
      <c r="D8" s="2">
        <v>2</v>
      </c>
      <c r="E8" s="2">
        <v>0</v>
      </c>
      <c r="F8" s="2">
        <v>0.7</v>
      </c>
      <c r="G8" s="2">
        <v>0</v>
      </c>
      <c r="H8" s="2">
        <v>0</v>
      </c>
      <c r="I8" s="2">
        <v>5.9</v>
      </c>
      <c r="J8" s="3">
        <v>1.6</v>
      </c>
    </row>
    <row r="9" spans="1:19" x14ac:dyDescent="0.3">
      <c r="A9" s="6" t="s">
        <v>17</v>
      </c>
      <c r="B9" s="2">
        <v>0.9</v>
      </c>
      <c r="C9" s="2">
        <v>1.2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2.2000000000000002</v>
      </c>
      <c r="J9" s="3">
        <v>2.6</v>
      </c>
    </row>
    <row r="10" spans="1:19" x14ac:dyDescent="0.3">
      <c r="A10" s="6" t="s">
        <v>18</v>
      </c>
      <c r="B10" s="2">
        <v>0</v>
      </c>
      <c r="C10" s="2">
        <v>1</v>
      </c>
      <c r="D10" s="2">
        <v>8.1</v>
      </c>
      <c r="E10" s="2">
        <v>0</v>
      </c>
      <c r="F10" s="2">
        <v>8.3000000000000007</v>
      </c>
      <c r="G10" s="2">
        <v>0</v>
      </c>
      <c r="H10" s="2">
        <v>0</v>
      </c>
      <c r="I10" s="2">
        <v>1.1000000000000001</v>
      </c>
      <c r="J10" s="3">
        <v>0.4</v>
      </c>
    </row>
    <row r="11" spans="1:19" x14ac:dyDescent="0.3">
      <c r="A11" s="6" t="s">
        <v>19</v>
      </c>
      <c r="B11" s="2">
        <v>1.8</v>
      </c>
      <c r="C11" s="2">
        <v>0</v>
      </c>
      <c r="D11" s="2">
        <v>0</v>
      </c>
      <c r="E11" s="2">
        <v>6.8</v>
      </c>
      <c r="F11" s="2">
        <v>0</v>
      </c>
      <c r="G11" s="2">
        <v>5.8</v>
      </c>
      <c r="H11" s="2">
        <v>9</v>
      </c>
      <c r="I11" s="2">
        <v>0</v>
      </c>
      <c r="J11" s="3">
        <v>0</v>
      </c>
    </row>
    <row r="12" spans="1:19" x14ac:dyDescent="0.3">
      <c r="A12" s="6" t="s">
        <v>20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7.1</v>
      </c>
      <c r="H12" s="2">
        <v>0</v>
      </c>
      <c r="I12" s="2">
        <v>0</v>
      </c>
      <c r="J12" s="3">
        <v>0</v>
      </c>
    </row>
    <row r="13" spans="1:19" x14ac:dyDescent="0.3">
      <c r="A13" s="6" t="s">
        <v>21</v>
      </c>
      <c r="B13" s="2">
        <v>0</v>
      </c>
      <c r="C13" s="2">
        <v>2.8</v>
      </c>
      <c r="D13" s="2">
        <v>5.4</v>
      </c>
      <c r="E13" s="2">
        <v>0</v>
      </c>
      <c r="F13" s="2">
        <v>0.8</v>
      </c>
      <c r="G13" s="2">
        <v>0</v>
      </c>
      <c r="H13" s="2">
        <v>0</v>
      </c>
      <c r="I13" s="2">
        <v>0</v>
      </c>
      <c r="J13" s="3">
        <v>0</v>
      </c>
    </row>
    <row r="14" spans="1:19" x14ac:dyDescent="0.3">
      <c r="A14" s="6" t="s">
        <v>22</v>
      </c>
      <c r="B14" s="2">
        <v>3.7</v>
      </c>
      <c r="C14" s="2">
        <v>13.1</v>
      </c>
      <c r="D14" s="2">
        <v>10.1</v>
      </c>
      <c r="E14" s="2">
        <v>0</v>
      </c>
      <c r="F14" s="2">
        <v>7</v>
      </c>
      <c r="G14" s="2">
        <v>0</v>
      </c>
      <c r="H14" s="2">
        <v>0</v>
      </c>
      <c r="I14" s="2">
        <v>7.7</v>
      </c>
      <c r="J14" s="3">
        <v>7.5</v>
      </c>
    </row>
    <row r="15" spans="1:19" x14ac:dyDescent="0.3">
      <c r="A15" s="6" t="s">
        <v>23</v>
      </c>
      <c r="B15" s="2">
        <v>0</v>
      </c>
      <c r="C15" s="2">
        <v>0.6</v>
      </c>
      <c r="D15" s="2">
        <v>0.6</v>
      </c>
      <c r="E15" s="2">
        <v>0</v>
      </c>
      <c r="F15" s="2">
        <v>2.2000000000000002</v>
      </c>
      <c r="G15" s="2">
        <v>0</v>
      </c>
      <c r="H15" s="2">
        <v>0</v>
      </c>
      <c r="I15" s="2">
        <v>3.8</v>
      </c>
      <c r="J15" s="3">
        <v>1.3</v>
      </c>
    </row>
    <row r="16" spans="1:19" x14ac:dyDescent="0.3">
      <c r="A16" s="6" t="s">
        <v>24</v>
      </c>
      <c r="B16" s="2">
        <v>16.100000000000001</v>
      </c>
      <c r="C16" s="2">
        <v>4.5999999999999996</v>
      </c>
      <c r="D16" s="2">
        <v>2.2000000000000002</v>
      </c>
      <c r="E16" s="2">
        <v>30.9</v>
      </c>
      <c r="F16" s="2">
        <v>1.4</v>
      </c>
      <c r="G16" s="2">
        <v>26.8</v>
      </c>
      <c r="H16" s="2">
        <v>18.2</v>
      </c>
      <c r="I16" s="2">
        <v>0.6</v>
      </c>
      <c r="J16" s="3">
        <v>2.4</v>
      </c>
    </row>
    <row r="17" spans="1:10" x14ac:dyDescent="0.3">
      <c r="A17" s="6" t="s">
        <v>25</v>
      </c>
      <c r="B17" s="2">
        <v>3.1</v>
      </c>
      <c r="C17" s="2">
        <v>0</v>
      </c>
      <c r="D17" s="2">
        <v>0</v>
      </c>
      <c r="E17" s="2">
        <v>44.6</v>
      </c>
      <c r="F17" s="2">
        <v>0</v>
      </c>
      <c r="G17" s="2">
        <v>35.9</v>
      </c>
      <c r="H17" s="2">
        <v>59</v>
      </c>
      <c r="I17" s="2">
        <v>0</v>
      </c>
      <c r="J17" s="3">
        <v>0</v>
      </c>
    </row>
    <row r="18" spans="1:10" x14ac:dyDescent="0.3">
      <c r="A18" s="6" t="s">
        <v>26</v>
      </c>
      <c r="B18" s="2">
        <v>1.8</v>
      </c>
      <c r="C18" s="2">
        <v>5.5</v>
      </c>
      <c r="D18" s="2">
        <v>6.7</v>
      </c>
      <c r="E18" s="2">
        <v>0</v>
      </c>
      <c r="F18" s="2">
        <v>6.8</v>
      </c>
      <c r="G18" s="2">
        <v>0</v>
      </c>
      <c r="H18" s="2">
        <v>0</v>
      </c>
      <c r="I18" s="2">
        <v>7.2</v>
      </c>
      <c r="J18" s="3">
        <v>9.6999999999999993</v>
      </c>
    </row>
    <row r="19" spans="1:10" x14ac:dyDescent="0.3">
      <c r="A19" s="6" t="s">
        <v>27</v>
      </c>
      <c r="B19" s="2">
        <v>20.2</v>
      </c>
      <c r="C19" s="2">
        <v>0.5</v>
      </c>
      <c r="D19" s="2">
        <v>1.4</v>
      </c>
      <c r="E19" s="2">
        <v>7.4</v>
      </c>
      <c r="F19" s="2">
        <v>0</v>
      </c>
      <c r="G19" s="2">
        <v>8.4</v>
      </c>
      <c r="H19" s="2">
        <v>0</v>
      </c>
      <c r="I19" s="2">
        <v>0</v>
      </c>
      <c r="J19" s="3">
        <v>0.9</v>
      </c>
    </row>
    <row r="20" spans="1:10" x14ac:dyDescent="0.3">
      <c r="A20" s="6" t="s">
        <v>28</v>
      </c>
      <c r="B20" s="2">
        <v>29.4</v>
      </c>
      <c r="C20" s="2">
        <v>5.5</v>
      </c>
      <c r="D20" s="2">
        <v>9.5</v>
      </c>
      <c r="E20" s="2">
        <v>0</v>
      </c>
      <c r="F20" s="2">
        <v>2.1</v>
      </c>
      <c r="G20" s="2">
        <v>3.2</v>
      </c>
      <c r="H20" s="2">
        <v>0</v>
      </c>
      <c r="I20" s="2">
        <v>1.8</v>
      </c>
      <c r="J20" s="3">
        <v>2.2999999999999998</v>
      </c>
    </row>
    <row r="21" spans="1:10" x14ac:dyDescent="0.3">
      <c r="A21" s="6" t="s">
        <v>29</v>
      </c>
      <c r="B21" s="2">
        <v>0</v>
      </c>
      <c r="C21" s="2">
        <v>1.1000000000000001</v>
      </c>
      <c r="D21" s="2">
        <v>0.6</v>
      </c>
      <c r="E21" s="2">
        <v>0</v>
      </c>
      <c r="F21" s="2">
        <v>0.7</v>
      </c>
      <c r="G21" s="2">
        <v>0</v>
      </c>
      <c r="H21" s="2">
        <v>0</v>
      </c>
      <c r="I21" s="2">
        <v>2.1</v>
      </c>
      <c r="J21" s="3">
        <v>3.2</v>
      </c>
    </row>
    <row r="22" spans="1:10" x14ac:dyDescent="0.3">
      <c r="A22" s="6" t="s">
        <v>30</v>
      </c>
      <c r="B22" s="2">
        <v>0</v>
      </c>
      <c r="C22" s="2">
        <v>4</v>
      </c>
      <c r="D22" s="2">
        <v>0</v>
      </c>
      <c r="E22" s="2">
        <v>0</v>
      </c>
      <c r="F22" s="2">
        <v>0.9</v>
      </c>
      <c r="G22" s="2">
        <v>0</v>
      </c>
      <c r="H22" s="2">
        <v>0</v>
      </c>
      <c r="I22" s="2">
        <v>2.2999999999999998</v>
      </c>
      <c r="J22" s="3">
        <v>6.2</v>
      </c>
    </row>
    <row r="23" spans="1:10" x14ac:dyDescent="0.3">
      <c r="A23" s="6" t="s">
        <v>31</v>
      </c>
      <c r="B23" s="2">
        <v>0</v>
      </c>
      <c r="C23" s="2">
        <v>6.1</v>
      </c>
      <c r="D23" s="2">
        <v>2.5</v>
      </c>
      <c r="E23" s="2">
        <v>0</v>
      </c>
      <c r="F23" s="2">
        <v>3.5</v>
      </c>
      <c r="G23" s="2">
        <v>0</v>
      </c>
      <c r="H23" s="2">
        <v>0</v>
      </c>
      <c r="I23" s="2">
        <v>2.2000000000000002</v>
      </c>
      <c r="J23" s="3">
        <v>6.1</v>
      </c>
    </row>
    <row r="24" spans="1:10" x14ac:dyDescent="0.3">
      <c r="A24" s="6" t="s">
        <v>32</v>
      </c>
      <c r="B24" s="2">
        <v>11</v>
      </c>
      <c r="C24" s="2">
        <v>7.9</v>
      </c>
      <c r="D24" s="2">
        <v>6.2</v>
      </c>
      <c r="E24" s="2">
        <v>6.4</v>
      </c>
      <c r="F24" s="2">
        <v>3.9</v>
      </c>
      <c r="G24" s="2">
        <v>7.4</v>
      </c>
      <c r="H24" s="2">
        <v>6.1</v>
      </c>
      <c r="I24" s="2">
        <v>4.5999999999999996</v>
      </c>
      <c r="J24" s="3">
        <v>5.9</v>
      </c>
    </row>
    <row r="25" spans="1:10" x14ac:dyDescent="0.3">
      <c r="A25" s="6" t="s">
        <v>33</v>
      </c>
      <c r="B25" s="2">
        <v>0</v>
      </c>
      <c r="C25" s="2">
        <v>3.3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0.5</v>
      </c>
      <c r="J25" s="3">
        <v>0.9</v>
      </c>
    </row>
    <row r="26" spans="1:10" x14ac:dyDescent="0.3">
      <c r="A26" s="7" t="s">
        <v>34</v>
      </c>
      <c r="B26" s="4">
        <v>0.9</v>
      </c>
      <c r="C26" s="4">
        <v>15.6</v>
      </c>
      <c r="D26" s="4">
        <v>1.6</v>
      </c>
      <c r="E26" s="4">
        <v>0</v>
      </c>
      <c r="F26" s="4">
        <v>0.7</v>
      </c>
      <c r="G26" s="4">
        <v>0</v>
      </c>
      <c r="H26" s="4">
        <v>0</v>
      </c>
      <c r="I26" s="4">
        <v>1.5</v>
      </c>
      <c r="J26" s="5">
        <v>0.4</v>
      </c>
    </row>
    <row r="28" spans="1:10" x14ac:dyDescent="0.3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</row>
    <row r="29" spans="1:10" x14ac:dyDescent="0.3">
      <c r="A29" s="1" t="s">
        <v>0</v>
      </c>
      <c r="B29" s="18">
        <f>SQRT(SUMXMY2($B$2:$B$26,B$2:B$26))</f>
        <v>0</v>
      </c>
      <c r="C29" s="11">
        <f>SQRT(SUMXMY2($B$2:$B$26,C$2:C$26))</f>
        <v>42.448557101508172</v>
      </c>
      <c r="D29" s="11">
        <f t="shared" ref="D29:J29" si="0">SQRT(SUMXMY2($B$2:$B$26,D$2:D$26))</f>
        <v>42.728327839970525</v>
      </c>
      <c r="E29" s="11">
        <f t="shared" si="0"/>
        <v>55.212951379182762</v>
      </c>
      <c r="F29" s="11">
        <f t="shared" si="0"/>
        <v>57.092118545382426</v>
      </c>
      <c r="G29" s="11">
        <f t="shared" si="0"/>
        <v>46.089044251318555</v>
      </c>
      <c r="H29" s="11">
        <f t="shared" si="0"/>
        <v>67.128905845395693</v>
      </c>
      <c r="I29" s="11">
        <f t="shared" si="0"/>
        <v>49.849172510684674</v>
      </c>
      <c r="J29" s="12">
        <f t="shared" si="0"/>
        <v>46.494623345070771</v>
      </c>
    </row>
    <row r="30" spans="1:10" x14ac:dyDescent="0.3">
      <c r="A30" s="1" t="s">
        <v>1</v>
      </c>
      <c r="B30" s="19">
        <f t="shared" ref="B30:C30" si="1">SQRT(SUMXMY2($C$2:$C$26,B$2:B$26))</f>
        <v>42.448557101508172</v>
      </c>
      <c r="C30" s="17">
        <f t="shared" si="1"/>
        <v>0</v>
      </c>
      <c r="D30" s="13">
        <f>SQRT(SUMXMY2($C$2:$C$26,D$2:D$26))</f>
        <v>21.630302818037475</v>
      </c>
      <c r="E30" s="13">
        <f t="shared" ref="E30:J30" si="2">SQRT(SUMXMY2($C$2:$C$26,E$2:E$26))</f>
        <v>60.577801214636374</v>
      </c>
      <c r="F30" s="13">
        <f t="shared" si="2"/>
        <v>32.495076550148333</v>
      </c>
      <c r="G30" s="13">
        <f t="shared" si="2"/>
        <v>52.840514759036935</v>
      </c>
      <c r="H30" s="13">
        <f t="shared" si="2"/>
        <v>68.111452781452257</v>
      </c>
      <c r="I30" s="13">
        <f t="shared" si="2"/>
        <v>25.093823941360547</v>
      </c>
      <c r="J30" s="14">
        <f t="shared" si="2"/>
        <v>23.335166594648516</v>
      </c>
    </row>
    <row r="31" spans="1:10" x14ac:dyDescent="0.3">
      <c r="A31" s="1" t="s">
        <v>2</v>
      </c>
      <c r="B31" s="19">
        <f t="shared" ref="B31:D31" si="3">SQRT(SUMXMY2($D$2:$D$26,B$2:B$26))</f>
        <v>42.728327839970525</v>
      </c>
      <c r="C31" s="17">
        <f t="shared" si="3"/>
        <v>21.630302818037475</v>
      </c>
      <c r="D31" s="17">
        <f t="shared" si="3"/>
        <v>0</v>
      </c>
      <c r="E31" s="13">
        <f>SQRT(SUMXMY2($D$2:$D$26,E$2:E$26))</f>
        <v>63.232112095042339</v>
      </c>
      <c r="F31" s="13">
        <f t="shared" ref="F31:J31" si="4">SQRT(SUMXMY2($D$2:$D$26,F$2:F$26))</f>
        <v>19.285227507084279</v>
      </c>
      <c r="G31" s="13">
        <f t="shared" si="4"/>
        <v>55.471343953432388</v>
      </c>
      <c r="H31" s="13">
        <f t="shared" si="4"/>
        <v>70.136581040139106</v>
      </c>
      <c r="I31" s="13">
        <f t="shared" si="4"/>
        <v>19.73398084523242</v>
      </c>
      <c r="J31" s="14">
        <f t="shared" si="4"/>
        <v>20.686227302241459</v>
      </c>
    </row>
    <row r="32" spans="1:10" x14ac:dyDescent="0.3">
      <c r="A32" s="1" t="s">
        <v>3</v>
      </c>
      <c r="B32" s="19">
        <f t="shared" ref="B32:E32" si="5">SQRT(SUMXMY2($E$2:$E$26,B$2:B$26))</f>
        <v>55.212951379182762</v>
      </c>
      <c r="C32" s="17">
        <f t="shared" si="5"/>
        <v>60.577801214636374</v>
      </c>
      <c r="D32" s="17">
        <f t="shared" si="5"/>
        <v>63.232112095042339</v>
      </c>
      <c r="E32" s="17">
        <f t="shared" si="5"/>
        <v>0</v>
      </c>
      <c r="F32" s="13">
        <f>SQRT(SUMXMY2($E$2:$E$26,F$2:F$26))</f>
        <v>70.495815478650925</v>
      </c>
      <c r="G32" s="13">
        <f t="shared" ref="G32:J32" si="6">SQRT(SUMXMY2($E$2:$E$26,G$2:G$26))</f>
        <v>11.478240283248997</v>
      </c>
      <c r="H32" s="13">
        <f t="shared" si="6"/>
        <v>20.792787210953705</v>
      </c>
      <c r="I32" s="13">
        <f t="shared" si="6"/>
        <v>64.733839682194045</v>
      </c>
      <c r="J32" s="14">
        <f t="shared" si="6"/>
        <v>62.039019979364596</v>
      </c>
    </row>
    <row r="33" spans="1:10" x14ac:dyDescent="0.3">
      <c r="A33" s="1" t="s">
        <v>4</v>
      </c>
      <c r="B33" s="19">
        <f t="shared" ref="B33:F33" si="7">SQRT(SUMXMY2($F$2:$F$26,B$2:B$26))</f>
        <v>57.092118545382426</v>
      </c>
      <c r="C33" s="17">
        <f t="shared" si="7"/>
        <v>32.495076550148333</v>
      </c>
      <c r="D33" s="17">
        <f t="shared" si="7"/>
        <v>19.285227507084279</v>
      </c>
      <c r="E33" s="17">
        <f t="shared" si="7"/>
        <v>70.495815478650925</v>
      </c>
      <c r="F33" s="17">
        <f t="shared" si="7"/>
        <v>0</v>
      </c>
      <c r="G33" s="13">
        <f>SQRT(SUMXMY2($F$2:$F$26,G$2:G$26))</f>
        <v>64.004921685757893</v>
      </c>
      <c r="H33" s="13">
        <f t="shared" ref="H33:J33" si="8">SQRT(SUMXMY2($F$2:$F$26,H$2:H$26))</f>
        <v>76.472740241212747</v>
      </c>
      <c r="I33" s="13">
        <f t="shared" si="8"/>
        <v>21.501860384627186</v>
      </c>
      <c r="J33" s="14">
        <f t="shared" si="8"/>
        <v>25.552690660672113</v>
      </c>
    </row>
    <row r="34" spans="1:10" x14ac:dyDescent="0.3">
      <c r="A34" s="1" t="s">
        <v>5</v>
      </c>
      <c r="B34" s="19">
        <f t="shared" ref="B34:G34" si="9">SQRT(SUMXMY2($G$2:$G$26,B$2:B$26))</f>
        <v>46.089044251318555</v>
      </c>
      <c r="C34" s="17">
        <f t="shared" si="9"/>
        <v>52.840514759036935</v>
      </c>
      <c r="D34" s="17">
        <f t="shared" si="9"/>
        <v>55.471343953432388</v>
      </c>
      <c r="E34" s="17">
        <f t="shared" si="9"/>
        <v>11.478240283248997</v>
      </c>
      <c r="F34" s="17">
        <f t="shared" si="9"/>
        <v>64.004921685757893</v>
      </c>
      <c r="G34" s="17">
        <f t="shared" si="9"/>
        <v>0</v>
      </c>
      <c r="H34" s="13">
        <f>SQRT(SUMXMY2($G$2:$G$26,H$2:H$26))</f>
        <v>27.399087576048952</v>
      </c>
      <c r="I34" s="13">
        <f t="shared" ref="I34:J34" si="10">SQRT(SUMXMY2($G$2:$G$26,I$2:I$26))</f>
        <v>57.544765183290139</v>
      </c>
      <c r="J34" s="14">
        <f t="shared" si="10"/>
        <v>54.561249985681229</v>
      </c>
    </row>
    <row r="35" spans="1:10" x14ac:dyDescent="0.3">
      <c r="A35" s="1" t="s">
        <v>6</v>
      </c>
      <c r="B35" s="19">
        <f t="shared" ref="B35:H35" si="11">SQRT(SUMXMY2($H$2:$H$26,B$2:B$26))</f>
        <v>67.128905845395693</v>
      </c>
      <c r="C35" s="17">
        <f t="shared" si="11"/>
        <v>68.111452781452257</v>
      </c>
      <c r="D35" s="17">
        <f t="shared" si="11"/>
        <v>70.136581040139106</v>
      </c>
      <c r="E35" s="17">
        <f t="shared" si="11"/>
        <v>20.792787210953705</v>
      </c>
      <c r="F35" s="17">
        <f t="shared" si="11"/>
        <v>76.472740241212747</v>
      </c>
      <c r="G35" s="17">
        <f t="shared" si="11"/>
        <v>27.399087576048952</v>
      </c>
      <c r="H35" s="17">
        <f t="shared" si="11"/>
        <v>0</v>
      </c>
      <c r="I35" s="13">
        <f>SQRT(SUMXMY2($H$2:$H$26,I$2:I$26))</f>
        <v>71.056245327205403</v>
      </c>
      <c r="J35" s="14">
        <f>SQRT(SUMXMY2($H$2:$H$26,J$2:J$26))</f>
        <v>69.044768085641365</v>
      </c>
    </row>
    <row r="36" spans="1:10" x14ac:dyDescent="0.3">
      <c r="A36" s="1" t="s">
        <v>7</v>
      </c>
      <c r="B36" s="19">
        <f t="shared" ref="B36:I36" si="12">SQRT(SUMXMY2($I$2:$I$26,B$2:B$26))</f>
        <v>49.849172510684674</v>
      </c>
      <c r="C36" s="17">
        <f t="shared" si="12"/>
        <v>25.093823941360547</v>
      </c>
      <c r="D36" s="17">
        <f t="shared" si="12"/>
        <v>19.73398084523242</v>
      </c>
      <c r="E36" s="17">
        <f t="shared" si="12"/>
        <v>64.733839682194045</v>
      </c>
      <c r="F36" s="17">
        <f t="shared" si="12"/>
        <v>21.501860384627186</v>
      </c>
      <c r="G36" s="17">
        <f t="shared" si="12"/>
        <v>57.544765183290139</v>
      </c>
      <c r="H36" s="17">
        <f t="shared" si="12"/>
        <v>71.056245327205403</v>
      </c>
      <c r="I36" s="17">
        <f t="shared" si="12"/>
        <v>0</v>
      </c>
      <c r="J36" s="14">
        <f>SQRT(SUMXMY2($I$2:$I$26,J$2:J$26))</f>
        <v>10.3</v>
      </c>
    </row>
    <row r="37" spans="1:10" x14ac:dyDescent="0.3">
      <c r="A37" s="1" t="s">
        <v>8</v>
      </c>
      <c r="B37" s="15">
        <f>SQRT(SUMXMY2(B$2:B$26,$J$2:$J$26))</f>
        <v>46.494623345070771</v>
      </c>
      <c r="C37" s="16">
        <f t="shared" ref="C37:J37" si="13">SQRT(SUMXMY2(C$2:C$26,$J$2:$J$26))</f>
        <v>23.335166594648516</v>
      </c>
      <c r="D37" s="16">
        <f t="shared" si="13"/>
        <v>20.686227302241459</v>
      </c>
      <c r="E37" s="16">
        <f t="shared" si="13"/>
        <v>62.039019979364596</v>
      </c>
      <c r="F37" s="16">
        <f t="shared" si="13"/>
        <v>25.552690660672113</v>
      </c>
      <c r="G37" s="16">
        <f t="shared" si="13"/>
        <v>54.561249985681229</v>
      </c>
      <c r="H37" s="16">
        <f t="shared" si="13"/>
        <v>69.044768085641365</v>
      </c>
      <c r="I37" s="16">
        <f t="shared" si="13"/>
        <v>10.3</v>
      </c>
      <c r="J37" s="20">
        <f t="shared" si="13"/>
        <v>0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3074" r:id="rId3">
          <objectPr defaultSize="0" autoPict="0" r:id="rId4">
            <anchor moveWithCells="1">
              <from>
                <xdr:col>11</xdr:col>
                <xdr:colOff>76200</xdr:colOff>
                <xdr:row>28</xdr:row>
                <xdr:rowOff>50800</xdr:rowOff>
              </from>
              <to>
                <xdr:col>14</xdr:col>
                <xdr:colOff>393700</xdr:colOff>
                <xdr:row>31</xdr:row>
                <xdr:rowOff>50800</xdr:rowOff>
              </to>
            </anchor>
          </objectPr>
        </oleObject>
      </mc:Choice>
      <mc:Fallback>
        <oleObject progId="Equation.3" shapeId="3074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Completed version</vt:lpstr>
    </vt:vector>
  </TitlesOfParts>
  <Company>The University of Hawaii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2006-10-01T15:12:27Z</dcterms:created>
  <dcterms:modified xsi:type="dcterms:W3CDTF">2016-05-12T09:24:07Z</dcterms:modified>
</cp:coreProperties>
</file>