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Dropbox\Book projects\Stats for Ecologists\Edition 2\Data\"/>
    </mc:Choice>
  </mc:AlternateContent>
  <bookViews>
    <workbookView xWindow="0" yWindow="0" windowWidth="16000" windowHeight="8770"/>
  </bookViews>
  <sheets>
    <sheet name="beetle sizes" sheetId="1" r:id="rId1"/>
    <sheet name="data block" sheetId="2" r:id="rId2"/>
    <sheet name="histogram" sheetId="4" r:id="rId3"/>
    <sheet name="ATP histogra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E2" i="4"/>
  <c r="D2" i="4"/>
  <c r="D5" i="4"/>
  <c r="E3" i="4"/>
  <c r="E4" i="4"/>
  <c r="E5" i="4"/>
  <c r="E6" i="4"/>
  <c r="E7" i="4"/>
  <c r="E8" i="4"/>
  <c r="E9" i="4"/>
  <c r="E10" i="4"/>
  <c r="E11" i="4"/>
  <c r="E12" i="4"/>
  <c r="F2" i="4" a="1"/>
  <c r="F2" i="4"/>
  <c r="F3" i="4"/>
  <c r="F4" i="4"/>
  <c r="F5" i="4"/>
  <c r="F6" i="4"/>
  <c r="F7" i="4"/>
  <c r="F8" i="4"/>
  <c r="F9" i="4"/>
  <c r="F10" i="4"/>
  <c r="F11" i="4"/>
  <c r="F12" i="4"/>
  <c r="F9" i="2"/>
  <c r="F8" i="2"/>
  <c r="F7" i="2"/>
</calcChain>
</file>

<file path=xl/sharedStrings.xml><?xml version="1.0" encoding="utf-8"?>
<sst xmlns="http://schemas.openxmlformats.org/spreadsheetml/2006/main" count="17" uniqueCount="14">
  <si>
    <t>Size</t>
  </si>
  <si>
    <t>Size in mm</t>
  </si>
  <si>
    <t>Sum</t>
  </si>
  <si>
    <t>Count</t>
  </si>
  <si>
    <t>Mean</t>
  </si>
  <si>
    <t>max</t>
  </si>
  <si>
    <t>min</t>
  </si>
  <si>
    <t>bins</t>
  </si>
  <si>
    <t>int</t>
  </si>
  <si>
    <t>Bins</t>
  </si>
  <si>
    <t>Freq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</si>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</sst>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2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histogram!$F$1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histogram!$E$2:$E$12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</c:numCache>
            </c:numRef>
          </c:cat>
          <c:val>
            <c:numRef>
              <c:f>histogram!$F$2:$F$12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-27"/>
        <c:axId val="259703320"/>
        <c:axId val="259703712"/>
      </c:barChart>
      <c:catAx>
        <c:axId val="25970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Size class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03712"/>
        <c:crosses val="autoZero"/>
        <c:auto val="1"/>
        <c:lblAlgn val="ctr"/>
        <c:lblOffset val="100"/>
        <c:noMultiLvlLbl val="0"/>
      </c:catAx>
      <c:valAx>
        <c:axId val="259703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0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'ATP histogram'!$E$2:$E$13</c:f>
              <c:strCache>
                <c:ptCount val="12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More</c:v>
                </c:pt>
              </c:strCache>
            </c:strRef>
          </c:cat>
          <c:val>
            <c:numRef>
              <c:f>'ATP histogram'!$F$2:$F$13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704496"/>
        <c:axId val="344512592"/>
      </c:barChart>
      <c:catAx>
        <c:axId val="25970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512592"/>
        <c:crosses val="autoZero"/>
        <c:auto val="1"/>
        <c:lblAlgn val="ctr"/>
        <c:lblOffset val="100"/>
        <c:noMultiLvlLbl val="0"/>
      </c:catAx>
      <c:valAx>
        <c:axId val="34451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0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568325</xdr:colOff>
      <xdr:row>2</xdr:row>
      <xdr:rowOff>79374</xdr:rowOff>
    </xdr:from>
    <xdr:to>
      <xdr:col>11</xdr:col>
      <xdr:colOff>685800</xdr:colOff>
      <xdr:row>20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1</xdr:row>
      <xdr:rowOff>31750</xdr:rowOff>
    </xdr:from>
    <xdr:to>
      <xdr:col>12</xdr:col>
      <xdr:colOff>139700</xdr:colOff>
      <xdr:row>17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D10" sqref="D10"/>
    </sheetView>
  </sheetViews>
  <sheetFormatPr defaultRowHeight="13.5" x14ac:dyDescent="0.25"/>
  <cols>
    <col min="1" max="1" width="4.0703125" bestFit="1" customWidth="1"/>
  </cols>
  <sheetData>
    <row r="1" spans="1:1" x14ac:dyDescent="0.25">
      <c r="A1" t="s">
        <v>0</v>
      </c>
    </row>
    <row r="2" spans="1:1" x14ac:dyDescent="0.25">
      <c r="A2">
        <v>17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27</v>
      </c>
    </row>
    <row r="6" spans="1:1" x14ac:dyDescent="0.25">
      <c r="A6">
        <v>29</v>
      </c>
    </row>
    <row r="7" spans="1:1" x14ac:dyDescent="0.25">
      <c r="A7">
        <v>28</v>
      </c>
    </row>
    <row r="8" spans="1:1" x14ac:dyDescent="0.25">
      <c r="A8">
        <v>25</v>
      </c>
    </row>
    <row r="9" spans="1:1" x14ac:dyDescent="0.25">
      <c r="A9">
        <v>26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23</v>
      </c>
    </row>
    <row r="13" spans="1:1" x14ac:dyDescent="0.25">
      <c r="A13">
        <v>29</v>
      </c>
    </row>
    <row r="14" spans="1:1" x14ac:dyDescent="0.25">
      <c r="A14">
        <v>24</v>
      </c>
    </row>
    <row r="15" spans="1:1" x14ac:dyDescent="0.25">
      <c r="A15">
        <v>21</v>
      </c>
    </row>
    <row r="16" spans="1:1" x14ac:dyDescent="0.25">
      <c r="A16">
        <v>26</v>
      </c>
    </row>
    <row r="17" spans="1:1" x14ac:dyDescent="0.25">
      <c r="A17">
        <v>31</v>
      </c>
    </row>
    <row r="18" spans="1:1" x14ac:dyDescent="0.25">
      <c r="A18">
        <v>31</v>
      </c>
    </row>
    <row r="19" spans="1:1" x14ac:dyDescent="0.25">
      <c r="A19">
        <v>22</v>
      </c>
    </row>
    <row r="20" spans="1:1" x14ac:dyDescent="0.25">
      <c r="A20">
        <v>26</v>
      </c>
    </row>
    <row r="21" spans="1:1" x14ac:dyDescent="0.25">
      <c r="A21">
        <v>19</v>
      </c>
    </row>
    <row r="22" spans="1:1" x14ac:dyDescent="0.25">
      <c r="A22">
        <v>36</v>
      </c>
    </row>
    <row r="23" spans="1:1" x14ac:dyDescent="0.25">
      <c r="A23">
        <v>23</v>
      </c>
    </row>
    <row r="24" spans="1:1" x14ac:dyDescent="0.25">
      <c r="A24">
        <v>21</v>
      </c>
    </row>
    <row r="25" spans="1:1" x14ac:dyDescent="0.25">
      <c r="A25">
        <v>16</v>
      </c>
    </row>
    <row r="26" spans="1:1" x14ac:dyDescent="0.25">
      <c r="A2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zoomScaleNormal="100" workbookViewId="0">
      <selection activeCell="B26" sqref="B26"/>
    </sheetView>
  </sheetViews>
  <sheetFormatPr defaultRowHeight="13.5" x14ac:dyDescent="0.25"/>
  <cols>
    <col min="3" max="3" width="5.42578125" bestFit="1" customWidth="1"/>
    <col min="4" max="8" width="3.640625" customWidth="1"/>
  </cols>
  <sheetData>
    <row r="1" spans="3:8" x14ac:dyDescent="0.25">
      <c r="D1" s="18" t="s">
        <v>1</v>
      </c>
      <c r="E1" s="18"/>
      <c r="F1" s="18"/>
      <c r="G1" s="18"/>
      <c r="H1" s="18"/>
    </row>
    <row r="2" spans="3:8" x14ac:dyDescent="0.25">
      <c r="D2" s="1">
        <v>17</v>
      </c>
      <c r="E2" s="10">
        <v>26</v>
      </c>
      <c r="F2" s="2">
        <v>28</v>
      </c>
      <c r="G2" s="2">
        <v>27</v>
      </c>
      <c r="H2" s="3">
        <v>29</v>
      </c>
    </row>
    <row r="3" spans="3:8" x14ac:dyDescent="0.25">
      <c r="D3" s="4">
        <v>28</v>
      </c>
      <c r="E3" s="5">
        <v>25</v>
      </c>
      <c r="F3" s="5">
        <v>26</v>
      </c>
      <c r="G3" s="5">
        <v>34</v>
      </c>
      <c r="H3" s="6">
        <v>32</v>
      </c>
    </row>
    <row r="4" spans="3:8" x14ac:dyDescent="0.25">
      <c r="D4" s="4">
        <v>23</v>
      </c>
      <c r="E4" s="5">
        <v>29</v>
      </c>
      <c r="F4" s="5">
        <v>24</v>
      </c>
      <c r="G4" s="5">
        <v>21</v>
      </c>
      <c r="H4" s="12">
        <v>26</v>
      </c>
    </row>
    <row r="5" spans="3:8" x14ac:dyDescent="0.25">
      <c r="D5" s="4">
        <v>31</v>
      </c>
      <c r="E5" s="5">
        <v>31</v>
      </c>
      <c r="F5" s="5">
        <v>22</v>
      </c>
      <c r="G5" s="11">
        <v>26</v>
      </c>
      <c r="H5" s="6">
        <v>19</v>
      </c>
    </row>
    <row r="6" spans="3:8" x14ac:dyDescent="0.25">
      <c r="D6" s="7">
        <v>36</v>
      </c>
      <c r="E6" s="8">
        <v>23</v>
      </c>
      <c r="F6" s="8">
        <v>21</v>
      </c>
      <c r="G6" s="8">
        <v>16</v>
      </c>
      <c r="H6" s="9">
        <v>30</v>
      </c>
    </row>
    <row r="7" spans="3:8" x14ac:dyDescent="0.25">
      <c r="C7" s="13" t="s">
        <v>2</v>
      </c>
      <c r="F7">
        <f>SUM(D2:H6)</f>
        <v>650</v>
      </c>
    </row>
    <row r="8" spans="3:8" x14ac:dyDescent="0.25">
      <c r="C8" s="13" t="s">
        <v>3</v>
      </c>
      <c r="F8">
        <f>COUNT(D2:H6)</f>
        <v>25</v>
      </c>
    </row>
    <row r="9" spans="3:8" x14ac:dyDescent="0.25">
      <c r="C9" s="13" t="s">
        <v>4</v>
      </c>
      <c r="F9">
        <f>F7/F8</f>
        <v>26</v>
      </c>
    </row>
  </sheetData>
  <mergeCells count="1"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7" sqref="C17"/>
    </sheetView>
  </sheetViews>
  <sheetFormatPr defaultRowHeight="13.5" x14ac:dyDescent="0.25"/>
  <cols>
    <col min="1" max="1" width="4.0703125" bestFit="1" customWidth="1"/>
    <col min="3" max="3" width="4.140625" bestFit="1" customWidth="1"/>
    <col min="4" max="4" width="2.78515625" bestFit="1" customWidth="1"/>
    <col min="5" max="5" width="4.0703125" bestFit="1" customWidth="1"/>
    <col min="6" max="6" width="4.28515625" bestFit="1" customWidth="1"/>
  </cols>
  <sheetData>
    <row r="1" spans="1:6" x14ac:dyDescent="0.25">
      <c r="A1" t="s">
        <v>0</v>
      </c>
      <c r="E1" t="s">
        <v>9</v>
      </c>
      <c r="F1" t="s">
        <v>10</v>
      </c>
    </row>
    <row r="2" spans="1:6" x14ac:dyDescent="0.25">
      <c r="A2">
        <v>17</v>
      </c>
      <c r="C2" t="s">
        <v>5</v>
      </c>
      <c r="D2">
        <f>MAX(A2:A26)</f>
        <v>36</v>
      </c>
      <c r="E2">
        <f>D3</f>
        <v>16</v>
      </c>
      <c r="F2">
        <f t="array" ref="F2:F12">FREQUENCY(A2:A26,E2:E12)</f>
        <v>1</v>
      </c>
    </row>
    <row r="3" spans="1:6" x14ac:dyDescent="0.25">
      <c r="A3">
        <v>26</v>
      </c>
      <c r="C3" t="s">
        <v>6</v>
      </c>
      <c r="D3">
        <f>MIN(A2:A26)</f>
        <v>16</v>
      </c>
      <c r="E3">
        <f>E2+$D$5</f>
        <v>18</v>
      </c>
      <c r="F3">
        <v>1</v>
      </c>
    </row>
    <row r="4" spans="1:6" x14ac:dyDescent="0.25">
      <c r="A4">
        <v>28</v>
      </c>
      <c r="C4" t="s">
        <v>7</v>
      </c>
      <c r="D4">
        <v>11</v>
      </c>
      <c r="E4">
        <f t="shared" ref="E4:E12" si="0">E3+$D$5</f>
        <v>20</v>
      </c>
      <c r="F4">
        <v>1</v>
      </c>
    </row>
    <row r="5" spans="1:6" x14ac:dyDescent="0.25">
      <c r="A5">
        <v>27</v>
      </c>
      <c r="C5" t="s">
        <v>8</v>
      </c>
      <c r="D5">
        <f>(D2-D3)/(D4-1)</f>
        <v>2</v>
      </c>
      <c r="E5">
        <f t="shared" si="0"/>
        <v>22</v>
      </c>
      <c r="F5">
        <v>3</v>
      </c>
    </row>
    <row r="6" spans="1:6" x14ac:dyDescent="0.25">
      <c r="A6">
        <v>29</v>
      </c>
      <c r="E6">
        <f t="shared" si="0"/>
        <v>24</v>
      </c>
      <c r="F6">
        <v>3</v>
      </c>
    </row>
    <row r="7" spans="1:6" x14ac:dyDescent="0.25">
      <c r="A7">
        <v>28</v>
      </c>
      <c r="E7">
        <f t="shared" si="0"/>
        <v>26</v>
      </c>
      <c r="F7">
        <v>5</v>
      </c>
    </row>
    <row r="8" spans="1:6" x14ac:dyDescent="0.25">
      <c r="A8">
        <v>25</v>
      </c>
      <c r="E8">
        <f t="shared" si="0"/>
        <v>28</v>
      </c>
      <c r="F8">
        <v>3</v>
      </c>
    </row>
    <row r="9" spans="1:6" x14ac:dyDescent="0.25">
      <c r="A9">
        <v>26</v>
      </c>
      <c r="E9">
        <f t="shared" si="0"/>
        <v>30</v>
      </c>
      <c r="F9">
        <v>3</v>
      </c>
    </row>
    <row r="10" spans="1:6" x14ac:dyDescent="0.25">
      <c r="A10">
        <v>34</v>
      </c>
      <c r="E10">
        <f t="shared" si="0"/>
        <v>32</v>
      </c>
      <c r="F10">
        <v>3</v>
      </c>
    </row>
    <row r="11" spans="1:6" x14ac:dyDescent="0.25">
      <c r="A11">
        <v>32</v>
      </c>
      <c r="E11">
        <f t="shared" si="0"/>
        <v>34</v>
      </c>
      <c r="F11">
        <v>1</v>
      </c>
    </row>
    <row r="12" spans="1:6" x14ac:dyDescent="0.25">
      <c r="A12">
        <v>23</v>
      </c>
      <c r="E12">
        <f t="shared" si="0"/>
        <v>36</v>
      </c>
      <c r="F12">
        <v>1</v>
      </c>
    </row>
    <row r="13" spans="1:6" x14ac:dyDescent="0.25">
      <c r="A13">
        <v>29</v>
      </c>
    </row>
    <row r="14" spans="1:6" x14ac:dyDescent="0.25">
      <c r="A14">
        <v>24</v>
      </c>
    </row>
    <row r="15" spans="1:6" x14ac:dyDescent="0.25">
      <c r="A15">
        <v>21</v>
      </c>
    </row>
    <row r="16" spans="1:6" x14ac:dyDescent="0.25">
      <c r="A16">
        <v>26</v>
      </c>
    </row>
    <row r="17" spans="1:1" x14ac:dyDescent="0.25">
      <c r="A17">
        <v>31</v>
      </c>
    </row>
    <row r="18" spans="1:1" x14ac:dyDescent="0.25">
      <c r="A18">
        <v>31</v>
      </c>
    </row>
    <row r="19" spans="1:1" x14ac:dyDescent="0.25">
      <c r="A19">
        <v>22</v>
      </c>
    </row>
    <row r="20" spans="1:1" x14ac:dyDescent="0.25">
      <c r="A20">
        <v>26</v>
      </c>
    </row>
    <row r="21" spans="1:1" x14ac:dyDescent="0.25">
      <c r="A21">
        <v>19</v>
      </c>
    </row>
    <row r="22" spans="1:1" x14ac:dyDescent="0.25">
      <c r="A22">
        <v>36</v>
      </c>
    </row>
    <row r="23" spans="1:1" x14ac:dyDescent="0.25">
      <c r="A23">
        <v>23</v>
      </c>
    </row>
    <row r="24" spans="1:1" x14ac:dyDescent="0.25">
      <c r="A24">
        <v>21</v>
      </c>
    </row>
    <row r="25" spans="1:1" x14ac:dyDescent="0.25">
      <c r="A25">
        <v>16</v>
      </c>
    </row>
    <row r="26" spans="1:1" x14ac:dyDescent="0.25">
      <c r="A26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8" sqref="E18"/>
    </sheetView>
  </sheetViews>
  <sheetFormatPr defaultRowHeight="13.5" x14ac:dyDescent="0.25"/>
  <cols>
    <col min="1" max="1" width="4.0703125" bestFit="1" customWidth="1"/>
    <col min="3" max="3" width="4.0703125" bestFit="1" customWidth="1"/>
  </cols>
  <sheetData>
    <row r="1" spans="1:6" x14ac:dyDescent="0.25">
      <c r="A1" t="s">
        <v>0</v>
      </c>
      <c r="C1" t="s">
        <v>9</v>
      </c>
      <c r="E1" s="17" t="s">
        <v>11</v>
      </c>
      <c r="F1" s="17" t="s">
        <v>13</v>
      </c>
    </row>
    <row r="2" spans="1:6" x14ac:dyDescent="0.25">
      <c r="A2">
        <v>17</v>
      </c>
      <c r="C2">
        <v>16</v>
      </c>
      <c r="E2" s="14">
        <v>16</v>
      </c>
      <c r="F2" s="15">
        <v>1</v>
      </c>
    </row>
    <row r="3" spans="1:6" x14ac:dyDescent="0.25">
      <c r="A3">
        <v>26</v>
      </c>
      <c r="C3">
        <v>18</v>
      </c>
      <c r="E3" s="14">
        <v>18</v>
      </c>
      <c r="F3" s="15">
        <v>1</v>
      </c>
    </row>
    <row r="4" spans="1:6" x14ac:dyDescent="0.25">
      <c r="A4">
        <v>28</v>
      </c>
      <c r="C4">
        <v>20</v>
      </c>
      <c r="E4" s="14">
        <v>20</v>
      </c>
      <c r="F4" s="15">
        <v>1</v>
      </c>
    </row>
    <row r="5" spans="1:6" x14ac:dyDescent="0.25">
      <c r="A5">
        <v>27</v>
      </c>
      <c r="C5">
        <v>22</v>
      </c>
      <c r="E5" s="14">
        <v>22</v>
      </c>
      <c r="F5" s="15">
        <v>3</v>
      </c>
    </row>
    <row r="6" spans="1:6" x14ac:dyDescent="0.25">
      <c r="A6">
        <v>29</v>
      </c>
      <c r="C6">
        <v>24</v>
      </c>
      <c r="E6" s="14">
        <v>24</v>
      </c>
      <c r="F6" s="15">
        <v>3</v>
      </c>
    </row>
    <row r="7" spans="1:6" x14ac:dyDescent="0.25">
      <c r="A7">
        <v>28</v>
      </c>
      <c r="C7">
        <v>26</v>
      </c>
      <c r="E7" s="14">
        <v>26</v>
      </c>
      <c r="F7" s="15">
        <v>5</v>
      </c>
    </row>
    <row r="8" spans="1:6" x14ac:dyDescent="0.25">
      <c r="A8">
        <v>25</v>
      </c>
      <c r="C8">
        <v>28</v>
      </c>
      <c r="E8" s="14">
        <v>28</v>
      </c>
      <c r="F8" s="15">
        <v>3</v>
      </c>
    </row>
    <row r="9" spans="1:6" x14ac:dyDescent="0.25">
      <c r="A9">
        <v>26</v>
      </c>
      <c r="C9">
        <v>30</v>
      </c>
      <c r="E9" s="14">
        <v>30</v>
      </c>
      <c r="F9" s="15">
        <v>3</v>
      </c>
    </row>
    <row r="10" spans="1:6" x14ac:dyDescent="0.25">
      <c r="A10">
        <v>34</v>
      </c>
      <c r="C10">
        <v>32</v>
      </c>
      <c r="E10" s="14">
        <v>32</v>
      </c>
      <c r="F10" s="15">
        <v>3</v>
      </c>
    </row>
    <row r="11" spans="1:6" x14ac:dyDescent="0.25">
      <c r="A11">
        <v>32</v>
      </c>
      <c r="C11">
        <v>34</v>
      </c>
      <c r="E11" s="14">
        <v>34</v>
      </c>
      <c r="F11" s="15">
        <v>1</v>
      </c>
    </row>
    <row r="12" spans="1:6" x14ac:dyDescent="0.25">
      <c r="A12">
        <v>23</v>
      </c>
      <c r="C12">
        <v>36</v>
      </c>
      <c r="E12" s="14">
        <v>36</v>
      </c>
      <c r="F12" s="15">
        <v>1</v>
      </c>
    </row>
    <row r="13" spans="1:6" ht="14" thickBot="1" x14ac:dyDescent="0.3">
      <c r="A13">
        <v>29</v>
      </c>
      <c r="E13" s="16" t="s">
        <v>12</v>
      </c>
      <c r="F13" s="16">
        <v>0</v>
      </c>
    </row>
    <row r="14" spans="1:6" x14ac:dyDescent="0.25">
      <c r="A14">
        <v>24</v>
      </c>
    </row>
    <row r="15" spans="1:6" x14ac:dyDescent="0.25">
      <c r="A15">
        <v>21</v>
      </c>
    </row>
    <row r="16" spans="1:6" x14ac:dyDescent="0.25">
      <c r="A16">
        <v>26</v>
      </c>
    </row>
    <row r="17" spans="1:1" x14ac:dyDescent="0.25">
      <c r="A17">
        <v>31</v>
      </c>
    </row>
    <row r="18" spans="1:1" x14ac:dyDescent="0.25">
      <c r="A18">
        <v>31</v>
      </c>
    </row>
    <row r="19" spans="1:1" x14ac:dyDescent="0.25">
      <c r="A19">
        <v>22</v>
      </c>
    </row>
    <row r="20" spans="1:1" x14ac:dyDescent="0.25">
      <c r="A20">
        <v>26</v>
      </c>
    </row>
    <row r="21" spans="1:1" x14ac:dyDescent="0.25">
      <c r="A21">
        <v>19</v>
      </c>
    </row>
    <row r="22" spans="1:1" x14ac:dyDescent="0.25">
      <c r="A22">
        <v>36</v>
      </c>
    </row>
    <row r="23" spans="1:1" x14ac:dyDescent="0.25">
      <c r="A23">
        <v>23</v>
      </c>
    </row>
    <row r="24" spans="1:1" x14ac:dyDescent="0.25">
      <c r="A24">
        <v>21</v>
      </c>
    </row>
    <row r="25" spans="1:1" x14ac:dyDescent="0.25">
      <c r="A25">
        <v>16</v>
      </c>
    </row>
    <row r="26" spans="1:1" x14ac:dyDescent="0.25">
      <c r="A26">
        <v>30</v>
      </c>
    </row>
  </sheetData>
  <sortState ref="E2:E12">
    <sortCondition ref="E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beetle sizes</vt:lpstr>
      <vt:lpstr>data block</vt:lpstr>
      <vt:lpstr>histogram</vt:lpstr>
      <vt:lpstr>ATP 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2015-06-10T11:48:59Z</dcterms:created>
  <dcterms:modified xsi:type="dcterms:W3CDTF">2016-05-11T09:28:43Z</dcterms:modified>
</cp:coreProperties>
</file>