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5_Deviation Patterns/01_pyCharm/garcia/output_approach/p2p/"/>
    </mc:Choice>
  </mc:AlternateContent>
  <xr:revisionPtr revIDLastSave="0" documentId="13_ncr:1_{F3083788-E46B-9A43-AD9B-B0F9081609C5}" xr6:coauthVersionLast="47" xr6:coauthVersionMax="47" xr10:uidLastSave="{00000000-0000-0000-0000-000000000000}"/>
  <bookViews>
    <workbookView xWindow="14960" yWindow="8420" windowWidth="29520" windowHeight="15060" activeTab="1" xr2:uid="{00000000-000D-0000-FFFF-FFFF00000000}"/>
  </bookViews>
  <sheets>
    <sheet name="Patterns" sheetId="1" r:id="rId1"/>
    <sheet name="Summary" sheetId="3" r:id="rId2"/>
    <sheet name="Time" sheetId="2" r:id="rId3"/>
  </sheets>
  <definedNames>
    <definedName name="_xlnm._FilterDatabase" localSheetId="0" hidden="1">Patterns!$A$2:$AP$585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S5" i="1"/>
  <c r="T5" i="1"/>
  <c r="U5" i="1"/>
  <c r="V5" i="1"/>
  <c r="W5" i="1"/>
  <c r="X5" i="1"/>
  <c r="Y5" i="1"/>
  <c r="Z5" i="1"/>
  <c r="AA5" i="1"/>
  <c r="AB5" i="1"/>
  <c r="AC5" i="1"/>
  <c r="AD5" i="1"/>
  <c r="S6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S7" i="1"/>
  <c r="V7" i="1"/>
  <c r="W7" i="1"/>
  <c r="X7" i="1"/>
  <c r="Y7" i="1"/>
  <c r="Z7" i="1"/>
  <c r="AA7" i="1"/>
  <c r="AB7" i="1"/>
  <c r="AC7" i="1"/>
  <c r="AD7" i="1"/>
  <c r="S8" i="1"/>
  <c r="T8" i="1"/>
  <c r="U8" i="1"/>
  <c r="V8" i="1"/>
  <c r="W8" i="1"/>
  <c r="X8" i="1"/>
  <c r="Y8" i="1"/>
  <c r="Z8" i="1"/>
  <c r="AA8" i="1"/>
  <c r="AB8" i="1"/>
  <c r="AC8" i="1"/>
  <c r="AD8" i="1"/>
  <c r="S9" i="1"/>
  <c r="T9" i="1"/>
  <c r="U9" i="1"/>
  <c r="V9" i="1"/>
  <c r="W9" i="1"/>
  <c r="X9" i="1"/>
  <c r="Y9" i="1"/>
  <c r="Z9" i="1"/>
  <c r="AA9" i="1"/>
  <c r="AB9" i="1"/>
  <c r="AC9" i="1"/>
  <c r="AD9" i="1"/>
  <c r="S10" i="1"/>
  <c r="T10" i="1"/>
  <c r="U10" i="1"/>
  <c r="V10" i="1"/>
  <c r="W10" i="1"/>
  <c r="X10" i="1"/>
  <c r="Y10" i="1"/>
  <c r="Z10" i="1"/>
  <c r="AA10" i="1"/>
  <c r="AB10" i="1"/>
  <c r="AC10" i="1"/>
  <c r="AD10" i="1"/>
  <c r="S11" i="1"/>
  <c r="T11" i="1"/>
  <c r="U11" i="1"/>
  <c r="V11" i="1"/>
  <c r="W11" i="1"/>
  <c r="X11" i="1"/>
  <c r="Y11" i="1"/>
  <c r="Z11" i="1"/>
  <c r="AA11" i="1"/>
  <c r="AB11" i="1"/>
  <c r="AC11" i="1"/>
  <c r="AD11" i="1"/>
  <c r="S12" i="1"/>
  <c r="T12" i="1"/>
  <c r="U12" i="1"/>
  <c r="V12" i="1"/>
  <c r="W12" i="1"/>
  <c r="X12" i="1"/>
  <c r="Y12" i="1"/>
  <c r="Z12" i="1"/>
  <c r="AA12" i="1"/>
  <c r="AB12" i="1"/>
  <c r="AC12" i="1"/>
  <c r="AD12" i="1"/>
  <c r="S13" i="1"/>
  <c r="T13" i="1"/>
  <c r="U13" i="1"/>
  <c r="V13" i="1"/>
  <c r="W13" i="1"/>
  <c r="X13" i="1"/>
  <c r="Y13" i="1"/>
  <c r="Z13" i="1"/>
  <c r="AA13" i="1"/>
  <c r="AB13" i="1"/>
  <c r="AC13" i="1"/>
  <c r="AD13" i="1"/>
  <c r="S14" i="1"/>
  <c r="T14" i="1"/>
  <c r="U14" i="1"/>
  <c r="V14" i="1"/>
  <c r="W14" i="1"/>
  <c r="X14" i="1"/>
  <c r="Y14" i="1"/>
  <c r="Z14" i="1"/>
  <c r="AA14" i="1"/>
  <c r="AB14" i="1"/>
  <c r="AC14" i="1"/>
  <c r="AD14" i="1"/>
  <c r="S15" i="1"/>
  <c r="T15" i="1"/>
  <c r="U15" i="1"/>
  <c r="V15" i="1"/>
  <c r="W15" i="1"/>
  <c r="X15" i="1"/>
  <c r="Y15" i="1"/>
  <c r="Z15" i="1"/>
  <c r="AA15" i="1"/>
  <c r="AB15" i="1"/>
  <c r="AC15" i="1"/>
  <c r="AD15" i="1"/>
  <c r="S16" i="1"/>
  <c r="T16" i="1"/>
  <c r="U16" i="1"/>
  <c r="V16" i="1"/>
  <c r="W16" i="1"/>
  <c r="X16" i="1"/>
  <c r="Y16" i="1"/>
  <c r="Z16" i="1"/>
  <c r="AA16" i="1"/>
  <c r="AB16" i="1"/>
  <c r="AC16" i="1"/>
  <c r="AD16" i="1"/>
  <c r="S17" i="1"/>
  <c r="T17" i="1"/>
  <c r="U17" i="1"/>
  <c r="V17" i="1"/>
  <c r="W17" i="1"/>
  <c r="X17" i="1"/>
  <c r="Y17" i="1"/>
  <c r="Z17" i="1"/>
  <c r="AA17" i="1"/>
  <c r="AB17" i="1"/>
  <c r="AC17" i="1"/>
  <c r="AD17" i="1"/>
  <c r="S18" i="1"/>
  <c r="T18" i="1"/>
  <c r="U18" i="1"/>
  <c r="V18" i="1"/>
  <c r="W18" i="1"/>
  <c r="X18" i="1"/>
  <c r="Y18" i="1"/>
  <c r="Z18" i="1"/>
  <c r="AA18" i="1"/>
  <c r="AB18" i="1"/>
  <c r="AC18" i="1"/>
  <c r="AD18" i="1"/>
  <c r="S19" i="1"/>
  <c r="T19" i="1"/>
  <c r="U19" i="1"/>
  <c r="V19" i="1"/>
  <c r="W19" i="1"/>
  <c r="X19" i="1"/>
  <c r="Y19" i="1"/>
  <c r="Z19" i="1"/>
  <c r="AA19" i="1"/>
  <c r="AB19" i="1"/>
  <c r="AC19" i="1"/>
  <c r="AD19" i="1"/>
  <c r="S20" i="1"/>
  <c r="T20" i="1"/>
  <c r="U20" i="1"/>
  <c r="V20" i="1"/>
  <c r="W20" i="1"/>
  <c r="X20" i="1"/>
  <c r="Y20" i="1"/>
  <c r="Z20" i="1"/>
  <c r="AA20" i="1"/>
  <c r="AB20" i="1"/>
  <c r="AC20" i="1"/>
  <c r="AD20" i="1"/>
  <c r="S21" i="1"/>
  <c r="T21" i="1"/>
  <c r="U21" i="1"/>
  <c r="V21" i="1"/>
  <c r="W21" i="1"/>
  <c r="X21" i="1"/>
  <c r="Y21" i="1"/>
  <c r="Z21" i="1"/>
  <c r="AA21" i="1"/>
  <c r="AB21" i="1"/>
  <c r="AC21" i="1"/>
  <c r="AD21" i="1"/>
  <c r="S22" i="1"/>
  <c r="T22" i="1"/>
  <c r="U22" i="1"/>
  <c r="V22" i="1"/>
  <c r="W22" i="1"/>
  <c r="X22" i="1"/>
  <c r="Y22" i="1"/>
  <c r="Z22" i="1"/>
  <c r="AA22" i="1"/>
  <c r="AB22" i="1"/>
  <c r="AC22" i="1"/>
  <c r="AD22" i="1"/>
  <c r="S23" i="1"/>
  <c r="T23" i="1"/>
  <c r="U23" i="1"/>
  <c r="V23" i="1"/>
  <c r="W23" i="1"/>
  <c r="X23" i="1"/>
  <c r="Y23" i="1"/>
  <c r="Z23" i="1"/>
  <c r="AA23" i="1"/>
  <c r="AB23" i="1"/>
  <c r="AC23" i="1"/>
  <c r="AD23" i="1"/>
  <c r="S24" i="1"/>
  <c r="T24" i="1"/>
  <c r="U24" i="1"/>
  <c r="V24" i="1"/>
  <c r="W24" i="1"/>
  <c r="X24" i="1"/>
  <c r="Y24" i="1"/>
  <c r="Z24" i="1"/>
  <c r="AA24" i="1"/>
  <c r="AB24" i="1"/>
  <c r="AC24" i="1"/>
  <c r="AD24" i="1"/>
  <c r="S25" i="1"/>
  <c r="T25" i="1"/>
  <c r="U25" i="1"/>
  <c r="V25" i="1"/>
  <c r="W25" i="1"/>
  <c r="X25" i="1"/>
  <c r="Y25" i="1"/>
  <c r="Z25" i="1"/>
  <c r="AA25" i="1"/>
  <c r="AB25" i="1"/>
  <c r="AC25" i="1"/>
  <c r="AD25" i="1"/>
  <c r="S26" i="1"/>
  <c r="T26" i="1"/>
  <c r="U26" i="1"/>
  <c r="V26" i="1"/>
  <c r="W26" i="1"/>
  <c r="X26" i="1"/>
  <c r="Y26" i="1"/>
  <c r="Z26" i="1"/>
  <c r="AA26" i="1"/>
  <c r="AB26" i="1"/>
  <c r="AC26" i="1"/>
  <c r="AD26" i="1"/>
  <c r="S27" i="1"/>
  <c r="T27" i="1"/>
  <c r="U27" i="1"/>
  <c r="V27" i="1"/>
  <c r="W27" i="1"/>
  <c r="X27" i="1"/>
  <c r="Y27" i="1"/>
  <c r="Z27" i="1"/>
  <c r="AA27" i="1"/>
  <c r="AB27" i="1"/>
  <c r="AC27" i="1"/>
  <c r="AD27" i="1"/>
  <c r="S28" i="1"/>
  <c r="T28" i="1"/>
  <c r="U28" i="1"/>
  <c r="V28" i="1"/>
  <c r="W28" i="1"/>
  <c r="X28" i="1"/>
  <c r="Y28" i="1"/>
  <c r="Z28" i="1"/>
  <c r="AA28" i="1"/>
  <c r="AB28" i="1"/>
  <c r="AC28" i="1"/>
  <c r="AD28" i="1"/>
  <c r="S29" i="1"/>
  <c r="T29" i="1"/>
  <c r="U29" i="1"/>
  <c r="V29" i="1"/>
  <c r="W29" i="1"/>
  <c r="X29" i="1"/>
  <c r="Y29" i="1"/>
  <c r="Z29" i="1"/>
  <c r="AA29" i="1"/>
  <c r="AB29" i="1"/>
  <c r="AC29" i="1"/>
  <c r="AD29" i="1"/>
  <c r="S30" i="1"/>
  <c r="T30" i="1"/>
  <c r="U30" i="1"/>
  <c r="V30" i="1"/>
  <c r="W30" i="1"/>
  <c r="X30" i="1"/>
  <c r="Y30" i="1"/>
  <c r="Z30" i="1"/>
  <c r="AA30" i="1"/>
  <c r="AB30" i="1"/>
  <c r="AC30" i="1"/>
  <c r="AD30" i="1"/>
  <c r="S31" i="1"/>
  <c r="T31" i="1"/>
  <c r="U31" i="1"/>
  <c r="V31" i="1"/>
  <c r="W31" i="1"/>
  <c r="X31" i="1"/>
  <c r="Y31" i="1"/>
  <c r="Z31" i="1"/>
  <c r="AA31" i="1"/>
  <c r="AB31" i="1"/>
  <c r="AC31" i="1"/>
  <c r="AD31" i="1"/>
  <c r="S32" i="1"/>
  <c r="T32" i="1"/>
  <c r="U32" i="1"/>
  <c r="V32" i="1"/>
  <c r="W32" i="1"/>
  <c r="X32" i="1"/>
  <c r="Y32" i="1"/>
  <c r="Z32" i="1"/>
  <c r="AA32" i="1"/>
  <c r="AB32" i="1"/>
  <c r="AC32" i="1"/>
  <c r="AD32" i="1"/>
  <c r="S33" i="1"/>
  <c r="T33" i="1"/>
  <c r="U33" i="1"/>
  <c r="V33" i="1"/>
  <c r="W33" i="1"/>
  <c r="X33" i="1"/>
  <c r="Y33" i="1"/>
  <c r="Z33" i="1"/>
  <c r="AA33" i="1"/>
  <c r="AB33" i="1"/>
  <c r="AC33" i="1"/>
  <c r="AD33" i="1"/>
  <c r="S34" i="1"/>
  <c r="T34" i="1"/>
  <c r="U34" i="1"/>
  <c r="V34" i="1"/>
  <c r="W34" i="1"/>
  <c r="X34" i="1"/>
  <c r="Y34" i="1"/>
  <c r="Z34" i="1"/>
  <c r="AA34" i="1"/>
  <c r="AB34" i="1"/>
  <c r="AC34" i="1"/>
  <c r="AD34" i="1"/>
  <c r="S35" i="1"/>
  <c r="T35" i="1"/>
  <c r="U35" i="1"/>
  <c r="V35" i="1"/>
  <c r="W35" i="1"/>
  <c r="X35" i="1"/>
  <c r="Y35" i="1"/>
  <c r="Z35" i="1"/>
  <c r="AA35" i="1"/>
  <c r="AB35" i="1"/>
  <c r="AC35" i="1"/>
  <c r="AD35" i="1"/>
  <c r="S36" i="1"/>
  <c r="T36" i="1"/>
  <c r="U36" i="1"/>
  <c r="V36" i="1"/>
  <c r="W36" i="1"/>
  <c r="X36" i="1"/>
  <c r="Y36" i="1"/>
  <c r="Z36" i="1"/>
  <c r="AA36" i="1"/>
  <c r="AB36" i="1"/>
  <c r="AC36" i="1"/>
  <c r="AD36" i="1"/>
  <c r="S37" i="1"/>
  <c r="T37" i="1"/>
  <c r="U37" i="1"/>
  <c r="V37" i="1"/>
  <c r="W37" i="1"/>
  <c r="X37" i="1"/>
  <c r="Y37" i="1"/>
  <c r="Z37" i="1"/>
  <c r="AA37" i="1"/>
  <c r="AB37" i="1"/>
  <c r="AC37" i="1"/>
  <c r="AD37" i="1"/>
  <c r="S38" i="1"/>
  <c r="T38" i="1"/>
  <c r="U38" i="1"/>
  <c r="V38" i="1"/>
  <c r="W38" i="1"/>
  <c r="X38" i="1"/>
  <c r="Y38" i="1"/>
  <c r="Z38" i="1"/>
  <c r="AA38" i="1"/>
  <c r="AB38" i="1"/>
  <c r="AC38" i="1"/>
  <c r="AD38" i="1"/>
  <c r="S39" i="1"/>
  <c r="T39" i="1"/>
  <c r="U39" i="1"/>
  <c r="V39" i="1"/>
  <c r="W39" i="1"/>
  <c r="X39" i="1"/>
  <c r="Y39" i="1"/>
  <c r="Z39" i="1"/>
  <c r="AA39" i="1"/>
  <c r="AB39" i="1"/>
  <c r="AC39" i="1"/>
  <c r="AD39" i="1"/>
  <c r="S40" i="1"/>
  <c r="T40" i="1"/>
  <c r="U40" i="1"/>
  <c r="V40" i="1"/>
  <c r="W40" i="1"/>
  <c r="X40" i="1"/>
  <c r="Y40" i="1"/>
  <c r="Z40" i="1"/>
  <c r="AA40" i="1"/>
  <c r="AB40" i="1"/>
  <c r="AC40" i="1"/>
  <c r="AD40" i="1"/>
  <c r="S41" i="1"/>
  <c r="T41" i="1"/>
  <c r="U41" i="1"/>
  <c r="V41" i="1"/>
  <c r="W41" i="1"/>
  <c r="X41" i="1"/>
  <c r="Y41" i="1"/>
  <c r="Z41" i="1"/>
  <c r="AA41" i="1"/>
  <c r="AB41" i="1"/>
  <c r="AC41" i="1"/>
  <c r="AD41" i="1"/>
  <c r="S42" i="1"/>
  <c r="T42" i="1"/>
  <c r="U42" i="1"/>
  <c r="V42" i="1"/>
  <c r="W42" i="1"/>
  <c r="X42" i="1"/>
  <c r="Y42" i="1"/>
  <c r="Z42" i="1"/>
  <c r="AA42" i="1"/>
  <c r="AB42" i="1"/>
  <c r="AC42" i="1"/>
  <c r="AD42" i="1"/>
  <c r="S43" i="1"/>
  <c r="T43" i="1"/>
  <c r="U43" i="1"/>
  <c r="V43" i="1"/>
  <c r="W43" i="1"/>
  <c r="X43" i="1"/>
  <c r="Y43" i="1"/>
  <c r="Z43" i="1"/>
  <c r="AA43" i="1"/>
  <c r="AB43" i="1"/>
  <c r="AC43" i="1"/>
  <c r="AD43" i="1"/>
  <c r="S44" i="1"/>
  <c r="T44" i="1"/>
  <c r="U44" i="1"/>
  <c r="V44" i="1"/>
  <c r="W44" i="1"/>
  <c r="X44" i="1"/>
  <c r="Y44" i="1"/>
  <c r="Z44" i="1"/>
  <c r="AA44" i="1"/>
  <c r="AB44" i="1"/>
  <c r="AC44" i="1"/>
  <c r="AD44" i="1"/>
  <c r="S45" i="1"/>
  <c r="T45" i="1"/>
  <c r="U45" i="1"/>
  <c r="V45" i="1"/>
  <c r="W45" i="1"/>
  <c r="X45" i="1"/>
  <c r="Y45" i="1"/>
  <c r="Z45" i="1"/>
  <c r="AA45" i="1"/>
  <c r="AB45" i="1"/>
  <c r="AC45" i="1"/>
  <c r="AD45" i="1"/>
  <c r="S46" i="1"/>
  <c r="T46" i="1"/>
  <c r="U46" i="1"/>
  <c r="V46" i="1"/>
  <c r="W46" i="1"/>
  <c r="X46" i="1"/>
  <c r="Y46" i="1"/>
  <c r="Z46" i="1"/>
  <c r="AA46" i="1"/>
  <c r="AB46" i="1"/>
  <c r="AC46" i="1"/>
  <c r="AD46" i="1"/>
  <c r="S47" i="1"/>
  <c r="T47" i="1"/>
  <c r="U47" i="1"/>
  <c r="V47" i="1"/>
  <c r="W47" i="1"/>
  <c r="X47" i="1"/>
  <c r="Y47" i="1"/>
  <c r="Z47" i="1"/>
  <c r="AA47" i="1"/>
  <c r="AB47" i="1"/>
  <c r="AC47" i="1"/>
  <c r="AD47" i="1"/>
  <c r="S48" i="1"/>
  <c r="T48" i="1"/>
  <c r="U48" i="1"/>
  <c r="V48" i="1"/>
  <c r="W48" i="1"/>
  <c r="X48" i="1"/>
  <c r="Y48" i="1"/>
  <c r="Z48" i="1"/>
  <c r="AA48" i="1"/>
  <c r="AB48" i="1"/>
  <c r="AC48" i="1"/>
  <c r="AD48" i="1"/>
  <c r="S49" i="1"/>
  <c r="T49" i="1"/>
  <c r="U49" i="1"/>
  <c r="V49" i="1"/>
  <c r="W49" i="1"/>
  <c r="X49" i="1"/>
  <c r="Y49" i="1"/>
  <c r="Z49" i="1"/>
  <c r="AA49" i="1"/>
  <c r="AB49" i="1"/>
  <c r="AC49" i="1"/>
  <c r="AD49" i="1"/>
  <c r="S50" i="1"/>
  <c r="T50" i="1"/>
  <c r="U50" i="1"/>
  <c r="V50" i="1"/>
  <c r="W50" i="1"/>
  <c r="X50" i="1"/>
  <c r="Y50" i="1"/>
  <c r="Z50" i="1"/>
  <c r="AA50" i="1"/>
  <c r="AB50" i="1"/>
  <c r="AC50" i="1"/>
  <c r="AD50" i="1"/>
  <c r="S51" i="1"/>
  <c r="T51" i="1"/>
  <c r="U51" i="1"/>
  <c r="V51" i="1"/>
  <c r="W51" i="1"/>
  <c r="X51" i="1"/>
  <c r="Y51" i="1"/>
  <c r="Z51" i="1"/>
  <c r="AA51" i="1"/>
  <c r="AB51" i="1"/>
  <c r="AC51" i="1"/>
  <c r="AD51" i="1"/>
  <c r="T52" i="1"/>
  <c r="U52" i="1"/>
  <c r="V52" i="1"/>
  <c r="W52" i="1"/>
  <c r="X52" i="1"/>
  <c r="Y52" i="1"/>
  <c r="Z52" i="1"/>
  <c r="AA52" i="1"/>
  <c r="AB52" i="1"/>
  <c r="S52" i="1"/>
  <c r="AC52" i="1"/>
  <c r="AD52" i="1"/>
  <c r="S53" i="1"/>
  <c r="T53" i="1"/>
  <c r="U53" i="1"/>
  <c r="V53" i="1"/>
  <c r="W53" i="1"/>
  <c r="X53" i="1"/>
  <c r="Y53" i="1"/>
  <c r="Z53" i="1"/>
  <c r="AA53" i="1"/>
  <c r="AB53" i="1"/>
  <c r="AC53" i="1"/>
  <c r="AD53" i="1"/>
  <c r="S54" i="1"/>
  <c r="T54" i="1"/>
  <c r="U54" i="1"/>
  <c r="V54" i="1"/>
  <c r="W54" i="1"/>
  <c r="X54" i="1"/>
  <c r="Y54" i="1"/>
  <c r="Z54" i="1"/>
  <c r="AA54" i="1"/>
  <c r="AB54" i="1"/>
  <c r="AC54" i="1"/>
  <c r="AD54" i="1"/>
  <c r="S55" i="1"/>
  <c r="T55" i="1"/>
  <c r="U55" i="1"/>
  <c r="V55" i="1"/>
  <c r="W55" i="1"/>
  <c r="X55" i="1"/>
  <c r="Y55" i="1"/>
  <c r="Z55" i="1"/>
  <c r="AA55" i="1"/>
  <c r="AB55" i="1"/>
  <c r="AC55" i="1"/>
  <c r="AD55" i="1"/>
  <c r="S56" i="1"/>
  <c r="T56" i="1"/>
  <c r="U56" i="1"/>
  <c r="V56" i="1"/>
  <c r="W56" i="1"/>
  <c r="X56" i="1"/>
  <c r="Y56" i="1"/>
  <c r="Z56" i="1"/>
  <c r="AA56" i="1"/>
  <c r="AB56" i="1"/>
  <c r="AC56" i="1"/>
  <c r="AD56" i="1"/>
  <c r="S57" i="1"/>
  <c r="T57" i="1"/>
  <c r="U57" i="1"/>
  <c r="V57" i="1"/>
  <c r="W57" i="1"/>
  <c r="X57" i="1"/>
  <c r="Y57" i="1"/>
  <c r="Z57" i="1"/>
  <c r="AA57" i="1"/>
  <c r="AB57" i="1"/>
  <c r="AC57" i="1"/>
  <c r="AD57" i="1"/>
  <c r="S58" i="1"/>
  <c r="T58" i="1"/>
  <c r="U58" i="1"/>
  <c r="V58" i="1"/>
  <c r="W58" i="1"/>
  <c r="X58" i="1"/>
  <c r="Y58" i="1"/>
  <c r="Z58" i="1"/>
  <c r="AA58" i="1"/>
  <c r="AB58" i="1"/>
  <c r="AC58" i="1"/>
  <c r="AD58" i="1"/>
  <c r="S59" i="1"/>
  <c r="T59" i="1"/>
  <c r="U59" i="1"/>
  <c r="V59" i="1"/>
  <c r="W59" i="1"/>
  <c r="X59" i="1"/>
  <c r="Y59" i="1"/>
  <c r="Z59" i="1"/>
  <c r="AA59" i="1"/>
  <c r="AB59" i="1"/>
  <c r="AC59" i="1"/>
  <c r="AD59" i="1"/>
  <c r="T60" i="1"/>
  <c r="U60" i="1"/>
  <c r="V60" i="1"/>
  <c r="W60" i="1"/>
  <c r="S60" i="1"/>
  <c r="X60" i="1"/>
  <c r="Y60" i="1"/>
  <c r="Z60" i="1"/>
  <c r="AA60" i="1"/>
  <c r="AB60" i="1"/>
  <c r="AC60" i="1"/>
  <c r="AD60" i="1"/>
  <c r="S61" i="1"/>
  <c r="T61" i="1"/>
  <c r="U61" i="1"/>
  <c r="V61" i="1"/>
  <c r="W61" i="1"/>
  <c r="X61" i="1"/>
  <c r="Y61" i="1"/>
  <c r="Z61" i="1"/>
  <c r="AA61" i="1"/>
  <c r="AB61" i="1"/>
  <c r="AC61" i="1"/>
  <c r="AD61" i="1"/>
  <c r="S62" i="1"/>
  <c r="T62" i="1"/>
  <c r="U62" i="1"/>
  <c r="V62" i="1"/>
  <c r="W62" i="1"/>
  <c r="X62" i="1"/>
  <c r="Y62" i="1"/>
  <c r="Z62" i="1"/>
  <c r="AA62" i="1"/>
  <c r="AB62" i="1"/>
  <c r="AC62" i="1"/>
  <c r="AD62" i="1"/>
  <c r="S63" i="1"/>
  <c r="T63" i="1"/>
  <c r="U63" i="1"/>
  <c r="V63" i="1"/>
  <c r="W63" i="1"/>
  <c r="X63" i="1"/>
  <c r="Y63" i="1"/>
  <c r="Z63" i="1"/>
  <c r="AA63" i="1"/>
  <c r="AB63" i="1"/>
  <c r="AC63" i="1"/>
  <c r="AD63" i="1"/>
  <c r="S64" i="1"/>
  <c r="T64" i="1"/>
  <c r="U64" i="1"/>
  <c r="V64" i="1"/>
  <c r="W64" i="1"/>
  <c r="X64" i="1"/>
  <c r="Y64" i="1"/>
  <c r="Z64" i="1"/>
  <c r="AA64" i="1"/>
  <c r="AB64" i="1"/>
  <c r="AC64" i="1"/>
  <c r="AD64" i="1"/>
  <c r="S65" i="1"/>
  <c r="T65" i="1"/>
  <c r="U65" i="1"/>
  <c r="V65" i="1"/>
  <c r="W65" i="1"/>
  <c r="X65" i="1"/>
  <c r="Y65" i="1"/>
  <c r="Z65" i="1"/>
  <c r="AA65" i="1"/>
  <c r="AB65" i="1"/>
  <c r="AC65" i="1"/>
  <c r="AD65" i="1"/>
  <c r="T66" i="1"/>
  <c r="U66" i="1"/>
  <c r="V66" i="1"/>
  <c r="W66" i="1"/>
  <c r="X66" i="1"/>
  <c r="S66" i="1"/>
  <c r="Y66" i="1"/>
  <c r="Z66" i="1"/>
  <c r="AA66" i="1"/>
  <c r="AB66" i="1"/>
  <c r="AC66" i="1"/>
  <c r="AD66" i="1"/>
  <c r="S67" i="1"/>
  <c r="T67" i="1"/>
  <c r="U67" i="1"/>
  <c r="V67" i="1"/>
  <c r="W67" i="1"/>
  <c r="X67" i="1"/>
  <c r="Y67" i="1"/>
  <c r="Z67" i="1"/>
  <c r="AA67" i="1"/>
  <c r="AB67" i="1"/>
  <c r="AC67" i="1"/>
  <c r="AD67" i="1"/>
  <c r="S68" i="1"/>
  <c r="T68" i="1"/>
  <c r="U68" i="1"/>
  <c r="V68" i="1"/>
  <c r="W68" i="1"/>
  <c r="X68" i="1"/>
  <c r="Y68" i="1"/>
  <c r="Z68" i="1"/>
  <c r="AA68" i="1"/>
  <c r="AB68" i="1"/>
  <c r="AC68" i="1"/>
  <c r="AD68" i="1"/>
  <c r="S69" i="1"/>
  <c r="T69" i="1"/>
  <c r="U69" i="1"/>
  <c r="V69" i="1"/>
  <c r="W69" i="1"/>
  <c r="X69" i="1"/>
  <c r="Y69" i="1"/>
  <c r="Z69" i="1"/>
  <c r="AA69" i="1"/>
  <c r="AB69" i="1"/>
  <c r="AC69" i="1"/>
  <c r="AD69" i="1"/>
  <c r="S70" i="1"/>
  <c r="T70" i="1"/>
  <c r="U70" i="1"/>
  <c r="V70" i="1"/>
  <c r="W70" i="1"/>
  <c r="X70" i="1"/>
  <c r="Y70" i="1"/>
  <c r="Z70" i="1"/>
  <c r="AA70" i="1"/>
  <c r="AB70" i="1"/>
  <c r="AC70" i="1"/>
  <c r="AD70" i="1"/>
  <c r="S71" i="1"/>
  <c r="T71" i="1"/>
  <c r="U71" i="1"/>
  <c r="V71" i="1"/>
  <c r="W71" i="1"/>
  <c r="X71" i="1"/>
  <c r="Y71" i="1"/>
  <c r="Z71" i="1"/>
  <c r="AA71" i="1"/>
  <c r="AB71" i="1"/>
  <c r="AC71" i="1"/>
  <c r="AD71" i="1"/>
  <c r="S72" i="1"/>
  <c r="T72" i="1"/>
  <c r="U72" i="1"/>
  <c r="V72" i="1"/>
  <c r="W72" i="1"/>
  <c r="X72" i="1"/>
  <c r="Y72" i="1"/>
  <c r="Z72" i="1"/>
  <c r="AA72" i="1"/>
  <c r="AB72" i="1"/>
  <c r="AC72" i="1"/>
  <c r="AD72" i="1"/>
  <c r="S73" i="1"/>
  <c r="T73" i="1"/>
  <c r="U73" i="1"/>
  <c r="V73" i="1"/>
  <c r="W73" i="1"/>
  <c r="X73" i="1"/>
  <c r="Y73" i="1"/>
  <c r="Z73" i="1"/>
  <c r="AA73" i="1"/>
  <c r="AB73" i="1"/>
  <c r="AC73" i="1"/>
  <c r="AD73" i="1"/>
  <c r="S74" i="1"/>
  <c r="T74" i="1"/>
  <c r="U74" i="1"/>
  <c r="V74" i="1"/>
  <c r="W74" i="1"/>
  <c r="X74" i="1"/>
  <c r="Y74" i="1"/>
  <c r="Z74" i="1"/>
  <c r="AA74" i="1"/>
  <c r="AB74" i="1"/>
  <c r="AC74" i="1"/>
  <c r="AD74" i="1"/>
  <c r="S75" i="1"/>
  <c r="T75" i="1"/>
  <c r="U75" i="1"/>
  <c r="V75" i="1"/>
  <c r="W75" i="1"/>
  <c r="X75" i="1"/>
  <c r="Y75" i="1"/>
  <c r="Z75" i="1"/>
  <c r="AA75" i="1"/>
  <c r="AB75" i="1"/>
  <c r="AC75" i="1"/>
  <c r="AD75" i="1"/>
  <c r="S76" i="1"/>
  <c r="T76" i="1"/>
  <c r="U76" i="1"/>
  <c r="V76" i="1"/>
  <c r="W76" i="1"/>
  <c r="X76" i="1"/>
  <c r="Y76" i="1"/>
  <c r="Z76" i="1"/>
  <c r="AA76" i="1"/>
  <c r="AB76" i="1"/>
  <c r="AC76" i="1"/>
  <c r="AD76" i="1"/>
  <c r="S77" i="1"/>
  <c r="T77" i="1"/>
  <c r="U77" i="1"/>
  <c r="V77" i="1"/>
  <c r="W77" i="1"/>
  <c r="X77" i="1"/>
  <c r="Y77" i="1"/>
  <c r="Z77" i="1"/>
  <c r="AA77" i="1"/>
  <c r="AB77" i="1"/>
  <c r="AC77" i="1"/>
  <c r="AD77" i="1"/>
  <c r="S78" i="1"/>
  <c r="T78" i="1"/>
  <c r="U78" i="1"/>
  <c r="V78" i="1"/>
  <c r="W78" i="1"/>
  <c r="X78" i="1"/>
  <c r="Y78" i="1"/>
  <c r="Z78" i="1"/>
  <c r="AA78" i="1"/>
  <c r="AB78" i="1"/>
  <c r="AC78" i="1"/>
  <c r="AD78" i="1"/>
  <c r="S79" i="1"/>
  <c r="T79" i="1"/>
  <c r="U79" i="1"/>
  <c r="V79" i="1"/>
  <c r="W79" i="1"/>
  <c r="X79" i="1"/>
  <c r="Y79" i="1"/>
  <c r="Z79" i="1"/>
  <c r="AA79" i="1"/>
  <c r="AB79" i="1"/>
  <c r="AC79" i="1"/>
  <c r="AD79" i="1"/>
  <c r="S80" i="1"/>
  <c r="T80" i="1"/>
  <c r="U80" i="1"/>
  <c r="V80" i="1"/>
  <c r="W80" i="1"/>
  <c r="X80" i="1"/>
  <c r="Y80" i="1"/>
  <c r="Z80" i="1"/>
  <c r="AA80" i="1"/>
  <c r="AB80" i="1"/>
  <c r="AC80" i="1"/>
  <c r="AD80" i="1"/>
  <c r="S81" i="1"/>
  <c r="T81" i="1"/>
  <c r="U81" i="1"/>
  <c r="V81" i="1"/>
  <c r="W81" i="1"/>
  <c r="X81" i="1"/>
  <c r="Y81" i="1"/>
  <c r="Z81" i="1"/>
  <c r="AA81" i="1"/>
  <c r="AB81" i="1"/>
  <c r="AC81" i="1"/>
  <c r="AD81" i="1"/>
  <c r="S82" i="1"/>
  <c r="T82" i="1"/>
  <c r="U82" i="1"/>
  <c r="V82" i="1"/>
  <c r="W82" i="1"/>
  <c r="X82" i="1"/>
  <c r="Y82" i="1"/>
  <c r="Z82" i="1"/>
  <c r="AA82" i="1"/>
  <c r="AB82" i="1"/>
  <c r="AC82" i="1"/>
  <c r="AD82" i="1"/>
  <c r="S83" i="1"/>
  <c r="T83" i="1"/>
  <c r="U83" i="1"/>
  <c r="V83" i="1"/>
  <c r="W83" i="1"/>
  <c r="X83" i="1"/>
  <c r="Y83" i="1"/>
  <c r="Z83" i="1"/>
  <c r="AA83" i="1"/>
  <c r="AB83" i="1"/>
  <c r="AC83" i="1"/>
  <c r="AD83" i="1"/>
  <c r="T84" i="1"/>
  <c r="U84" i="1"/>
  <c r="V84" i="1"/>
  <c r="W84" i="1"/>
  <c r="X84" i="1"/>
  <c r="Y84" i="1"/>
  <c r="S84" i="1"/>
  <c r="Z84" i="1"/>
  <c r="AA84" i="1"/>
  <c r="AB84" i="1"/>
  <c r="AC84" i="1"/>
  <c r="AD84" i="1"/>
  <c r="S85" i="1"/>
  <c r="T85" i="1"/>
  <c r="U85" i="1"/>
  <c r="V85" i="1"/>
  <c r="W85" i="1"/>
  <c r="X85" i="1"/>
  <c r="Y85" i="1"/>
  <c r="Z85" i="1"/>
  <c r="AA85" i="1"/>
  <c r="AB85" i="1"/>
  <c r="AC85" i="1"/>
  <c r="AD85" i="1"/>
  <c r="S86" i="1"/>
  <c r="T86" i="1"/>
  <c r="U86" i="1"/>
  <c r="V86" i="1"/>
  <c r="W86" i="1"/>
  <c r="X86" i="1"/>
  <c r="Y86" i="1"/>
  <c r="Z86" i="1"/>
  <c r="AA86" i="1"/>
  <c r="AB86" i="1"/>
  <c r="AC86" i="1"/>
  <c r="AD86" i="1"/>
  <c r="S87" i="1"/>
  <c r="T87" i="1"/>
  <c r="U87" i="1"/>
  <c r="V87" i="1"/>
  <c r="W87" i="1"/>
  <c r="X87" i="1"/>
  <c r="Y87" i="1"/>
  <c r="Z87" i="1"/>
  <c r="AA87" i="1"/>
  <c r="AB87" i="1"/>
  <c r="AC87" i="1"/>
  <c r="AD87" i="1"/>
  <c r="S88" i="1"/>
  <c r="T88" i="1"/>
  <c r="U88" i="1"/>
  <c r="V88" i="1"/>
  <c r="W88" i="1"/>
  <c r="X88" i="1"/>
  <c r="Y88" i="1"/>
  <c r="Z88" i="1"/>
  <c r="AA88" i="1"/>
  <c r="AB88" i="1"/>
  <c r="AC88" i="1"/>
  <c r="AD88" i="1"/>
  <c r="S89" i="1"/>
  <c r="T89" i="1"/>
  <c r="U89" i="1"/>
  <c r="V89" i="1"/>
  <c r="W89" i="1"/>
  <c r="X89" i="1"/>
  <c r="Y89" i="1"/>
  <c r="Z89" i="1"/>
  <c r="AA89" i="1"/>
  <c r="AB89" i="1"/>
  <c r="AC89" i="1"/>
  <c r="AD89" i="1"/>
  <c r="S90" i="1"/>
  <c r="T90" i="1"/>
  <c r="U90" i="1"/>
  <c r="V90" i="1"/>
  <c r="W90" i="1"/>
  <c r="X90" i="1"/>
  <c r="Y90" i="1"/>
  <c r="Z90" i="1"/>
  <c r="AA90" i="1"/>
  <c r="AB90" i="1"/>
  <c r="AC90" i="1"/>
  <c r="AD90" i="1"/>
  <c r="S91" i="1"/>
  <c r="T91" i="1"/>
  <c r="U91" i="1"/>
  <c r="V91" i="1"/>
  <c r="W91" i="1"/>
  <c r="X91" i="1"/>
  <c r="Y91" i="1"/>
  <c r="Z91" i="1"/>
  <c r="AA91" i="1"/>
  <c r="AB91" i="1"/>
  <c r="AC91" i="1"/>
  <c r="AD91" i="1"/>
  <c r="S92" i="1"/>
  <c r="T92" i="1"/>
  <c r="U92" i="1"/>
  <c r="V92" i="1"/>
  <c r="W92" i="1"/>
  <c r="X92" i="1"/>
  <c r="Y92" i="1"/>
  <c r="Z92" i="1"/>
  <c r="AA92" i="1"/>
  <c r="AB92" i="1"/>
  <c r="AC92" i="1"/>
  <c r="AD92" i="1"/>
  <c r="S93" i="1"/>
  <c r="T93" i="1"/>
  <c r="U93" i="1"/>
  <c r="V93" i="1"/>
  <c r="W93" i="1"/>
  <c r="X93" i="1"/>
  <c r="Y93" i="1"/>
  <c r="Z93" i="1"/>
  <c r="AA93" i="1"/>
  <c r="AB93" i="1"/>
  <c r="AC93" i="1"/>
  <c r="AD93" i="1"/>
  <c r="S94" i="1"/>
  <c r="T94" i="1"/>
  <c r="U94" i="1"/>
  <c r="V94" i="1"/>
  <c r="W94" i="1"/>
  <c r="X94" i="1"/>
  <c r="Y94" i="1"/>
  <c r="Z94" i="1"/>
  <c r="AA94" i="1"/>
  <c r="AB94" i="1"/>
  <c r="AC94" i="1"/>
  <c r="AD94" i="1"/>
  <c r="S95" i="1"/>
  <c r="T95" i="1"/>
  <c r="U95" i="1"/>
  <c r="V95" i="1"/>
  <c r="W95" i="1"/>
  <c r="X95" i="1"/>
  <c r="Y95" i="1"/>
  <c r="Z95" i="1"/>
  <c r="AA95" i="1"/>
  <c r="AB95" i="1"/>
  <c r="AC95" i="1"/>
  <c r="AD95" i="1"/>
  <c r="S96" i="1"/>
  <c r="T96" i="1"/>
  <c r="U96" i="1"/>
  <c r="V96" i="1"/>
  <c r="W96" i="1"/>
  <c r="X96" i="1"/>
  <c r="Y96" i="1"/>
  <c r="Z96" i="1"/>
  <c r="AA96" i="1"/>
  <c r="AB96" i="1"/>
  <c r="AC96" i="1"/>
  <c r="AD96" i="1"/>
  <c r="S97" i="1"/>
  <c r="T97" i="1"/>
  <c r="U97" i="1"/>
  <c r="V97" i="1"/>
  <c r="W97" i="1"/>
  <c r="X97" i="1"/>
  <c r="Y97" i="1"/>
  <c r="Z97" i="1"/>
  <c r="AA97" i="1"/>
  <c r="AB97" i="1"/>
  <c r="AC97" i="1"/>
  <c r="AD97" i="1"/>
  <c r="S98" i="1"/>
  <c r="T98" i="1"/>
  <c r="U98" i="1"/>
  <c r="V98" i="1"/>
  <c r="W98" i="1"/>
  <c r="X98" i="1"/>
  <c r="Y98" i="1"/>
  <c r="Z98" i="1"/>
  <c r="AA98" i="1"/>
  <c r="AB98" i="1"/>
  <c r="AC98" i="1"/>
  <c r="AD98" i="1"/>
  <c r="T99" i="1"/>
  <c r="S99" i="1"/>
  <c r="U99" i="1"/>
  <c r="V99" i="1"/>
  <c r="W99" i="1"/>
  <c r="X99" i="1"/>
  <c r="Y99" i="1"/>
  <c r="Z99" i="1"/>
  <c r="AA99" i="1"/>
  <c r="AB99" i="1"/>
  <c r="AC99" i="1"/>
  <c r="AD99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T103" i="1"/>
  <c r="S103" i="1"/>
  <c r="U103" i="1"/>
  <c r="V103" i="1"/>
  <c r="W103" i="1"/>
  <c r="X103" i="1"/>
  <c r="Y103" i="1"/>
  <c r="Z103" i="1"/>
  <c r="AA103" i="1"/>
  <c r="AB103" i="1"/>
  <c r="AC103" i="1"/>
  <c r="AD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T111" i="1"/>
  <c r="S111" i="1"/>
  <c r="U111" i="1"/>
  <c r="V111" i="1"/>
  <c r="W111" i="1"/>
  <c r="X111" i="1"/>
  <c r="Y111" i="1"/>
  <c r="Z111" i="1"/>
  <c r="AA111" i="1"/>
  <c r="AB111" i="1"/>
  <c r="AC111" i="1"/>
  <c r="AD111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T190" i="1"/>
  <c r="U190" i="1"/>
  <c r="S190" i="1"/>
  <c r="V190" i="1"/>
  <c r="W190" i="1"/>
  <c r="X190" i="1"/>
  <c r="Y190" i="1"/>
  <c r="Z190" i="1"/>
  <c r="AA190" i="1"/>
  <c r="AB190" i="1"/>
  <c r="AC190" i="1"/>
  <c r="AD190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T192" i="1"/>
  <c r="U192" i="1"/>
  <c r="V192" i="1"/>
  <c r="S192" i="1"/>
  <c r="W192" i="1"/>
  <c r="X192" i="1"/>
  <c r="Y192" i="1"/>
  <c r="Z192" i="1"/>
  <c r="AA192" i="1"/>
  <c r="AB192" i="1"/>
  <c r="AC192" i="1"/>
  <c r="AD192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T212" i="1"/>
  <c r="S212" i="1"/>
  <c r="U212" i="1"/>
  <c r="V212" i="1"/>
  <c r="W212" i="1"/>
  <c r="X212" i="1"/>
  <c r="Y212" i="1"/>
  <c r="Z212" i="1"/>
  <c r="AA212" i="1"/>
  <c r="AB212" i="1"/>
  <c r="AC212" i="1"/>
  <c r="AD212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T214" i="1"/>
  <c r="U214" i="1"/>
  <c r="V214" i="1"/>
  <c r="W214" i="1"/>
  <c r="S214" i="1"/>
  <c r="X214" i="1"/>
  <c r="Y214" i="1"/>
  <c r="Z214" i="1"/>
  <c r="AA214" i="1"/>
  <c r="AB214" i="1"/>
  <c r="AC214" i="1"/>
  <c r="AD214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T216" i="1"/>
  <c r="U216" i="1"/>
  <c r="V216" i="1"/>
  <c r="W216" i="1"/>
  <c r="X216" i="1"/>
  <c r="Y216" i="1"/>
  <c r="Z216" i="1"/>
  <c r="AA216" i="1"/>
  <c r="AB216" i="1"/>
  <c r="S216" i="1"/>
  <c r="AC216" i="1"/>
  <c r="AD216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T254" i="1"/>
  <c r="S254" i="1"/>
  <c r="U254" i="1"/>
  <c r="V254" i="1"/>
  <c r="W254" i="1"/>
  <c r="X254" i="1"/>
  <c r="Y254" i="1"/>
  <c r="Z254" i="1"/>
  <c r="AA254" i="1"/>
  <c r="AB254" i="1"/>
  <c r="AC254" i="1"/>
  <c r="AD254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T293" i="1"/>
  <c r="U293" i="1"/>
  <c r="V293" i="1"/>
  <c r="W293" i="1"/>
  <c r="X293" i="1"/>
  <c r="Y293" i="1"/>
  <c r="Z293" i="1"/>
  <c r="S293" i="1"/>
  <c r="AA293" i="1"/>
  <c r="AB293" i="1"/>
  <c r="AC293" i="1"/>
  <c r="AD293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T335" i="1"/>
  <c r="U335" i="1"/>
  <c r="V335" i="1"/>
  <c r="W335" i="1"/>
  <c r="S335" i="1"/>
  <c r="X335" i="1"/>
  <c r="Y335" i="1"/>
  <c r="Z335" i="1"/>
  <c r="AA335" i="1"/>
  <c r="AB335" i="1"/>
  <c r="AC335" i="1"/>
  <c r="AD335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T337" i="1"/>
  <c r="U337" i="1"/>
  <c r="V337" i="1"/>
  <c r="W337" i="1"/>
  <c r="S337" i="1"/>
  <c r="X337" i="1"/>
  <c r="Y337" i="1"/>
  <c r="Z337" i="1"/>
  <c r="AA337" i="1"/>
  <c r="AB337" i="1"/>
  <c r="AC337" i="1"/>
  <c r="AD337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T345" i="1"/>
  <c r="U345" i="1"/>
  <c r="V345" i="1"/>
  <c r="W345" i="1"/>
  <c r="X345" i="1"/>
  <c r="Y345" i="1"/>
  <c r="Z345" i="1"/>
  <c r="AA345" i="1"/>
  <c r="AB345" i="1"/>
  <c r="S345" i="1"/>
  <c r="AC345" i="1"/>
  <c r="AD345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T383" i="1"/>
  <c r="U383" i="1"/>
  <c r="V383" i="1"/>
  <c r="W383" i="1"/>
  <c r="S383" i="1"/>
  <c r="X383" i="1"/>
  <c r="Y383" i="1"/>
  <c r="Z383" i="1"/>
  <c r="AA383" i="1"/>
  <c r="AB383" i="1"/>
  <c r="AC383" i="1"/>
  <c r="AD383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T386" i="1"/>
  <c r="U386" i="1"/>
  <c r="V386" i="1"/>
  <c r="W386" i="1"/>
  <c r="S386" i="1"/>
  <c r="X386" i="1"/>
  <c r="Y386" i="1"/>
  <c r="Z386" i="1"/>
  <c r="AA386" i="1"/>
  <c r="AB386" i="1"/>
  <c r="AC386" i="1"/>
  <c r="AD386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T424" i="1"/>
  <c r="U424" i="1"/>
  <c r="V424" i="1"/>
  <c r="W424" i="1"/>
  <c r="X424" i="1"/>
  <c r="Y424" i="1"/>
  <c r="S424" i="1"/>
  <c r="Z424" i="1"/>
  <c r="AA424" i="1"/>
  <c r="AB424" i="1"/>
  <c r="AC424" i="1"/>
  <c r="AD424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T453" i="1"/>
  <c r="U453" i="1"/>
  <c r="V453" i="1"/>
  <c r="W453" i="1"/>
  <c r="X453" i="1"/>
  <c r="Y453" i="1"/>
  <c r="S453" i="1"/>
  <c r="Z453" i="1"/>
  <c r="AA453" i="1"/>
  <c r="AB453" i="1"/>
  <c r="AC453" i="1"/>
  <c r="AD453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T464" i="1"/>
  <c r="U464" i="1"/>
  <c r="V464" i="1"/>
  <c r="W464" i="1"/>
  <c r="X464" i="1"/>
  <c r="Y464" i="1"/>
  <c r="Z464" i="1"/>
  <c r="S464" i="1"/>
  <c r="AA464" i="1"/>
  <c r="AB464" i="1"/>
  <c r="AC464" i="1"/>
  <c r="AD464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T514" i="1"/>
  <c r="U514" i="1"/>
  <c r="S514" i="1"/>
  <c r="V514" i="1"/>
  <c r="W514" i="1"/>
  <c r="X514" i="1"/>
  <c r="Y514" i="1"/>
  <c r="Z514" i="1"/>
  <c r="AA514" i="1"/>
  <c r="AB514" i="1"/>
  <c r="AC514" i="1"/>
  <c r="AD514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T541" i="1"/>
  <c r="U541" i="1"/>
  <c r="V541" i="1"/>
  <c r="S541" i="1"/>
  <c r="W541" i="1"/>
  <c r="X541" i="1"/>
  <c r="Y541" i="1"/>
  <c r="Z541" i="1"/>
  <c r="AA541" i="1"/>
  <c r="AB541" i="1"/>
  <c r="AC541" i="1"/>
  <c r="AD541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T547" i="1"/>
  <c r="U547" i="1"/>
  <c r="V547" i="1"/>
  <c r="W547" i="1"/>
  <c r="X547" i="1"/>
  <c r="Y547" i="1"/>
  <c r="S547" i="1"/>
  <c r="Z547" i="1"/>
  <c r="AA547" i="1"/>
  <c r="AB547" i="1"/>
  <c r="AC547" i="1"/>
  <c r="AD547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T570" i="1"/>
  <c r="U570" i="1"/>
  <c r="V570" i="1"/>
  <c r="W570" i="1"/>
  <c r="S570" i="1"/>
  <c r="X570" i="1"/>
  <c r="Y570" i="1"/>
  <c r="Z570" i="1"/>
  <c r="AA570" i="1"/>
  <c r="AB570" i="1"/>
  <c r="AC570" i="1"/>
  <c r="AD570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T3" i="1"/>
  <c r="U3" i="1"/>
  <c r="V3" i="1"/>
  <c r="W3" i="1"/>
  <c r="X3" i="1"/>
  <c r="Y3" i="1"/>
  <c r="Z3" i="1"/>
  <c r="AA3" i="1"/>
  <c r="AB3" i="1"/>
  <c r="AC3" i="1"/>
  <c r="AD3" i="1"/>
  <c r="S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3" i="1"/>
  <c r="G10" i="3" l="1"/>
  <c r="E9" i="3"/>
  <c r="G9" i="3"/>
  <c r="F9" i="3"/>
  <c r="F10" i="3"/>
  <c r="E10" i="3"/>
  <c r="K10" i="3" s="1"/>
  <c r="H10" i="3"/>
  <c r="I10" i="3"/>
  <c r="H9" i="3"/>
  <c r="D9" i="3"/>
  <c r="K9" i="3" s="1"/>
  <c r="D5" i="3"/>
  <c r="D10" i="3"/>
  <c r="I8" i="3"/>
  <c r="G7" i="3"/>
  <c r="E6" i="3"/>
  <c r="H8" i="3"/>
  <c r="F7" i="3"/>
  <c r="D6" i="3"/>
  <c r="D4" i="3"/>
  <c r="G8" i="3"/>
  <c r="E7" i="3"/>
  <c r="I5" i="3"/>
  <c r="I4" i="3"/>
  <c r="F8" i="3"/>
  <c r="D7" i="3"/>
  <c r="H5" i="3"/>
  <c r="H4" i="3"/>
  <c r="E8" i="3"/>
  <c r="I6" i="3"/>
  <c r="G5" i="3"/>
  <c r="G4" i="3"/>
  <c r="D8" i="3"/>
  <c r="H6" i="3"/>
  <c r="F5" i="3"/>
  <c r="F4" i="3"/>
  <c r="I7" i="3"/>
  <c r="G6" i="3"/>
  <c r="E5" i="3"/>
  <c r="E4" i="3"/>
  <c r="H7" i="3"/>
  <c r="F6" i="3"/>
  <c r="J9" i="3" l="1"/>
  <c r="J10" i="3"/>
  <c r="K6" i="3"/>
  <c r="K8" i="3"/>
  <c r="K4" i="3"/>
  <c r="K5" i="3"/>
  <c r="J5" i="3"/>
  <c r="J6" i="3"/>
  <c r="J4" i="3"/>
  <c r="J7" i="3"/>
  <c r="J8" i="3"/>
</calcChain>
</file>

<file path=xl/sharedStrings.xml><?xml version="1.0" encoding="utf-8"?>
<sst xmlns="http://schemas.openxmlformats.org/spreadsheetml/2006/main" count="2166" uniqueCount="958">
  <si>
    <t>deviating</t>
  </si>
  <si>
    <t>first_idx</t>
  </si>
  <si>
    <t>count</t>
  </si>
  <si>
    <t>label</t>
  </si>
  <si>
    <t>ID</t>
  </si>
  <si>
    <t>pld_0</t>
  </si>
  <si>
    <t>pld_1</t>
  </si>
  <si>
    <t>pld_2</t>
  </si>
  <si>
    <t>pld_3</t>
  </si>
  <si>
    <t>pld_4</t>
  </si>
  <si>
    <t>pld_5</t>
  </si>
  <si>
    <t>pld_6</t>
  </si>
  <si>
    <t>pld_7</t>
  </si>
  <si>
    <t>pld_8</t>
  </si>
  <si>
    <t>pld_9</t>
  </si>
  <si>
    <t>pld_10</t>
  </si>
  <si>
    <t>pld_11</t>
  </si>
  <si>
    <t>Create SC,Random activity 2,Purchase SC,Random activity 11,Approve SC,Create PO,Release PO,Post GR,Post IR,Pay</t>
  </si>
  <si>
    <t>Create SC,Purchase SC,Approve SC,Create PO,Release PO,Random activity 10,Post GR,Post IR,Pay</t>
  </si>
  <si>
    <t>Create SC,Create PO,Purchase SC,Approve SC,Release PO,Post GR,Post IR,Pay</t>
  </si>
  <si>
    <t>Create PR,Release PR,Post GR,Post IR,Create PO,Release PO,Pay</t>
  </si>
  <si>
    <t>Create SC,Purchase SC,Approve SC,Release PO,Post GR,Create PO,Approve PO 1,Approve PO 2,Post IR,Pay</t>
  </si>
  <si>
    <t>Create SC,Purchase SC,Post GR,Post IR,Approve SC,Create PO,Approve PO 1,Release PO,Pay</t>
  </si>
  <si>
    <t>Create PR,Release PR,Create PO,Approve PO 1,Release PO,Post GR,Post IR,Pay,Post GR,Post IR,Pay</t>
  </si>
  <si>
    <t>Create PO,Release PO,Create PR,Release PR,Post GR,Post IR,Pay</t>
  </si>
  <si>
    <t>Create SC,Purchase SC,Approve SC,Create PO,Approve PO 1,Release PO,Post GR,Post IR,Pay,Post IR,Pay</t>
  </si>
  <si>
    <t>Create SC,Purchase SC,Create PO,Approve PO 1,Release PO,Post GR,Post IR,Pay</t>
  </si>
  <si>
    <t>Create SC,Approve PO 1,Release PO,Purchase SC,Approve SC,Create PO,Post GR,Post IR,Pay</t>
  </si>
  <si>
    <t>Create SC,Purchase SC,Approve SC,Create PO,Release PO,Post GR,Post IR,Pay,Post IR,Pay</t>
  </si>
  <si>
    <t>Create SC,Purchase SC,Approve SC,Create PO,Approve PO 1,Release PO,Post GR,Post IR,Pay,Post GR,Post IR</t>
  </si>
  <si>
    <t>Approve SC,Create PO,Approve PO 1,Approve PO 2,Release PO,Create SC,Purchase SC,Post GR,Post IR,Pay</t>
  </si>
  <si>
    <t>Create SC,Release PO,Post GR,Purchase SC,Approve SC,Create PO,Post IR,Pay</t>
  </si>
  <si>
    <t>Create SC,Purchase SC,Approve SC,Create PO,Post IR,Release PO,Post GR,Pay</t>
  </si>
  <si>
    <t>Create SC,Purchase SC,Approve SC,Create PO,Post GR,Post IR,Approve PO 1,Release PO,Pay</t>
  </si>
  <si>
    <t>Create SC,Purchase SC,Approve SC,Create PO,Approve PO 1,Approve PO 2,Random activity 9,Release PO,Post GR,Post IR,Pay</t>
  </si>
  <si>
    <t>Create SC,Purchase SC,Approve SC,Create PO,Approve PO 1,Release PO,Post GR,Post IR,Approve SC,Create PO,Approve PO 1,Pay</t>
  </si>
  <si>
    <t>Release PR,Create PO,Release PO,Post GR,Post IR,Pay</t>
  </si>
  <si>
    <t>Create SC,Purchase SC,Approve SC,Create PO,Approve PO 3,Release PO,Post GR,Post IR,Pay</t>
  </si>
  <si>
    <t>Create SC,Purchase SC,Random activity 12,Approve SC,Create PO,Approve PO 1,Release PO,Post GR,Post IR,Pay</t>
  </si>
  <si>
    <t>Random activity 1,Create SC,Purchase SC,Approve SC,Create PO,Approve PO 1,Release PO,Post GR,Post IR,Pay</t>
  </si>
  <si>
    <t>Create PO,Approve PO 1,Release PO,Post GR,Post IR,Pay</t>
  </si>
  <si>
    <t>Create PR,Release PR,Create PO,Release PO,Post GR,Post IR,Pay,Release PO,Post GR,Post IR</t>
  </si>
  <si>
    <t>Random activity 3,Create SC,Purchase SC,Approve SC,Random activity 8,Create PO,Release PO,Post GR,Post IR,Pay</t>
  </si>
  <si>
    <t>Create SC,Purchase SC,Approve SC,Post GR,Post IR,Pay</t>
  </si>
  <si>
    <t>Create SC,Purchase SC,Approve PO 1,Release PO,Post GR,Post IR,Pay</t>
  </si>
  <si>
    <t>Create SC,Approve SC,Create PO,Approve PO 1,Purchase SC,Release PO,Post GR,Post IR,Pay</t>
  </si>
  <si>
    <t>Create PO,Create SC,Purchase SC,Approve SC,Release PO,Post GR,Post IR,Pay</t>
  </si>
  <si>
    <t>Create SC,Purchase SC,Random activity 4,Approve SC,Create PO,Random activity 2,Approve PO 1,Release PO,Post GR,Post IR,Pay</t>
  </si>
  <si>
    <t>Release PR,Create PO,Release PO,Post GR,Post IR,Create PR,Pay</t>
  </si>
  <si>
    <t>Create SC,Purchase SC,Random activity 1,Approve SC,Random activity 9,Create PO,Approve PO 1,Release PO,Post GR,Post IR,Pay</t>
  </si>
  <si>
    <t>Create SC,Purchase SC,Approve SC,Create PO,Approve PO 1,Post GR,Post IR,Pay</t>
  </si>
  <si>
    <t>Create SC,Purchase SC,Create PO,Release PO,Approve SC,Post GR,Post IR,Pay</t>
  </si>
  <si>
    <t>Create PO,Approve PO 1,Release PO,Post GR,Post IR,Create PR,Release PR,Pay</t>
  </si>
  <si>
    <t>Create SC,Approve SC,Create PO,Purchase SC,Approve PO 1,Release PO,Post GR,Post IR,Pay</t>
  </si>
  <si>
    <t>Create SC,Purchase SC,Approve SC,Create PO,Release PO,Purchase SC,Approve SC,Create PO,Post GR,Post IR,Pay</t>
  </si>
  <si>
    <t>Create SC,Purchase SC,Approve SC,Create PO,Approve PO 1,Release PO,Post GR,Post IR,Approve PO 1,Release PO,Pay</t>
  </si>
  <si>
    <t>Create SC,Random activity 8,Purchase SC,Approve SC,Random activity 11,Create PO,Release PO,Post GR,Post IR,Pay</t>
  </si>
  <si>
    <t>Purchase SC,Approve SC,Create PO,Approve PO 1,Release PO,Post GR,Post IR,Pay</t>
  </si>
  <si>
    <t>Create SC,Create PO,Release PO,Post GR,Purchase SC,Approve SC,Post IR,Pay</t>
  </si>
  <si>
    <t>Create PR,Release PR,Create PO,Release PO,Post GR,Approve PO 1,Post IR,Pay</t>
  </si>
  <si>
    <t>Post GR,Post IR,Create SC,Purchase SC,Approve SC,Create PO,Release PO,Pay</t>
  </si>
  <si>
    <t>Create SC,Purchase SC,Approve SC,Create PO,Approve PO 1,Random activity 4,Approve PO 2,Random activity 9,Release PO,Post GR,Post IR,Pay</t>
  </si>
  <si>
    <t>Create SC,Random activity 4,Purchase SC,Approve SC,Create PO,Random activity 5,Release PO,Post GR,Post IR,Pay</t>
  </si>
  <si>
    <t>Create PR,Release PR,Post GR,Post IR,Pay</t>
  </si>
  <si>
    <t>Create SC,Purchase SC,Approve SC,Create PO,Approve PO 1,Release PO,Post GR,Post IR,Approve PO 1,Release PO,Post GR,Pay</t>
  </si>
  <si>
    <t>Approve SC,Create SC,Purchase SC,Create PO,Release PO,Post GR,Post IR,Pay</t>
  </si>
  <si>
    <t>Create SC,Purchase SC,Approve SC,Create PO,Approve PO 1,Approve SC,Create PO,Approve PO 1,Approve PO 2,Approve PO 3,Release PO,Post GR,Post IR,Pay</t>
  </si>
  <si>
    <t>Create SC,Purchase SC,Approve SC,Create PO,Purchase SC,Approve SC,Approve PO 1,Release PO,Post GR,Post IR,Pay</t>
  </si>
  <si>
    <t>Create SC,Purchase SC,Create PO,Approve PO 1,Approve SC,Release PO,Post GR,Post IR,Pay</t>
  </si>
  <si>
    <t>Purchase SC,Approve SC,Create PO,Approve PO 1,Release PO,Create SC,Post GR,Post IR,Pay</t>
  </si>
  <si>
    <t>Create SC,Purchase SC,Approve SC,Create PO,Approve PO 1,Release PO,Post GR,Post IR,Pay,Release PO,Post GR,Post IR</t>
  </si>
  <si>
    <t>Create SC,Purchase SC,Approve SC,Create PO,Approve PO 1,Approve PO 2,Approve PO 3,Release PO,Post GR,Post IR,Pay,Post IR,Pay</t>
  </si>
  <si>
    <t>Create SC,Purchase SC,Approve SC,Create PO,Post GR,Post IR,Release PO,Pay</t>
  </si>
  <si>
    <t>Create SC,Create PO,Approve PO 1,Release PO,Post GR,Post IR,Purchase SC,Approve SC,Pay</t>
  </si>
  <si>
    <t>Create SC,Purchase SC,Approve SC,Create PO,Approve SC,Create PO,Release PO,Post GR,Post IR,Pay</t>
  </si>
  <si>
    <t>Create SC,Purchase SC,Create PO,Approve PO 1,Approve PO 2,Release PO,Post GR,Post IR,Pay</t>
  </si>
  <si>
    <t>Random activity 8,Create SC,Random activity 1,Purchase SC,Approve SC,Create PO,Approve PO 1,Release PO,Post GR,Post IR,Pay</t>
  </si>
  <si>
    <t>Create SC,Purchase SC,Approve SC,Release PO,Post GR,Post IR,Pay</t>
  </si>
  <si>
    <t>Create SC,Purchase SC,Approve SC,Create PO,Release PO,Post GR,Post IR,Release PO,Post GR,Pay</t>
  </si>
  <si>
    <t>Create SC,Purchase SC,Approve SC,Create PO,Random activity 6,Release PO,Post GR,Post IR,Pay</t>
  </si>
  <si>
    <t>Create SC,Purchase SC,Approve SC,Create PO,Approve PO 1,Release PO,Post GR,Post IR,Release PO,Post GR,Post IR,Pay</t>
  </si>
  <si>
    <t>Create SC,Purchase SC,Approve SC,Create PO,Approve PO 1,Release PO,Post GR,Post IR,Release PO,Post GR,Pay</t>
  </si>
  <si>
    <t>Create PR,Create PO,Release PO,Post GR,Release PR,Post IR,Pay</t>
  </si>
  <si>
    <t>Create SC,Approve SC,Create PO,Approve PO 1,Release PO,Purchase SC,Post GR,Post IR,Pay</t>
  </si>
  <si>
    <t>Create SC,Purchase SC,Approve SC,Create PO,Approve PO 1,Release PO,Post GR,Post IR,Approve PO 2,Pay</t>
  </si>
  <si>
    <t>Create SC,Purchase SC,Approve SC,Create PO,Release PO,Purchase SC,Approve SC,Post GR,Post IR,Pay</t>
  </si>
  <si>
    <t>Create SC,Purchase SC,Release PO,Post GR,Approve SC,Create PO,Post IR,Pay</t>
  </si>
  <si>
    <t>Create PR,Release PR,Create PO,Approve PO 1,Release PO,Pay</t>
  </si>
  <si>
    <t>Random activity 9,Create PR,Release PR,Create PO,Release PO,Post GR,Post IR,Pay</t>
  </si>
  <si>
    <t>Create SC,Purchase SC,Approve SC,Create PO,Release PO,Random activity 4,Post GR,Post IR,Pay</t>
  </si>
  <si>
    <t>Create SC,Purchase SC,Approve SC,Create PO,Approve PO 1,Random activity 12,Release PO,Post GR,Random activity 3,Post IR,Pay</t>
  </si>
  <si>
    <t>Approve SC,Create PO,Release PO,Create SC,Purchase SC,Post GR,Post IR,Pay</t>
  </si>
  <si>
    <t>Create SC,Purchase SC,Approve SC,Create PO,Approve PO 1,Release PO,Pay</t>
  </si>
  <si>
    <t>Create SC,Random activity 6,Purchase SC,Approve SC,Create PO,Random activity 7,Release PO,Post GR,Post IR,Pay</t>
  </si>
  <si>
    <t>Create SC,Purchase SC,Approve SC,Create PO,Approve PO 1,Post IR,Pay</t>
  </si>
  <si>
    <t>Create SC,Approve PO 2,Release PO,Purchase SC,Approve SC,Create PO,Approve PO 1,Post GR,Post IR,Pay</t>
  </si>
  <si>
    <t>Create SC,Purchase SC,Approve SC,Create PO,Approve PO 1,Release PO,Post IR,Post GR,Pay</t>
  </si>
  <si>
    <t>Create SC,Random activity 4,Purchase SC,Approve SC,Create PO,Release PO,Random activity 6,Post GR,Post IR,Pay</t>
  </si>
  <si>
    <t>Create SC,Purchase SC,Approve SC,Create PO,Approve PO 1,Approve SC,Create PO,Approve PO 1,Release PO,Post GR,Post IR,Pay</t>
  </si>
  <si>
    <t>Create SC,Purchase SC,Approve SC,Random activity 12,Create PO,Approve PO 1,Release PO,Post GR,Post IR,Pay</t>
  </si>
  <si>
    <t>Create PO,Release PO,Post GR,Post IR,Pay</t>
  </si>
  <si>
    <t>Create SC,Purchase SC,Approve SC,Release PO,Create PO,Approve PO 1,Post GR,Post IR,Pay</t>
  </si>
  <si>
    <t>Create SC,Purchase SC,Approve SC,Create PO,Approve PO 1,Approve PO 2,Random activity 3,Approve PO 3,Release PO,Post GR,Post IR,Pay</t>
  </si>
  <si>
    <t>Post GR,Post IR,Create PR,Release PR,Create PO,Approve PO 1,Release PO,Pay</t>
  </si>
  <si>
    <t>Create SC,Post IR,Purchase SC,Approve SC,Create PO,Release PO,Post GR,Pay</t>
  </si>
  <si>
    <t>Create SC,Purchase SC,Create PO,Release PO,Post GR,Post IR,Approve SC,Pay</t>
  </si>
  <si>
    <t>Create SC,Purchase SC,Approve SC,Create PO,Random activity 11,Approve PO 1,Random activity 12,Release PO,Post GR,Post IR,Pay</t>
  </si>
  <si>
    <t>Create SC,Purchase SC,Approve SC,Create PO,Approve PO 1,Release PO,Post GR,Post IR,Pay,Approve PO 1,Release PO,Post GR</t>
  </si>
  <si>
    <t>Create SC,Purchase SC,Approve SC,Random activity 11,Create PO,Random activity 8,Approve PO 1,Release PO,Post GR,Post IR,Pay</t>
  </si>
  <si>
    <t>Approve SC,Create PO,Approve PO 1,Approve PO 2,Create SC,Purchase SC,Approve PO 3,Release PO,Post GR,Post IR,Pay</t>
  </si>
  <si>
    <t>Approve SC,Create PO,Approve PO 1,Release PO,Post GR,Post IR,Pay</t>
  </si>
  <si>
    <t>Create SC,Purchase SC,Release PO,Approve SC,Create PO,Post GR,Post IR,Pay</t>
  </si>
  <si>
    <t>Approve SC,Create PO,Approve PO 1,Release PO,Create SC,Purchase SC,Post GR,Post IR,Pay</t>
  </si>
  <si>
    <t>Create SC,Purchase SC,Approve PO 1,Release PO,Approve SC,Create PO,Post GR,Post IR,Pay</t>
  </si>
  <si>
    <t>Create SC,Purchase SC,Approve SC,Create PO,Approve PO 1,Release PO,Post GR,Post IR,Pay,Approve SC,Create PO,Approve PO 1</t>
  </si>
  <si>
    <t>Create SC,Purchase SC,Post GR,Approve SC,Create PO,Approve PO 1,Release PO,Post IR,Pay</t>
  </si>
  <si>
    <t>Create PR,Release PR,Create PO,Random activity 10,Approve PO 1,Release PO,Post GR,Post IR,Pay</t>
  </si>
  <si>
    <t>Create SC,Purchase SC,Create SC,Purchase SC,Approve SC,Create PO,Approve PO 1,Release PO,Post GR,Post IR,Pay</t>
  </si>
  <si>
    <t>Create SC,Random activity 1,Purchase SC,Approve SC,Create PO,Release PO,Post GR,Post IR,Pay</t>
  </si>
  <si>
    <t>Create SC,Purchase SC,Approve SC,Create PO,Approve PO 1,Release PO,Post GR,Post IR,Pay,Approve PO 1,Release PO</t>
  </si>
  <si>
    <t>Create SC,Purchase SC,Approve SC,Create PO,Release PO,Post GR,Post IR,Pay,Create PO,Release PO</t>
  </si>
  <si>
    <t>Create SC,Purchase SC,Approve SC,Create PO,Release PO,Post GR,Post IR,Create PO,Release PO,Pay</t>
  </si>
  <si>
    <t>Create SC,Purchase SC,Approve SC,Create PO,Approve PO 1,Random activity 6,Release PO,Post GR,Post IR,Pay</t>
  </si>
  <si>
    <t>Create SC,Purchase SC,Approve SC,Random activity 5,Create PO,Approve PO 1,Release PO,Post GR,Post IR,Pay</t>
  </si>
  <si>
    <t>Create SC,Purchase SC,Random activity 1,Approve SC,Create PO,Release PO,Post GR,Random activity 11,Post IR,Pay</t>
  </si>
  <si>
    <t>Approve PO 1,Release PO,Create SC,Purchase SC,Approve SC,Create PO,Post GR,Post IR,Pay</t>
  </si>
  <si>
    <t>Create SC,Create PO,Release PO,Post GR,Post IR,Pay</t>
  </si>
  <si>
    <t>Approve PO 1,Create SC,Purchase SC,Approve SC,Create PO,Release PO,Post GR,Post IR,Pay</t>
  </si>
  <si>
    <t>Create PR,Approve PO 1,Release PR,Create PO,Release PO,Post GR,Post IR,Pay</t>
  </si>
  <si>
    <t>Create PR,Release PR,Create PO,Release PO,Post IR,Pay</t>
  </si>
  <si>
    <t>Create SC,Purchase SC,Approve SC,Random activity 1,Create PO,Random activity 5,Release PO,Post GR,Post IR,Pay</t>
  </si>
  <si>
    <t>Create SC,Purchase SC,Release PO,Post GR,Approve SC,Create PO,Approve PO 1,Post IR,Pay</t>
  </si>
  <si>
    <t>Create SC,Approve SC,Create PO,Release PO,Post GR,Purchase SC,Post IR,Pay</t>
  </si>
  <si>
    <t>Create SC,Random activity 11,Purchase SC,Approve SC,Create PO,Approve PO 1,Random activity 11,Release PO,Post GR,Post IR,Pay</t>
  </si>
  <si>
    <t>Create SC,Purchase SC,Random activity 6,Approve SC,Create PO,Approve PO 1,Random activity 1,Release PO,Post GR,Post IR,Pay</t>
  </si>
  <si>
    <t>Create PO,Approve PO 1,Release PO,Post GR,Create PR,Release PR,Post IR,Pay</t>
  </si>
  <si>
    <t>Create PR,Release PR,Create PO,Approve PO 1,Create PR,Release PR,Create PO,Release PO,Post GR,Post IR,Pay</t>
  </si>
  <si>
    <t>Approve SC,Create SC,Purchase SC,Create PO,Approve PO 1,Release PO,Post GR,Post IR,Pay</t>
  </si>
  <si>
    <t>Create SC,Random activity 11,Purchase SC,Approve SC,Create PO,Release PO,Random activity 12,Post GR,Post IR,Pay</t>
  </si>
  <si>
    <t>Create SC,Purchase SC,Approve SC,Approve PO 1,Release PO,Post GR,Post IR,Create PO,Pay</t>
  </si>
  <si>
    <t>Create PO,Create PR,Release PR,Release PO,Post GR,Post IR,Pay</t>
  </si>
  <si>
    <t>Create PR,Release PR,Create PO,Random activity 8,Approve PO 1,Release PO,Random activity 8,Post GR,Post IR,Pay</t>
  </si>
  <si>
    <t>Create SC,Purchase SC,Approve SC,Post GR,Create PO,Release PO,Post IR,Pay</t>
  </si>
  <si>
    <t>Create SC,Purchase SC,Approve SC,Random activity 6,Create PO,Approve PO 1,Random activity 9,Release PO,Post GR,Post IR,Pay</t>
  </si>
  <si>
    <t>Create SC,Approve SC,Create PO,Release PO,Post GR,Post IR,Purchase SC,Pay</t>
  </si>
  <si>
    <t>Create SC,Approve SC,Create PO,Release PO,Purchase SC,Post GR,Post IR,Pay</t>
  </si>
  <si>
    <t>Create SC,Purchase SC,Approve PO 1,Release PO,Post GR,Approve SC,Create PO,Post IR,Pay</t>
  </si>
  <si>
    <t>Random activity 10,Create SC,Purchase SC,Approve SC,Create PO,Release PO,Random activity 3,Post GR,Post IR,Pay</t>
  </si>
  <si>
    <t>Create SC,Purchase SC,Approve SC,Create PO,Release PO,Approve PO 1,Post GR,Post IR,Pay</t>
  </si>
  <si>
    <t>Create SC,Purchase SC,Approve SC,Create PO,Approve PO 1,Purchase SC,Approve SC,Create PO,Release PO,Post GR,Post IR,Pay</t>
  </si>
  <si>
    <t>Create SC,Purchase SC,Approve SC,Create PO,Approve PO 2,Release PO,Post GR,Post IR,Pay</t>
  </si>
  <si>
    <t>Purchase SC,Approve SC,Create PO,Release PO,Post GR,Post IR,Pay</t>
  </si>
  <si>
    <t>Release PO,Post GR,Create SC,Purchase SC,Approve SC,Create PO,Approve PO 1,Post IR,Pay</t>
  </si>
  <si>
    <t>Create SC,Purchase SC,Release PO,Post GR,Post IR,Pay</t>
  </si>
  <si>
    <t>Create SC,Create PO,Purchase SC,Approve SC,Approve PO 1,Release PO,Post GR,Post IR,Pay</t>
  </si>
  <si>
    <t>Purchase SC,Create SC,Approve SC,Create PO,Approve PO 1,Release PO,Post GR,Post IR,Pay</t>
  </si>
  <si>
    <t>Create SC,Purchase SC,Approve SC,Create PO,Approve PO 1,Release PO,Post GR,Pay</t>
  </si>
  <si>
    <t>Create SC,Purchase SC,Approve SC,Create PO,Approve PO 1,Random activity 3,Release PO,Post GR,Post IR,Pay</t>
  </si>
  <si>
    <t>Create PR,Create PO,Release PO,Post GR,Post IR,Pay</t>
  </si>
  <si>
    <t>Create PR,Create PO,Approve PO 1,Release PO,Post GR,Post IR,Release PR,Pay</t>
  </si>
  <si>
    <t>Post GR,Create SC,Purchase SC,Approve SC,Create PO,Release PO,Post IR,Pay</t>
  </si>
  <si>
    <t>Create SC,Release PO,Purchase SC,Approve SC,Create PO,Post GR,Post IR,Pay</t>
  </si>
  <si>
    <t>Create SC,Purchase SC,Approve SC,Approve PO 1,Release PO,Post GR,Post IR,Pay</t>
  </si>
  <si>
    <t>Release PO,Create SC,Purchase SC,Approve SC,Create PO,Approve PO 1,Post GR,Post IR,Pay</t>
  </si>
  <si>
    <t>Create SC,Purchase SC,Approve SC,Create PO,Random activity 3,Approve PO 1,Random activity 1,Release PO,Post GR,Post IR,Pay</t>
  </si>
  <si>
    <t>Create SC,Purchase SC,Create PO,Approve PO 1,Approve SC,Approve PO 2,Approve PO 3,Release PO,Post GR,Post IR,Pay</t>
  </si>
  <si>
    <t>Approve SC,Create PO,Release PO,Post GR,Post IR,Create SC,Purchase SC,Pay</t>
  </si>
  <si>
    <t>Create SC,Purchase SC,Approve SC,Create PO,Release PO,Post GR,Post IR,Purchase SC,Approve SC,Pay</t>
  </si>
  <si>
    <t>Create SC,Purchase SC,Approve SC,Create PO,Approve PO 1,Release PO,Post GR,Post IR,Pay,Release PO,Post GR</t>
  </si>
  <si>
    <t>Approve SC,Create PO,Release PO,Post GR,Post IR,Pay</t>
  </si>
  <si>
    <t>Create PR,Release PR,Post GR,Create PO,Release PO,Post IR,Pay</t>
  </si>
  <si>
    <t>Create SC,Purchase SC,Approve SC,Create PO,Release PO,Post GR,Post IR,Pay,Post GR,Post IR,Pay</t>
  </si>
  <si>
    <t>Approve SC,Create PO,Release PO,Post GR,Create SC,Purchase SC,Post IR,Pay</t>
  </si>
  <si>
    <t>Random activity 1,Create SC,Purchase SC,Approve SC,Create PO,Release PO,Post GR,Post IR,Pay</t>
  </si>
  <si>
    <t>Purchase SC,Approve SC,Create PO,Approve PO 1,Create SC,Approve PO 2,Release PO,Post GR,Post IR,Pay</t>
  </si>
  <si>
    <t>Create SC,Purchase SC,Approve SC,Create PO,Post GR,Post IR,Pay</t>
  </si>
  <si>
    <t>Create SC,Approve PO 1,Purchase SC,Approve SC,Create PO,Release PO,Post GR,Post IR,Pay</t>
  </si>
  <si>
    <t>Create SC,Purchase SC,Post IR,Approve SC,Create PO,Release PO,Post GR,Pay</t>
  </si>
  <si>
    <t>Create SC,Purchase SC,Approve SC,Create PO,Random activity 11,Release PO,Post GR,Post IR,Pay</t>
  </si>
  <si>
    <t>Create SC,Purchase SC,Release PO,Post GR,Post IR,Approve SC,Create PO,Pay</t>
  </si>
  <si>
    <t>Create SC,Random activity 9,Purchase SC,Approve SC,Create PO,Release PO,Random activity 3,Post GR,Post IR,Pay</t>
  </si>
  <si>
    <t>Create SC,Purchase SC,Approve SC,Create PO,Release PO,Post GR,Post IR,Approve PO 1,Pay</t>
  </si>
  <si>
    <t>Create SC,Purchase SC,Approve SC,Create PO,Approve PO 1,Random activity 4,Release PO,Post GR,Random activity 6,Post IR,Pay</t>
  </si>
  <si>
    <t>Create PR,Release PR,Create PO,Release PO,Post GR,Post IR,Post GR,Post IR,Pay</t>
  </si>
  <si>
    <t>Create SC,Purchase SC,Approve SC,Create PO,Post GR,Release PO,Post IR,Pay</t>
  </si>
  <si>
    <t>Create SC,Purchase SC,Approve SC,Approve PO 1,Create PO,Release PO,Post GR,Post IR,Pay</t>
  </si>
  <si>
    <t>Create SC,Approve SC,Create PO,Purchase SC,Release PO,Post GR,Post IR,Pay</t>
  </si>
  <si>
    <t>Create SC,Purchase SC,Approve SC,Create PO,Release PO,Random activity 2,Post GR,Post IR,Pay</t>
  </si>
  <si>
    <t>Create SC,Purchase SC,Approve SC,Create PO,Approve PO 1,Approve PO 2,Approve PO 3,Release PO,Post GR,Random activity 8,Post IR,Pay</t>
  </si>
  <si>
    <t>Create PR,Release PR,Create PO,Approve PO 1,Approve PO 2,Approve PO 3,Release PO,Post GR,Post IR,Pay,Approve PO 3,Release PO,Post GR</t>
  </si>
  <si>
    <t>Create SC,Purchase SC,Approve SC,Create PO,Approve PO 1,Approve PO 2,Release PO,Post GR,Post IR,Release PO,Post GR,Pay</t>
  </si>
  <si>
    <t>Create SC,Purchase SC,Random activity 2,Approve SC,Create PO,Approve PO 1,Release PO,Post GR,Random activity 1,Post IR,Pay</t>
  </si>
  <si>
    <t>Create PR,Release PR,Create PO,Post IR,Pay</t>
  </si>
  <si>
    <t>Create PR,Release PO,Post GR,Release PR,Create PO,Post IR,Pay</t>
  </si>
  <si>
    <t>Create SC,Purchase SC,Approve SC,Create PO,Release PO,Post GR,Post IR,Pay,Release PO,Post GR,Post IR</t>
  </si>
  <si>
    <t>Create PR,Release PR,Create PO,Approve PO 1,Release PO,Post GR,Post IR,Pay,Post IR,Pay</t>
  </si>
  <si>
    <t>Post IR,Create PR,Release PR,Create PO,Release PO,Post GR,Pay</t>
  </si>
  <si>
    <t>Create SC,Purchase SC,Approve SC,Create PO,Post GR,Approve PO 1,Release PO,Post IR,Pay</t>
  </si>
  <si>
    <t>Create SC,Purchase SC,Approve SC,Create PO,Approve PO 1,Approve PO 2,Approve PO 3,Release PO,Approve SC,Create PO,Approve PO 1,Post GR,Post IR,Pay</t>
  </si>
  <si>
    <t>Create PR,Release PR,Create PO,Random activity 1,Approve PO 1,Release PO,Post GR,Post IR,Pay</t>
  </si>
  <si>
    <t>Random activity 3,Create SC,Purchase SC,Approve SC,Create PO,Approve PO 1,Random activity 4,Release PO,Post GR,Post IR,Pay</t>
  </si>
  <si>
    <t>Create SC,Purchase SC,Approve SC,Create PO,Random activity 11,Approve PO 1,Approve PO 2,Release PO,Post GR,Post IR,Pay</t>
  </si>
  <si>
    <t>Create SC,Purchase SC,Approve SC,Release PO,Post GR,Create PO,Post IR,Pay</t>
  </si>
  <si>
    <t>Create PR,Release PR,Create PO,Approve PO 1,Release PO,Post GR,Release PR,Create PO,Approve PO 1,Post IR,Pay</t>
  </si>
  <si>
    <t>Create SC,Purchase SC,Approve SC,Create PO,Release PO,Post GR,Release PO,Post GR,Post IR,Pay</t>
  </si>
  <si>
    <t>Create PR,Release PR,Random activity 9,Create PO,Random activity 1,Release PO,Post GR,Post IR,Pay</t>
  </si>
  <si>
    <t>Create SC,Purchase SC,Approve SC,Create PO,Release PO,Post GR,Post IR,Release PO,Post GR,Post IR,Pay</t>
  </si>
  <si>
    <t>Create SC,Purchase SC,Approve SC,Create PO,Purchase SC,Approve SC,Release PO,Post GR,Post IR,Pay</t>
  </si>
  <si>
    <t>Create SC,Purchase SC,Approve SC,Random activity 1,Create PO,Approve PO 1,Release PO,Post GR,Post IR,Pay</t>
  </si>
  <si>
    <t>Create SC,Purchase SC,Post GR,Approve SC,Create PO,Release PO,Post IR,Pay</t>
  </si>
  <si>
    <t>Create SC,Purchase SC,Approve SC,Create PO,Approve PO 1,Release PO,Post IR,Pay</t>
  </si>
  <si>
    <t>Create SC,Purchase SC,Random activity 12,Approve SC,Create PO,Release PO,Post GR,Post IR,Pay</t>
  </si>
  <si>
    <t>Create SC,Purchase SC,Random activity 5,Approve SC,Create PO,Release PO,Post GR,Post IR,Pay</t>
  </si>
  <si>
    <t>Create SC,Purchase SC,Approve SC,Release PO,Post GR,Create PO,Approve PO 1,Post IR,Pay</t>
  </si>
  <si>
    <t>Create PR,Release PR,Create PO,Random activity 10,Release PO,Post GR,Post IR,Pay</t>
  </si>
  <si>
    <t>Create SC,Purchase SC,Approve SC,Approve PO 3,Release PO,Create PO,Approve PO 1,Approve PO 2,Post GR,Post IR,Pay</t>
  </si>
  <si>
    <t>Create SC,Purchase SC,Approve SC,Create PO,Release PO,Pay</t>
  </si>
  <si>
    <t>Create SC,Purchase SC,Approve SC,Create PO,Approve PO 1,Approve PO 2,Purchase SC,Approve SC,Create PO,Approve PO 3,Release PO,Post GR,Post IR,Pay</t>
  </si>
  <si>
    <t>Approve PO 2,Approve PO 3,Create SC,Purchase SC,Approve SC,Create PO,Approve PO 1,Release PO,Post GR,Post IR,Pay</t>
  </si>
  <si>
    <t>Create SC,Random activity 7,Purchase SC,Random activity 1,Approve SC,Create PO,Release PO,Post GR,Post IR,Pay</t>
  </si>
  <si>
    <t>Create SC,Purchase SC,Approve SC,Create PO,Approve PO 1,Random activity 2,Release PO,Random activity 2,Post GR,Post IR,Pay</t>
  </si>
  <si>
    <t>Create SC,Purchase SC,Approve SC,Release PO,Post GR,Post IR,Create PO,Approve PO 1,Pay</t>
  </si>
  <si>
    <t>Create SC,Purchase SC,Approve SC,Create PO,Approve PO 1,Approve PO 2,Post GR,Post IR,Pay</t>
  </si>
  <si>
    <t>Create SC,Approve SC,Purchase SC,Create PO,Release PO,Post GR,Post IR,Pay</t>
  </si>
  <si>
    <t>Create PO,Approve PO 1,Create SC,Purchase SC,Approve SC,Release PO,Post GR,Post IR,Pay</t>
  </si>
  <si>
    <t>Random activity 4,Create SC,Purchase SC,Approve SC,Create PO,Release PO,Post GR,Random activity 12,Post IR,Pay</t>
  </si>
  <si>
    <t>Create SC,Purchase SC,Create SC,Purchase SC,Approve SC,Create PO,Release PO,Post GR,Post IR,Pay</t>
  </si>
  <si>
    <t>Create SC,Approve SC,Create PO,Release PO,Post GR,Post IR,Pay</t>
  </si>
  <si>
    <t>Create PR,Release PR,Create PO,Approve PO 1,Create PO,Approve PO 1,Release PO,Post GR,Post IR,Pay</t>
  </si>
  <si>
    <t>Create PR,Release PR,Release PO,Create PO,Approve PO 1,Post GR,Post IR,Pay</t>
  </si>
  <si>
    <t>Create SC,Purchase SC,Approve SC,Create PO,Approve PO 1,Release PO,Post GR,Approve PO 1,Release PO,Post GR,Post IR,Pay</t>
  </si>
  <si>
    <t>Create SC,Purchase SC,Random activity 10,Approve SC,Create PO,Release PO,Post GR,Post IR,Pay</t>
  </si>
  <si>
    <t>Create SC,Purchase SC,Random activity 6,Approve SC,Create PO,Release PO,Post GR,Post IR,Pay</t>
  </si>
  <si>
    <t>Release PO,Create SC,Purchase SC,Approve SC,Create PO,Post GR,Post IR,Pay</t>
  </si>
  <si>
    <t>Create SC,Purchase SC,Random activity 5,Approve SC,Create PO,Random activity 12,Approve PO 1,Release PO,Post GR,Post IR,Pay</t>
  </si>
  <si>
    <t>Create SC,Create PO,Approve PO 1,Release PO,Post GR,Post IR,Pay</t>
  </si>
  <si>
    <t>Release PR,Create PO,Create PR,Approve PO 1,Approve PO 2,Release PO,Post GR,Post IR,Pay</t>
  </si>
  <si>
    <t>Purchase SC,Create SC,Approve SC,Create PO,Release PO,Post GR,Post IR,Pay</t>
  </si>
  <si>
    <t>Create SC,Purchase SC,Create PO,Approve PO 1,Approve PO 2,Release PO,Post GR,Approve SC,Post IR,Pay</t>
  </si>
  <si>
    <t>Create SC,Purchase SC,Approve SC,Create PO,Approve PO 1,Release PO,Post GR,Post IR,Pay,Post GR,Post IR,Pay</t>
  </si>
  <si>
    <t>Create SC,Random activity 7,Purchase SC,Approve SC,Create PO,Release PO,Random activity 2,Post GR,Post IR,Pay</t>
  </si>
  <si>
    <t>Create SC,Purchase SC,Approve SC,Create PO,Post IR,Pay</t>
  </si>
  <si>
    <t>Create PR,Release PR,Approve PO 1,Create PO,Release PO,Post GR,Post IR,Pay</t>
  </si>
  <si>
    <t>Create SC,Purchase SC,Approve SC,Create PO,Release PO,Random activity 11,Post GR,Random activity 6,Post IR,Pay</t>
  </si>
  <si>
    <t>Create SC,Purchase SC,Approve SC,Create PO,Release PO,Post GR,Post IR,Post GR,Post IR,Pay</t>
  </si>
  <si>
    <t>Create SC,Purchase SC,Post IR,Approve SC,Create PO,Approve PO 1,Release PO,Post GR,Pay</t>
  </si>
  <si>
    <t>Create PR,Release PR,Random activity 1,Create PO,Release PO,Post GR,Post IR,Pay</t>
  </si>
  <si>
    <t>Create SC,Random activity 4,Purchase SC,Approve SC,Random activity 4,Create PO,Release PO,Post GR,Post IR,Pay</t>
  </si>
  <si>
    <t>Create SC,Purchase SC,Approve SC,Create PO,Release PO,Post IR,Pay</t>
  </si>
  <si>
    <t>Create PO,Release PO,Create SC,Purchase SC,Approve SC,Post GR,Post IR,Pay</t>
  </si>
  <si>
    <t>Approve SC,Create PO,Create SC,Purchase SC,Approve PO 1,Release PO,Post GR,Post IR,Pay</t>
  </si>
  <si>
    <t>Create SC,Purchase SC,Random activity 7,Approve SC,Create PO,Approve PO 1,Random activity 8,Release PO,Post GR,Post IR,Pay</t>
  </si>
  <si>
    <t>Create PR,Release PO,Release PR,Create PO,Post GR,Post IR,Pay</t>
  </si>
  <si>
    <t>Create PO,Release PO,Post GR,Post IR,Create PR,Release PR,Pay</t>
  </si>
  <si>
    <t>Random activity 1,Create PR,Release PR,Create PO,Approve PO 1,Random activity 7,Release PO,Post GR,Post IR,Pay</t>
  </si>
  <si>
    <t>Create SC,Approve SC,Purchase SC,Create PO,Approve PO 1,Release PO,Post GR,Post IR,Pay</t>
  </si>
  <si>
    <t>Create SC,Purchase SC,Approve SC,Create PO,Approve PO 1,Release PO,Post GR,Post IR,Create PO,Approve PO 1,Pay</t>
  </si>
  <si>
    <t>Create PR,Release PR,Post GR,Create PO,Approve PO 1,Release PO,Post IR,Pay</t>
  </si>
  <si>
    <t>Create SC,Create PO,Approve PO 1,Purchase SC,Approve SC,Release PO,Post GR,Post IR,Pay</t>
  </si>
  <si>
    <t>Create PR,Random activity 9,Release PR,Create PO,Approve PO 1,Release PO,Post GR,Post IR,Pay</t>
  </si>
  <si>
    <t>Create SC,Purchase SC,Approve SC,Create PO,Approve PO 1,Random activity 3,Release PO,Post GR,Random activity 11,Post IR,Pay</t>
  </si>
  <si>
    <t>Create SC,Random activity 3,Purchase SC,Approve SC,Create PO,Approve PO 1,Release PO,Post GR,Post IR,Pay</t>
  </si>
  <si>
    <t>Create SC,Purchase SC,Approve SC,Create PO,Random activity 10,Approve PO 1,Random activity 1,Release PO,Post GR,Post IR,Pay</t>
  </si>
  <si>
    <t>Create PR,Release PR,Create PO,Release PO,Post GR,Post IR,Pay,Create PR,Release PR</t>
  </si>
  <si>
    <t>Random activity 7,Create SC,Purchase SC,Approve SC,Create PO,Random activity 12,Release PO,Post GR,Post IR,Pay</t>
  </si>
  <si>
    <t>Create SC,Purchase SC,Random activity 12,Approve SC,Create PO,Approve PO 1,Random activity 1,Approve PO 2,Approve PO 3,Release PO,Post GR,Post IR,Pay</t>
  </si>
  <si>
    <t>Create PR,Release PR,Create PO,Approve PO 1,Post GR,Post IR,Pay</t>
  </si>
  <si>
    <t>Create SC,Create PO,Release PO,Post GR,Post IR,Purchase SC,Approve SC,Pay</t>
  </si>
  <si>
    <t>Create SC,Purchase SC,Approve SC,Create PO,Approve PO 3,Release PO,Approve PO 1,Approve PO 2,Post GR,Post IR,Pay</t>
  </si>
  <si>
    <t>Create PR,Release PR,Random activity 12,Create PO,Random activity 10,Approve PO 1,Release PO,Post GR,Post IR,Pay</t>
  </si>
  <si>
    <t>Create SC,Purchase SC,Approve SC,Create PO,Release PO,Post GR,Approve SC,Create PO,Post IR,Pay</t>
  </si>
  <si>
    <t>Create SC,Purchase SC,Approve SC,Create PO,Approve PO 1,Release PO,Random activity 2,Post GR,Post IR,Pay</t>
  </si>
  <si>
    <t>Create SC,Purchase SC,Approve SC,Random activity 9,Create PO,Release PO,Random activity 6,Post GR,Post IR,Pay</t>
  </si>
  <si>
    <t>Create PR,Post GR,Post IR,Release PR,Create PO,Release PO,Pay</t>
  </si>
  <si>
    <t>Create SC,Purchase SC,Approve SC,Create PO,Approve PO 1,Release PO,Post GR,Approve SC,Create PO,Approve PO 1,Post IR,Pay</t>
  </si>
  <si>
    <t>Create SC,Purchase SC,Approve SC,Create PO,Release PO,Post GR,Post IR,Create PO,Release PO,Post GR,Pay</t>
  </si>
  <si>
    <t>Create SC,Purchase SC,Random activity 4,Approve SC,Create PO,Approve PO 1,Release PO,Post GR,Random activity 1,Post IR,Pay</t>
  </si>
  <si>
    <t>Create SC,Purchase SC,Approve PO 1,Approve PO 2,Approve SC,Create PO,Release PO,Post GR,Post IR,Pay</t>
  </si>
  <si>
    <t>Create PR,Release PR,Create PO,Release PO,Post GR,Post IR,Pay,Create PO,Release PO</t>
  </si>
  <si>
    <t>Random activity 8,Create SC,Random activity 8,Purchase SC,Approve SC,Create PO,Release PO,Post GR,Post IR,Pay</t>
  </si>
  <si>
    <t>Create SC,Purchase SC,Approve SC,Create PO,Approve PO 1,Purchase SC,Approve SC,Release PO,Post GR,Post IR,Pay</t>
  </si>
  <si>
    <t>Create SC,Purchase SC,Approve SC,Create PO,Approve PO 1,Random activity 4,Release PO,Post GR,Random activity 12,Post IR,Pay</t>
  </si>
  <si>
    <t>Create SC,Purchase SC,Approve SC,Random activity 5,Create PO,Approve PO 1,Random activity 5,Release PO,Post GR,Post IR,Pay</t>
  </si>
  <si>
    <t>Create PR,Release PR,Create PO,Approve PO 1,Random activity 5,Release PO,Post GR,Post IR,Pay</t>
  </si>
  <si>
    <t>Approve SC,Create PO,Approve PO 1,Approve PO 2,Release PO,Post GR,Post IR,Pay</t>
  </si>
  <si>
    <t>Create PR,Create PO,Approve PO 1,Release PO,Post GR,Post IR,Pay</t>
  </si>
  <si>
    <t>Purchase SC,Approve SC,Create PO,Release PO,Create SC,Post GR,Post IR,Pay</t>
  </si>
  <si>
    <t>Random activity 12,Create SC,Purchase SC,Approve SC,Create PO,Random activity 1,Release PO,Post GR,Post IR,Pay</t>
  </si>
  <si>
    <t>Create SC,Purchase SC,Create PO,Approve SC,Approve PO 1,Release PO,Post GR,Post IR,Pay</t>
  </si>
  <si>
    <t>Create SC,Random activity 10,Purchase SC,Approve SC,Create PO,Approve PO 1,Release PO,Post GR,Post IR,Pay</t>
  </si>
  <si>
    <t>Create SC,Purchase SC,Approve SC,Create PO,Approve PO 1,Random activity 12,Approve PO 2,Random activity 10,Approve PO 3,Release PO,Post GR,Post IR,Pay</t>
  </si>
  <si>
    <t>Create SC,Purchase SC,Approve SC,Random activity 10,Create PO,Release PO,Post GR,Random activity 2,Post IR,Pay</t>
  </si>
  <si>
    <t>Create SC,Purchase SC,Approve SC,Create PO,Release PO,Post GR,Random activity 12,Post IR,Pay</t>
  </si>
  <si>
    <t>Create SC,Purchase SC,Approve SC,Create PO,Approve PO 1,Release PO,Post GR,Random activity 6,Post IR,Pay</t>
  </si>
  <si>
    <t>Create SC,Random activity 5,Purchase SC,Approve SC,Create PO,Release PO,Post GR,Post IR,Pay</t>
  </si>
  <si>
    <t>Create SC,Create PO,Approve PO 1,Release PO,Post GR,Purchase SC,Approve SC,Post IR,Pay</t>
  </si>
  <si>
    <t>Create SC,Purchase SC,Approve SC,Create PO,Approve PO 1,Release PO,Random activity 12,Post GR,Post IR,Pay</t>
  </si>
  <si>
    <t>Create SC,Purchase SC,Approve SC,Approve PO 3,Create PO,Approve PO 1,Approve PO 2,Release PO,Post GR,Post IR,Pay</t>
  </si>
  <si>
    <t>Release PR,Create PO,Create PR,Approve PO 1,Release PO,Post GR,Post IR,Pay</t>
  </si>
  <si>
    <t>Random activity 10,Create PR,Release PR,Create PO,Release PO,Post GR,Post IR,Pay</t>
  </si>
  <si>
    <t>Create SC,Purchase SC,Approve SC,Create PO,Release PO,Post GR,Post IR,Pay,Purchase SC,Approve SC,Create PO</t>
  </si>
  <si>
    <t>Create SC,Purchase SC,Approve SC,Create PO,Approve PO 1,Release PO,Purchase SC,Approve SC,Post GR,Post IR,Pay</t>
  </si>
  <si>
    <t>Create SC,Purchase SC,Approve SC,Approve PO 2,Approve PO 3,Release PO,Post GR,Post IR,Create PO,Approve PO 1,Pay</t>
  </si>
  <si>
    <t>Create SC,Purchase SC,Approve SC,Create PO,Approve PO 1,Post GR,Post IR,Release PO,Pay</t>
  </si>
  <si>
    <t>Create SC,Approve SC,Create PO,Approve PO 1,Release PO,Post GR,Post IR,Pay</t>
  </si>
  <si>
    <t>Create SC,Purchase SC,Approve SC,Create PO,Release PO,Post GR,Post IR,Approve SC,Create PO,Release PO,Pay</t>
  </si>
  <si>
    <t>Create PR,Release PR,Create PO,Release PO,Random activity 4,Post GR,Random activity 12,Post IR,Pay</t>
  </si>
  <si>
    <t>Create PR,Release PR,Create PO,Release PO,Post GR,Create PO,Release PO,Post GR,Post IR,Pay</t>
  </si>
  <si>
    <t>Create SC,Purchase SC,Approve SC,Create PO,Release PO,Post IR,Post GR,Pay</t>
  </si>
  <si>
    <t>Create PO,Approve PO 1,Release PO,Create PR,Release PR,Post GR,Post IR,Pay</t>
  </si>
  <si>
    <t>Random activity 3,Create SC,Purchase SC,Approve SC,Create PO,Approve PO 1,Random activity 10,Release PO,Post GR,Post IR,Pay</t>
  </si>
  <si>
    <t>Create SC,Purchase SC,Approve SC,Create PO,Release PO,Post GR,Post IR,Pay,Release PO,Post GR</t>
  </si>
  <si>
    <t>Create SC,Purchase SC,Approve SC,Post GR,Post IR,Create PO,Release PO,Pay</t>
  </si>
  <si>
    <t>Create SC,Purchase SC,Approve SC,Create PO,Release PO,Post GR,Post IR,Pay,Post GR,Post IR</t>
  </si>
  <si>
    <t>Create SC,Purchase SC,Approve SC,Create PO,Random activity 3,Approve PO 1,Random activity 8,Release PO,Post GR,Post IR,Pay</t>
  </si>
  <si>
    <t>Create SC,Purchase SC,Approve SC,Create SC,Purchase SC,Create PO,Approve PO 1,Release PO,Post GR,Post IR,Pay</t>
  </si>
  <si>
    <t>Create SC,Purchase SC,Approve SC,Random activity 6,Create PO,Approve PO 1,Release PO,Post GR,Random activity 6,Post IR,Pay</t>
  </si>
  <si>
    <t>Create SC,Random activity 12,Purchase SC,Approve SC,Create PO,Release PO,Post GR,Post IR,Pay</t>
  </si>
  <si>
    <t>Create SC,Purchase SC,Approve SC,Create PO,Release PO,Post GR,Pay</t>
  </si>
  <si>
    <t>Random activity 5,Create SC,Purchase SC,Approve SC,Create PO,Approve PO 1,Release PO,Post GR,Post IR,Pay</t>
  </si>
  <si>
    <t>Create SC,Post GR,Purchase SC,Approve SC,Create PO,Release PO,Post IR,Pay</t>
  </si>
  <si>
    <t>Post GR,Create PR,Release PR,Create PO,Approve PO 1,Release PO,Post IR,Pay</t>
  </si>
  <si>
    <t>Purchase SC,Approve SC,Create PO,Approve PO 1,Create SC,Release PO,Post GR,Post IR,Pay</t>
  </si>
  <si>
    <t>Create SC,Purchase SC,Approve SC,Create PO,Random activity 10,Approve PO 1,Random activity 3,Release PO,Post GR,Post IR,Pay</t>
  </si>
  <si>
    <t>Release PO,Post GR,Create PR,Release PR,Create PO,Approve PO 1,Post IR,Pay</t>
  </si>
  <si>
    <t>Create PR,Release PR,Create PO,Release PO,Pay</t>
  </si>
  <si>
    <t>Approve SC,Create PO,Approve PO 1,Release PO,Post GR,Create SC,Purchase SC,Post IR,Pay</t>
  </si>
  <si>
    <t>Random activity 4,Create SC,Purchase SC,Approve SC,Create PO,Release PO,Random activity 5,Post GR,Post IR,Pay</t>
  </si>
  <si>
    <t>Create SC,Random activity 1,Purchase SC,Random activity 1,Approve SC,Create PO,Release PO,Post GR,Post IR,Pay</t>
  </si>
  <si>
    <t>Create SC,Purchase SC,Approve SC,Random activity 4,Create PO,Approve PO 1,Release PO,Post GR,Post IR,Pay</t>
  </si>
  <si>
    <t>Create SC,Purchase SC,Approve SC,Random activity 2,Create PO,Random activity 8,Approve PO 1,Release PO,Post GR,Post IR,Pay</t>
  </si>
  <si>
    <t>Create SC,Purchase SC,Approve SC,Create PO,Release PO,Post GR,Post IR,Approve SC,Create PO,Pay</t>
  </si>
  <si>
    <t>Create SC,Purchase SC,Approve SC,Create PO,Release PO,Random activity 8,Post GR,Post IR,Pay</t>
  </si>
  <si>
    <t>Create PR,Release PO,Post GR,Post IR,Pay</t>
  </si>
  <si>
    <t>Create PR,Release PR,Create PO,Approve PO 1,Release PO,Post GR,Post IR,Pay,Release PR,Create PO,Approve PO 1</t>
  </si>
  <si>
    <t>Random activity 5,Create SC,Purchase SC,Approve SC,Create PO,Random activity 9,Approve PO 1,Release PO,Post GR,Post IR,Pay</t>
  </si>
  <si>
    <t>Create PR,Random activity 4,Release PR,Create PO,Approve PO 1,Release PO,Post GR,Post IR,Pay</t>
  </si>
  <si>
    <t>Create PR,Approve PO 1,Release PO,Post GR,Release PR,Create PO,Post IR,Pay</t>
  </si>
  <si>
    <t>Create SC,Purchase SC,Random activity 1,Approve SC,Create PO,Approve PO 1,Release PO,Post GR,Post IR,Pay</t>
  </si>
  <si>
    <t>Create SC,Purchase SC,Approve SC,Create PO,Approve PO 1,Approve PO 2,Random activity 11,Release PO,Post GR,Post IR,Pay</t>
  </si>
  <si>
    <t>Random activity 4,Create SC,Purchase SC,Random activity 11,Approve SC,Create PO,Release PO,Post GR,Post IR,Pay</t>
  </si>
  <si>
    <t>Create SC,Purchase SC,Approve SC,Create PO,Approve PO 1,Release PO,Post GR,Create PO,Approve PO 1,Release PO,Post IR,Pay</t>
  </si>
  <si>
    <t>Create SC,Purchase SC,Random activity 6,Approve SC,Create PO,Approve PO 1,Approve PO 2,Approve PO 3,Release PO,Post GR,Post IR,Pay</t>
  </si>
  <si>
    <t>Create SC,Purchase SC,Approve SC,Create PO,Approve PO 1,Release PO,Post GR,Random activity 11,Post IR,Pay</t>
  </si>
  <si>
    <t>Create PR,Release PR,Create PO,Release PO,Random activity 9,Post GR,Post IR,Pay</t>
  </si>
  <si>
    <t>Create SC,Purchase SC,Approve SC,Create PO,Approve PO 1,Release PO,Post GR,Purchase SC,Approve SC,Create PO,Post IR,Pay</t>
  </si>
  <si>
    <t>Release PR,Create PR,Create PO,Approve PO 1,Release PO,Post GR,Post IR,Pay</t>
  </si>
  <si>
    <t>Create SC,Purchase SC,Approve SC,Create PO,Release PO,Post GR,Post IR,Pay,Approve SC,Create PO,Release PO</t>
  </si>
  <si>
    <t>Create SC,Purchase SC,Approve SC,Create PO,Approve PO 1,Random activity 2,Release PO,Post GR,Post IR,Pay</t>
  </si>
  <si>
    <t>Create SC,Purchase SC,Approve SC,Create PO,Approve PO 1,Release PO,Approve PO 1,Release PO,Post GR,Post IR,Pay</t>
  </si>
  <si>
    <t>Create PR,Release PR,Release PO,Create PO,Approve PO 1,Approve PO 2,Post GR,Post IR,Pay</t>
  </si>
  <si>
    <t>Create PR,Release PR,Create PO,Approve PO 1,Approve PO 2,Release PO,Approve PO 2,Release PO,Post GR,Post IR,Pay</t>
  </si>
  <si>
    <t>Create SC,Purchase SC,Approve SC,Post IR,Create PO,Release PO,Post GR,Pay</t>
  </si>
  <si>
    <t>Purchase SC,Approve SC,Create PO,Create SC,Approve PO 1,Release PO,Post GR,Post IR,Pay</t>
  </si>
  <si>
    <t>Create SC,Purchase SC,Approve SC,Create PO,Approve PO 1,Post IR,Release PO,Post GR,Pay</t>
  </si>
  <si>
    <t>Create SC,Random activity 1,Purchase SC,Random activity 2,Approve SC,Create PO,Release PO,Post GR,Post IR,Pay</t>
  </si>
  <si>
    <t>Create SC,Release PO,Post GR,Purchase SC,Approve SC,Create PO,Approve PO 1,Post IR,Pay</t>
  </si>
  <si>
    <t>Create SC,Purchase SC,Approve SC,Create PO,Approve PO 1,Create SC,Purchase SC,Approve SC,Release PO,Post GR,Post IR,Pay</t>
  </si>
  <si>
    <t>Create SC,Random activity 9,Purchase SC,Approve SC,Create PO,Release PO,Post GR,Post IR,Pay</t>
  </si>
  <si>
    <t>Create SC,Purchase SC,Approve SC,Create PO,Approve PO 1,Release PO,Create PO,Approve PO 1,Release PO,Post GR,Post IR,Pay</t>
  </si>
  <si>
    <t>Create SC,Purchase SC,Post GR,Post IR,Approve SC,Create PO,Release PO,Pay</t>
  </si>
  <si>
    <t>Create SC,Random activity 4,Purchase SC,Approve SC,Create PO,Release PO,Post GR,Post IR,Pay</t>
  </si>
  <si>
    <t>Random activity 11,Create SC,Random activity 3,Purchase SC,Approve SC,Create PO,Approve PO 1,Approve PO 2,Release PO,Post GR,Post IR,Pay</t>
  </si>
  <si>
    <t>Create SC,Purchase SC,Approve SC,Release PO,Create PO,Post GR,Post IR,Pay</t>
  </si>
  <si>
    <t>Approve PO 1,Create PR,Release PR,Create PO,Release PO,Post GR,Post IR,Pay</t>
  </si>
  <si>
    <t>Create SC,Purchase SC,Approve SC,Create PO,Release PO,Post GR,Post IR,Purchase SC,Approve SC,Create PO,Pay</t>
  </si>
  <si>
    <t>Purchase SC,Approve SC,Create SC,Create PO,Approve PO 1,Release PO,Post GR,Post IR,Pay</t>
  </si>
  <si>
    <t>Release PO,Post GR,Create SC,Purchase SC,Approve SC,Create PO,Post IR,Pay</t>
  </si>
  <si>
    <t>Create SC,Post GR,Purchase SC,Approve SC,Create PO,Approve PO 1,Release PO,Post IR,Pay</t>
  </si>
  <si>
    <t>Random activity 7,Create SC,Purchase SC,Approve SC,Create PO,Approve PO 1,Release PO,Post GR,Post IR,Pay</t>
  </si>
  <si>
    <t>Create SC,Purchase SC,Approve SC,Create PO,Approve PO 1,Release PO,Create SC,Purchase SC,Approve SC,Post GR,Post IR,Pay</t>
  </si>
  <si>
    <t>Create SC,Purchase SC,Approve SC,Create PO,Approve PO 1,Release PO,Post GR,Random activity 3,Post IR,Pay</t>
  </si>
  <si>
    <t>Create SC,Post GR,Post IR,Purchase SC,Approve SC,Create PO,Approve PO 1,Release PO,Pay</t>
  </si>
  <si>
    <t>Create SC,Create PO,Approve PO 1,Release PO,Purchase SC,Approve SC,Post GR,Post IR,Pay</t>
  </si>
  <si>
    <t>Create SC,Purchase SC,Approve SC,Create PO,Release PO,Post GR,Create PO,Release PO,Post IR,Pay</t>
  </si>
  <si>
    <t>Create SC,Purchase SC,Approve SC,Post GR,Post IR,Create PO,Approve PO 1,Release PO,Pay</t>
  </si>
  <si>
    <t>Create SC,Purchase SC,Approve SC,Create PO,Post IR,Approve PO 1,Release PO,Post GR,Pay</t>
  </si>
  <si>
    <t>Create SC,Purchase SC,Approve SC,Create PO,Approve PO 1,Release PO,Random activity 6,Post GR,Post IR,Pay</t>
  </si>
  <si>
    <t>Create SC,Purchase SC,Approve SC,Create PO,Release PO,Random activity 11,Post GR,Post IR,Pay</t>
  </si>
  <si>
    <t>Create PR,Release PR,Create PO,Approve PO 1,Post IR,Pay</t>
  </si>
  <si>
    <t>Create PR,Release PR,Create PO,Approve PO 1,Release PO,Post GR,Post IR,Approve PO 1,Release PO,Post GR,Pay</t>
  </si>
  <si>
    <t>Random activity 4,Create SC,Purchase SC,Random activity 4,Approve SC,Create PO,Release PO,Post GR,Post IR,Pay</t>
  </si>
  <si>
    <t>Random activity 5,Create SC,Purchase SC,Approve SC,Create PO,Release PO,Post GR,Post IR,Pay</t>
  </si>
  <si>
    <t>Create SC,Create PO,Release PO,Purchase SC,Approve SC,Post GR,Post IR,Pay</t>
  </si>
  <si>
    <t>Create SC,Purchase SC,Approve SC,Create PO,Approve PO 1,Release PO,Post GR,Purchase SC,Approve SC,Post IR,Pay</t>
  </si>
  <si>
    <t>Create SC,Purchase SC,Random activity 9,Approve SC,Create PO,Release PO,Post GR,Random activity 6,Post IR,Pay</t>
  </si>
  <si>
    <t>Create SC,Purchase SC,Approve SC,Create PO,Random activity 3,Approve PO 1,Release PO,Post GR,Post IR,Pay</t>
  </si>
  <si>
    <t>Create SC,Post GR,Post IR,Purchase SC,Approve SC,Create PO,Release PO,Pay</t>
  </si>
  <si>
    <t>Create SC,Purchase SC,Approve SC,Create PO,Release PO,Create SC,Purchase SC,Approve SC,Post GR,Post IR,Pay</t>
  </si>
  <si>
    <t>Create PR,Release PR,Create PO,Approve PO 1,Release PO,Post GR,Post IR,Create PR,Release PR,Pay</t>
  </si>
  <si>
    <t>Create SC,Purchase SC,Approve SC,Create PO,Release PO,Post GR,Post IR,Pay,Create PO,Release PO,Post GR</t>
  </si>
  <si>
    <t>Create SC,Release PO,Purchase SC,Approve SC,Create PO,Approve PO 1,Post GR,Post IR,Pay</t>
  </si>
  <si>
    <t>Create PR,Release PR,Create PO,Release PO,Random activity 4,Post GR,Random activity 8,Post IR,Pay</t>
  </si>
  <si>
    <t>Create SC,Purchase SC,Random activity 3,Approve SC,Create PO,Random activity 6,Approve PO 1,Release PO,Post GR,Post IR,Pay</t>
  </si>
  <si>
    <t>Release PR,Create PO,Approve PO 1,Release PO,Create PR,Post GR,Post IR,Pay</t>
  </si>
  <si>
    <t>Random activity 4,Create SC,Purchase SC,Approve SC,Create PO,Release PO,Post GR,Post IR,Pay</t>
  </si>
  <si>
    <t>Random activity 12,Create SC,Purchase SC,Approve SC,Create PO,Approve PO 1,Release PO,Random activity 7,Post GR,Post IR,Pay</t>
  </si>
  <si>
    <t>Create SC,Purchase SC,Approve SC,Create SC,Purchase SC,Approve SC,Create PO,Release PO,Post GR,Post IR,Pay</t>
  </si>
  <si>
    <t>Create SC,Purchase SC,Approve SC,Random activity 6,Create PO,Release PO,Post GR,Post IR,Pay</t>
  </si>
  <si>
    <t>Create SC,Random activity 12,Purchase SC,Approve SC,Create PO,Approve PO 1,Release PO,Post GR,Post IR,Pay</t>
  </si>
  <si>
    <t>Create PR,Release PR,Create PO,Release PR,Create PO,Approve PO 1,Release PO,Post GR,Post IR,Pay</t>
  </si>
  <si>
    <t>Create SC,Purchase SC,Random activity 7,Approve SC,Create PO,Random activity 7,Release PO,Post GR,Post IR,Pay</t>
  </si>
  <si>
    <t>Random activity 8,Create SC,Purchase SC,Approve SC,Create PO,Approve PO 1,Release PO,Post GR,Random activity 5,Post IR,Pay</t>
  </si>
  <si>
    <t>Create SC,Approve PO 2,Purchase SC,Approve SC,Create PO,Approve PO 1,Release PO,Post GR,Post IR,Pay</t>
  </si>
  <si>
    <t>Create PR,Release PR,Release PO,Post GR,Post IR,Pay</t>
  </si>
  <si>
    <t>Create PR,Random activity 7,Release PR,Create PO,Release PO,Post GR,Post IR,Pay</t>
  </si>
  <si>
    <t>Create PR,Release PR,Create PO,Post GR,Post IR,Release PO,Pay</t>
  </si>
  <si>
    <t>Create SC,Purchase SC,Approve SC,Create PO,Approve PO 2,Approve PO 3,Release PO,Post GR,Post IR,Approve PO 1,Pay</t>
  </si>
  <si>
    <t>Create SC,Purchase SC,Approve SC,Approve PO 1,Release PO,Post GR,Create PO,Post IR,Pay</t>
  </si>
  <si>
    <t>Create PR,Release PR,Random activity 6,Create PO,Release PO,Post GR,Post IR,Pay</t>
  </si>
  <si>
    <t>Create SC,Purchase SC,Approve SC,Create PO,Approve PO 1,Approve PO 2,Approve PO 3,Release PO,Post IR,Post GR,Pay</t>
  </si>
  <si>
    <t>Create SC,Purchase SC,Approve SC,Release PO,Post GR,Post IR,Create PO,Pay</t>
  </si>
  <si>
    <t>Create SC,Purchase SC,Approve SC,Create PO,Random activity 11,Release PO,Random activity 10,Post GR,Post IR,Pay</t>
  </si>
  <si>
    <t>Create SC,Random activity 9,Purchase SC,Approve SC,Create PO,Approve PO 1,Random activity 8,Release PO,Post GR,Post IR,Pay</t>
  </si>
  <si>
    <t>Create SC,Purchase SC,Approve SC,Create PO,Random activity 9,Approve PO 1,Release PO,Post GR,Post IR,Pay</t>
  </si>
  <si>
    <t>Random activity 6,Create SC,Purchase SC,Approve SC,Create PO,Release PO,Post GR,Post IR,Pay</t>
  </si>
  <si>
    <t>Create SC,Purchase SC,Create PO,Release PO,Post GR,Post IR,Pay</t>
  </si>
  <si>
    <t>Create PR,Release PR,Create PO,Post GR,Post IR,Approve PO 1,Release PO,Pay</t>
  </si>
  <si>
    <t>Random activity 8,Create SC,Purchase SC,Approve SC,Create PO,Approve PO 1,Approve PO 2,Approve PO 3,Random activity 8,Release PO,Post GR,Post IR,Pay</t>
  </si>
  <si>
    <t>Create SC,Purchase SC,Approve SC,Approve PO 2,Create PO,Approve PO 1,Release PO,Post GR,Post IR,Pay</t>
  </si>
  <si>
    <t>Create SC,Purchase SC,Random activity 6,Approve SC,Random activity 5,Create PO,Approve PO 1,Release PO,Post GR,Post IR,Pay</t>
  </si>
  <si>
    <t>Create PR,Release PR,Random activity 11,Create PO,Release PO,Post GR,Post IR,Pay</t>
  </si>
  <si>
    <t>Create SC,Purchase SC,Approve SC,Create PO,Approve PO 1,Random activity 6,Release PO,Random activity 10,Post GR,Post IR,Pay</t>
  </si>
  <si>
    <t>Create SC,Purchase SC,Approve SC,Random activity 9,Create PO,Approve PO 1,Release PO,Post GR,Post IR,Pay</t>
  </si>
  <si>
    <t>Create PR,Release PR,Create PO,Approve PO 1,Release PO,Post GR,Post IR,Create PR,Release PR,Create PO,Pay</t>
  </si>
  <si>
    <t>Create SC,Purchase SC,Approve SC,Create PO,Approve PO 1,Random activity 1,Release PO,Post GR,Random activity 12,Post IR,Pay</t>
  </si>
  <si>
    <t>Create PR,Release PR,Create PO,Random activity 4,Approve PO 1,Release PO,Post GR,Post IR,Pay</t>
  </si>
  <si>
    <t>Create SC,Purchase SC,Approve SC,Create PO,Random activity 6,Approve PO 1,Release PO,Random activity 7,Post GR,Post IR,Pay</t>
  </si>
  <si>
    <t>Create SC,Purchase SC,Random activity 3,Approve SC,Create PO,Approve PO 1,Approve PO 2,Approve PO 3,Release PO,Post GR,Post IR,Pay</t>
  </si>
  <si>
    <t>Create SC,Random activity 9,Purchase SC,Approve SC,Create PO,Release PO,Random activity 5,Post GR,Post IR,Pay</t>
  </si>
  <si>
    <t>Create SC,Purchase SC,Approve SC,Random activity 3,Create PO,Approve PO 1,Release PO,Post GR,Random activity 6,Post IR,Pay</t>
  </si>
  <si>
    <t>Random activity 12,Create SC,Purchase SC,Approve SC,Random activity 8,Create PO,Approve PO 1,Approve PO 2,Approve PO 3,Release PO,Post GR,Post IR,Pay</t>
  </si>
  <si>
    <t>Create PR,Create PO,Approve PO 1,Release PR,Release PO,Post GR,Post IR,Pay</t>
  </si>
  <si>
    <t>Create SC,Purchase SC,Approve SC,Create PO,Approve PO 1,Release PO,Random activity 3,Post GR,Post IR,Pay</t>
  </si>
  <si>
    <t>Create SC,Purchase SC,Approve SC,Create PO,Approve PO 1,Approve PO 2,Post IR,Release PO,Post GR,Pay</t>
  </si>
  <si>
    <t>Create SC,Purchase SC,Approve PO 1,Release PO,Post GR,Post IR,Approve SC,Create PO,Pay</t>
  </si>
  <si>
    <t>Create SC,Purchase SC,Create PO,Approve SC,Release PO,Post GR,Post IR,Pay</t>
  </si>
  <si>
    <t>Create SC,Purchase SC,Approve SC,Random activity 12,Create PO,Release PO,Post GR,Post IR,Pay</t>
  </si>
  <si>
    <t>Create SC,Purchase SC,Approve SC,Create PO,Release PO,Approve SC,Create PO,Release PO,Post GR,Post IR,Pay</t>
  </si>
  <si>
    <t>Create SC,Purchase SC,Approve SC,Create PO,Approve PO 1,Approve PO 2,Approve PO 3,Release PO,Random activity 2,Post GR,Post IR,Pay</t>
  </si>
  <si>
    <t>Create SC,Purchase SC,Approve SC,Create PO,Approve PO 1,Approve PO 2,Approve PO 3,Post IR,Pay</t>
  </si>
  <si>
    <t>Create SC,Purchase SC,Approve SC,Create PO,Approve PO 1,Release PO,Post GR,Post IR,Pay,Create PO,Approve PO 1,Release PO</t>
  </si>
  <si>
    <t>Approve SC,Create PO,Create SC,Purchase SC,Release PO,Post GR,Post IR,Pay</t>
  </si>
  <si>
    <t>Purchase SC,Approve SC,Create PO,Release PO,Post GR,Create SC,Post IR,Pay</t>
  </si>
  <si>
    <t>Create SC,Purchase SC,Create PO,Release PO,Post GR,Approve SC,Post IR,Pay</t>
  </si>
  <si>
    <t>Create SC,Purchase SC,Approve SC,Create PO,Release PO,Post GR,Approve SC,Create PO,Release PO,Post IR,Pay</t>
  </si>
  <si>
    <t>Create SC,Purchase SC,Approve SC,Create PO,Release PO,Post GR,Post IR,Create SC,Purchase SC,Approve SC,Pay</t>
  </si>
  <si>
    <t>Create SC,Random activity 6,Purchase SC,Approve SC,Create PO,Approve PO 1,Release PO,Random activity 8,Post GR,Post IR,Pay</t>
  </si>
  <si>
    <t>Random activity 1,Create SC,Purchase SC,Approve SC,Random activity 10,Create PO,Approve PO 1,Release PO,Post GR,Post IR,Pay</t>
  </si>
  <si>
    <t>Create SC,Purchase SC,Approve SC,Create PO,Approve PO 1,Approve PO 2,Approve PO 3,Release PO,Random activity 7,Post GR,Random activity 10,Post IR,Pay</t>
  </si>
  <si>
    <t>Create SC,Purchase SC,Random activity 5,Approve SC,Random activity 6,Create PO,Release PO,Post GR,Post IR,Pay</t>
  </si>
  <si>
    <t>Random activity 2,Create PR,Random activity 10,Release PR,Create PO,Approve PO 1,Release PO,Post GR,Post IR,Pay</t>
  </si>
  <si>
    <t>Create PR,Release PR,Create PO,Approve PO 1,Release PO,Post GR,Post IR,Pay,Post GR,Post IR</t>
  </si>
  <si>
    <t>Create SC,Purchase SC,Approve SC,Create PO,Random activity 5,Release PO,Post GR,Random activity 1,Post IR,Pay</t>
  </si>
  <si>
    <t>Create PR,Release PR,Create PO,Random activity 5,Approve PO 1,Release PO,Post GR,Random activity 9,Post IR,Pay</t>
  </si>
  <si>
    <t>Release PO,Post GR,Create PR,Release PR,Create PO,Post IR,Pay</t>
  </si>
  <si>
    <t>Create SC,Purchase SC,Approve SC,Create PO,Approve PO 1,Release PO,Post GR,Random activity 8,Post IR,Pay</t>
  </si>
  <si>
    <t>Create SC,Random activity 5,Purchase SC,Approve SC,Create PO,Approve PO 1,Approve PO 2,Approve PO 3,Release PO,Random activity 3,Post GR,Post IR,Pay</t>
  </si>
  <si>
    <t>Release PR,Create PO,Approve PO 1,Release PO,Post GR,Post IR,Pay</t>
  </si>
  <si>
    <t>Create SC,Purchase SC,Approve SC,Create PO,Random activity 6,Approve PO 1,Random activity 6,Release PO,Post GR,Post IR,Pay</t>
  </si>
  <si>
    <t>Create SC,Purchase SC,Create PO,Approve PO 1,Release PO,Post GR,Approve SC,Post IR,Pay</t>
  </si>
  <si>
    <t>Create PR,Release PR,Create PO,Release PO,Post GR,Post IR,Pay,Post GR,Post IR,Pay</t>
  </si>
  <si>
    <t>Create SC,Purchase SC,Approve SC,Create PO,Release PO,Post GR,Post IR,Create SC,Purchase SC,Pay</t>
  </si>
  <si>
    <t>Create SC,Purchase SC,Approve SC,Random activity 4,Create PO,Release PO,Post GR,Post IR,Pay</t>
  </si>
  <si>
    <t>Create SC,Purchase SC,Approve SC,Create PO,Release PO,Random activity 3,Post GR,Post IR,Pay</t>
  </si>
  <si>
    <t>Create SC,Purchase SC,Approve SC,Create PO,Approve PO 1,Release PO,Post GR,Approve SC,Create PO,Post IR,Pay</t>
  </si>
  <si>
    <t>Random activity 6,Create SC,Purchase SC,Approve SC,Create PO,Approve PO 1,Release PO,Post GR,Post IR,Pay</t>
  </si>
  <si>
    <t>Create PR,Release PR,Create PO,Approve PO 1,Release PR,Create PO,Approve PO 1,Release PO,Post GR,Post IR,Pay</t>
  </si>
  <si>
    <t>Create SC,Purchase SC,Random activity 10,Approve SC,Create PO,Random activity 10,Release PO,Post GR,Post IR,Pay</t>
  </si>
  <si>
    <t>Create SC,Random activity 4,Purchase SC,Random activity 7,Approve SC,Create PO,Release PO,Post GR,Post IR,Pay</t>
  </si>
  <si>
    <t>Create PR,Post GR,Release PR,Create PO,Approve PO 1,Release PO,Post IR,Pay</t>
  </si>
  <si>
    <t>Create PR,Release PR,Approve PO 1,Release PO,Post GR,Post IR,Create PO,Pay</t>
  </si>
  <si>
    <t>Create PR,Release PR,Random activity 12,Create PO,Release PO,Post GR,Post IR,Pay</t>
  </si>
  <si>
    <t>Create SC,Purchase SC,Approve SC,Approve PO 2,Approve PO 3,Release PO,Post GR,Post IR,Pay</t>
  </si>
  <si>
    <t>Random activity 4,Create PR,Release PR,Create PO,Release PO,Post GR,Random activity 2,Post IR,Pay</t>
  </si>
  <si>
    <t>Create SC,Purchase SC,Approve SC,Create PO,Approve PO 1,Release PO,Post GR,Random activity 4,Post IR,Pay</t>
  </si>
  <si>
    <t>Create SC,Purchase SC,Approve SC,Create PO,Approve PO 1,Post GR,Release PO,Post IR,Pay</t>
  </si>
  <si>
    <t>Create SC,Purchase SC,Approve SC,Create PO,Approve PO 1,Random activity 6,Release PO,Random activity 12,Post GR,Post IR,Pay</t>
  </si>
  <si>
    <t>Create SC,Purchase SC,Approve SC,Create PO,Approve PO 1,Approve PO 2,Approve PO 3,Approve PO 1,Approve PO 2,Approve PO 3,Release PO,Post GR,Post IR,Pay</t>
  </si>
  <si>
    <t>Create SC,Approve SC,Create PO,Approve PO 1,Purchase SC,Approve PO 2,Approve PO 3,Release PO,Post GR,Post IR,Pay</t>
  </si>
  <si>
    <t>Create PR,Release PR,Create PO,Approve PO 1,Random activity 2,Release PO,Random activity 3,Post GR,Post IR,Pay</t>
  </si>
  <si>
    <t>Create SC,Purchase SC,Approve SC,Create PO,Approve PO 1,Release PO,Post GR,Approve PO 1,Release PO,Post IR,Pay</t>
  </si>
  <si>
    <t>Create PR,Release PR,Create PO,Approve PO 1,Release PO,Post GR,Post IR,Pay,Create PO,Approve PO 1,Release PO</t>
  </si>
  <si>
    <t>Create SC,Purchase SC,Approve SC,Create PO,Approve PO 1,Release PO,Random activity 11,Post GR,Random activity 6,Post IR,Pay</t>
  </si>
  <si>
    <t>Create SC,Purchase SC,Random activity 11,Approve SC,Create PO,Approve PO 1,Release PO,Post GR,Post IR,Pay</t>
  </si>
  <si>
    <t>Create SC,Purchase SC,Approve SC,Create PO,Random activity 1,Approve PO 1,Approve PO 2,Approve PO 3,Release PO,Post GR,Random activity 3,Post IR,Pay</t>
  </si>
  <si>
    <t>Create SC,Purchase SC,Approve SC,Create PO,Approve PO 1,Approve PO 2,Approve PO 3,Post IR,Release PO,Post GR,Pay</t>
  </si>
  <si>
    <t>Create SC,Purchase SC,Approve SC,Create PO,Release PO,Post GR,Purchase SC,Approve SC,Post IR,Pay</t>
  </si>
  <si>
    <t>Create SC,Purchase SC,Approve SC,Post GR,Create PO,Approve PO 1,Release PO,Post IR,Pay</t>
  </si>
  <si>
    <t>Create SC,Purchase SC,Approve SC,Random activity 12,Create PO,Random activity 11,Approve PO 1,Release PO,Post GR,Post IR,Pay</t>
  </si>
  <si>
    <t>Create SC,Purchase SC,Approve SC,Random activity 8,Create PO,Approve PO 1,Release PO,Post GR,Post IR,Pay</t>
  </si>
  <si>
    <t>Create SC,Approve SC,Create PO,Approve PO 1,Approve PO 2,Release PO,Post GR,Post IR,Pay</t>
  </si>
  <si>
    <t>Create PR,Random activity 3,Release PR,Create PO,Approve PO 1,Release PO,Random activity 12,Post GR,Post IR,Pay</t>
  </si>
  <si>
    <t>Create PR,Release PR,Create PO,Approve PO 1,Approve PO 2,Approve PO 3,Post GR,Release PO,Post IR,Pay</t>
  </si>
  <si>
    <t>Create SC,Random activity 9,Purchase SC,Approve SC,Random activity 9,Create PO,Release PO,Post GR,Post IR,Pay</t>
  </si>
  <si>
    <t>Create SC,Purchase SC,Approve SC,Create PO,Random activity 3,Release PO,Random activity 11,Post GR,Post IR,Pay</t>
  </si>
  <si>
    <t>Create PR,Release PR,Create PO,Approve PO 1,Release PO,Post GR,Post IR,Pay,Create PO,Approve PO 1</t>
  </si>
  <si>
    <t>Create SC,Purchase SC,Approve SC,Create PO,Release PO,Post GR,Post IR,Pay,Approve SC,Create PO</t>
  </si>
  <si>
    <t>Create SC,Purchase SC,Approve SC,Random activity 2,Create PO,Release PO,Post GR,Post IR,Pay</t>
  </si>
  <si>
    <t>Create SC,Purchase SC,Approve SC,Create PO,Approve PO 1,Release PO,Post GR,Post IR,Post GR,Post IR,Pay</t>
  </si>
  <si>
    <t>Create SC,Purchase SC,Approve SC,Create PO,Approve PO 1,Release PO,Post GR,Post IR,Pay,Purchase SC,Approve SC,Create PO</t>
  </si>
  <si>
    <t>Create SC,Random activity 4,Purchase SC,Approve SC,Create PO,Release PO,Random activity 11,Post GR,Post IR,Pay</t>
  </si>
  <si>
    <t>Create SC,Purchase SC,Approve SC,Create PO,Random activity 1,Release PO,Post GR,Post IR,Pay</t>
  </si>
  <si>
    <t>Random activity 11,Create SC,Random activity 8,Purchase SC,Approve SC,Create PO,Release PO,Post GR,Post IR,Pay</t>
  </si>
  <si>
    <t>Create PR,Random activity 1,Release PR,Create PO,Release PO,Post GR,Random activity 11,Post IR,Pay</t>
  </si>
  <si>
    <t>Create SC,Purchase SC,Approve SC,Random activity 8,Create PO,Release PO,Post GR,Random activity 2,Post IR,Pay</t>
  </si>
  <si>
    <t>Create SC,Purchase SC,Random activity 5,Approve SC,Create PO,Approve PO 1,Release PO,Post GR,Post IR,Pay</t>
  </si>
  <si>
    <t>Create SC,Purchase SC,Random activity 7,Approve SC,Create PO,Release PO,Random activity 5,Post GR,Post IR,Pay</t>
  </si>
  <si>
    <t>Purchase SC,Approve SC,Create PO,Create SC,Release PO,Post GR,Post IR,Pay</t>
  </si>
  <si>
    <t>Create PR,Release PO,Post GR,Post IR,Release PR,Create PO,Pay</t>
  </si>
  <si>
    <t>Create PR,Release PR,Create PO,Approve PO 1,Release PO,Random activity 6,Post GR,Post IR,Pay</t>
  </si>
  <si>
    <t>Approve SC,Create PO,Create SC,Purchase SC,Approve PO 1,Approve PO 2,Approve PO 3,Release PO,Post GR,Post IR,Pay</t>
  </si>
  <si>
    <t>Create SC,Purchase SC,Approve SC,Create PO,Approve PO 1,Release PO,Post GR,Create SC,Purchase SC,Post IR,Pay</t>
  </si>
  <si>
    <t>Create SC,Purchase SC,Approve SC,Create PO,Approve PO 1,Approve PO 2,Release PO,Post GR,Approve PO 3,Post IR,Pay</t>
  </si>
  <si>
    <t>Create PR,Release PR,Create PO,Release PO,Post GR,Post IR,Pay,Release PO,Post GR</t>
  </si>
  <si>
    <t>Create SC,Purchase SC,Approve SC,Create PO,Random activity 10,Release PO,Random activity 10,Post GR,Post IR,Pay</t>
  </si>
  <si>
    <t>Create SC,Purchase SC,Approve SC,Create PO,Approve PO 1,Approve PO 2,Approve PO 3,Post GR,Post IR,Pay</t>
  </si>
  <si>
    <t>Create SC,Purchase SC,Approve SC,Post IR,Create PO,Approve PO 1,Release PO,Post GR,Pay</t>
  </si>
  <si>
    <t>Create PR,Post IR,Release PR,Create PO,Release PO,Post GR,Pay</t>
  </si>
  <si>
    <t>Create PR,Release PR,Create PO,Post IR,Release PO,Post GR,Pay</t>
  </si>
  <si>
    <t>Create SC,Purchase SC,Approve SC,Create PO,Approve PO 1,Post IR,Approve PO 2,Approve PO 3,Release PO,Post GR,Pay</t>
  </si>
  <si>
    <t>Create PR,Create PO,Release PO,Release PR,Post GR,Post IR,Pay</t>
  </si>
  <si>
    <t>Random activity 9,Create SC,Purchase SC,Approve SC,Create PO,Release PO,Post GR,Post IR,Pay</t>
  </si>
  <si>
    <t>Create SC,Purchase SC,Random activity 8,Approve SC,Create PO,Release PO,Post GR,Post IR,Pay</t>
  </si>
  <si>
    <t>Create SC,Random activity 9,Purchase SC,Random activity 10,Approve SC,Create PO,Approve PO 1,Release PO,Post GR,Post IR,Pay</t>
  </si>
  <si>
    <t>Create SC,Purchase SC,Approve SC,Approve PO 1,Release PO,Create PO,Post GR,Post IR,Pay</t>
  </si>
  <si>
    <t>Create SC,Purchase SC,Approve SC,Create PO,Approve PO 1,Release PO,Post GR,Post IR,Purchase SC,Approve SC,Create PO,Pay</t>
  </si>
  <si>
    <t>Create PR,Random activity 1,Release PR,Create PO,Random activity 9,Release PO,Post GR,Post IR,Pay</t>
  </si>
  <si>
    <t>Create SC,Purchase SC,Approve PO 1,Approve SC,Create PO,Approve PO 2,Release PO,Post GR,Post IR,Pay</t>
  </si>
  <si>
    <t>Create SC,Purchase SC,Approve SC,Create PO,Approve PO 1,Approve PO 2,Release PO,Post GR,Post IR,Pay,Post GR,Post IR,Pay</t>
  </si>
  <si>
    <t>Create SC,Purchase SC,Random activity 3,Approve SC,Create PO,Release PO,Post GR,Post IR,Pay</t>
  </si>
  <si>
    <t>Create SC,Purchase SC,Approve SC,Create PO,Approve PO 1,Release PO,Random activity 9,Post GR,Random activity 3,Post IR,Pay</t>
  </si>
  <si>
    <t>Create SC,Purchase SC,Approve SC,Create PO,Approve PO 1,Release PO,Post GR,Create PO,Approve PO 1,Post IR,Pay</t>
  </si>
  <si>
    <t>Create SC,Purchase SC,Approve SC,Random activity 3,Create PO,Release PO,Post GR,Post IR,Pay</t>
  </si>
  <si>
    <t>Create PR,Create PO,Release PR,Release PO,Post GR,Post IR,Pay</t>
  </si>
  <si>
    <t>Create SC,Purchase SC,Approve SC,Create PO,Approve PO 1,Random activity 7,Release PO,Post GR,Post IR,Pay</t>
  </si>
  <si>
    <t>Create PR,Release PR,Create PO,Approve PO 1,Release PO,Post GR,Post IR,Pay,Release PO,Post GR</t>
  </si>
  <si>
    <t>Create SC,Purchase SC,Approve SC,Create PO,Release PO,Random activity 5,Post GR,Post IR,Pay</t>
  </si>
  <si>
    <t>Create SC,Random activity 7,Purchase SC,Approve SC,Create PO,Random activity 7,Approve PO 1,Release PO,Post GR,Post IR,Pay</t>
  </si>
  <si>
    <t>Create SC,Random activity 7,Purchase SC,Approve SC,Random activity 9,Create PO,Approve PO 1,Release PO,Post GR,Post IR,Pay</t>
  </si>
  <si>
    <t>Create SC,Purchase SC,Approve SC,Create PO,Approve PO 1,Release PO,Post GR,Approve PO 2,Post IR,Pay</t>
  </si>
  <si>
    <t>Create SC,Purchase SC,Approve SC,Create PO,Approve PO 1,Approve PO 2,Approve PO 3,Release PO,Post GR,Approve PO 2,Approve PO 3,Release PO,Post IR,Pay</t>
  </si>
  <si>
    <t>Create SC,Purchase SC,Approve SC,Create PO,Release PO,Random activity 7,Post GR,Post IR,Pay</t>
  </si>
  <si>
    <t>Create SC,Purchase SC,Approve SC,Random activity 11,Create PO,Release PO,Post GR,Post IR,Pay</t>
  </si>
  <si>
    <t>Create SC,Purchase SC,Random activity 3,Approve SC,Random activity 12,Create PO,Release PO,Post GR,Post IR,Pay</t>
  </si>
  <si>
    <t>Create SC,Purchase SC,Approve SC,Create PO,Approve PO 1,Release PO,Post GR,Post IR,Create PO,Approve PO 1,Release PO,Pay</t>
  </si>
  <si>
    <t>Random activity 7,Create SC,Purchase SC,Approve SC,Create PO,Release PO,Post GR,Post IR,Pay</t>
  </si>
  <si>
    <t>Create SC,Approve SC,Purchase SC,Create PO,Approve PO 1,Approve PO 2,Approve PO 3,Release PO,Post GR,Post IR,Pay</t>
  </si>
  <si>
    <t>Create SC,Purchase SC,Approve SC,Create PO,Approve PO 1,Release PO,Approve SC,Create PO,Approve PO 1,Post GR,Post IR,Pay</t>
  </si>
  <si>
    <t>Create SC,Purchase SC,Approve SC,Random activity 2,Create PO,Approve PO 1,Approve PO 2,Approve PO 3,Random activity 1,Release PO,Post GR,Post IR,Pay</t>
  </si>
  <si>
    <t>Purchase SC,Approve SC,Create PO,Approve PO 1,Approve PO 2,Release PO,Post GR,Post IR,Pay</t>
  </si>
  <si>
    <t>Create SC,Purchase SC,Approve SC,Create PO,Random activity 3,Approve PO 1,Release PO,Post GR,Random activity 11,Post IR,Pay</t>
  </si>
  <si>
    <t>Create SC,Purchase SC,Approve SC,Create PO,Approve PO 1,Approve PO 2,Approve PO 3,Approve SC,Create PO,Release PO,Post GR,Post IR,Pay</t>
  </si>
  <si>
    <t>Create SC,Random activity 5,Purchase SC,Approve SC,Create PO,Approve PO 1,Release PO,Random activity 12,Post GR,Post IR,Pay</t>
  </si>
  <si>
    <t>Create SC,Purchase SC,Random activity 3,Approve SC,Create PO,Approve PO 1,Release PO,Post GR,Post IR,Pay</t>
  </si>
  <si>
    <t>Create SC,Purchase SC,Approve SC,Create PO,Approve PO 1,Approve PO 2,Release PO,Post GR,Post IR,Release PO,Post GR,Post IR,Pay</t>
  </si>
  <si>
    <t>Create PO,Create PR,Release PR,Approve PO 1,Release PO,Post GR,Post IR,Pay</t>
  </si>
  <si>
    <t>Create PR,Release PR,Create PO,Post GR,Post IR,Pay</t>
  </si>
  <si>
    <t>Random activity 11,Create PR,Release PR,Create PO,Release PO,Post GR,Post IR,Pay</t>
  </si>
  <si>
    <t>Create SC,Purchase SC,Approve SC,Create PO,Approve PO 1,Release PO,Purchase SC,Approve SC,Create PO,Post GR,Post IR,Pay</t>
  </si>
  <si>
    <t>Create SC,Purchase SC,Approve SC,Create PO,Create SC,Purchase SC,Approve PO 1,Release PO,Post GR,Post IR,Pay</t>
  </si>
  <si>
    <t>Create SC,Purchase SC,Approve SC,Create PO,Purchase SC,Approve SC,Create PO,Approve PO 1,Release PO,Post GR,Post IR,Pay</t>
  </si>
  <si>
    <t>Create PR,Release PR,Create PO,Release PO,Random activity 8,Post GR,Post IR,Pay</t>
  </si>
  <si>
    <t>Create SC,Purchase SC,Random activity 10,Approve SC,Create PO,Approve PO 1,Release PO,Post GR,Post IR,Pay</t>
  </si>
  <si>
    <t>Create SC,Purchase SC,Approve SC,Random activity 4,Create PO,Approve PO 1,Random activity 12,Release PO,Post GR,Post IR,Pay</t>
  </si>
  <si>
    <t>Create SC,Purchase SC,Approve SC,Random activity 5,Create PO,Release PO,Post GR,Post IR,Pay</t>
  </si>
  <si>
    <t>Random activity 9,Create SC,Purchase SC,Approve SC,Create PO,Approve PO 1,Release PO,Random activity 9,Post GR,Post IR,Pay</t>
  </si>
  <si>
    <t>Create SC,Purchase SC,Approve SC,Create PO,Release PO,Post GR,Approve PO 1,Post IR,Pay</t>
  </si>
  <si>
    <t>Create SC,Random activity 8,Purchase SC,Approve SC,Create PO,Release PO,Random activity 7,Post GR,Post IR,Pay</t>
  </si>
  <si>
    <t>Create SC,Purchase SC,Approve SC,Create PO,Approve PO 1,Release PO,Post GR,Random activity 5,Post IR,Pay</t>
  </si>
  <si>
    <t>Random activity 6,Create SC,Purchase SC,Approve SC,Create PO,Approve PO 1,Release PO,Post GR,Random activity 1,Post IR,Pay</t>
  </si>
  <si>
    <t>Create SC,Purchase SC,Approve SC,Create PO,Approve PO 1,Approve PO 2,Approve PO 3,Release PO,Post IR,Pay</t>
  </si>
  <si>
    <t>Create PR,Release PR,Approve PO 1,Release PO,Post GR,Post IR,Pay</t>
  </si>
  <si>
    <t>Create PR,Create PO,Approve PO 1,Release PO,Post GR,Release PR,Post IR,Pay</t>
  </si>
  <si>
    <t>Create SC,Purchase SC,Random activity 1,Approve SC,Create PO,Random activity 8,Release PO,Post GR,Post IR,Pay</t>
  </si>
  <si>
    <t>Create SC,Purchase SC,Approve SC,Create PO,Release PO,Post GR,Post IR,Pay,Purchase SC,Approve SC</t>
  </si>
  <si>
    <t>Create PR,Random activity 9,Release PR,Create PO,Release PO,Post GR,Post IR,Pay</t>
  </si>
  <si>
    <t>Create SC,Purchase SC,Approve SC,Create PO,Random activity 2,Approve PO 1,Release PO,Post GR,Post IR,Pay</t>
  </si>
  <si>
    <t>Create SC,Purchase SC,Approve SC,Purchase SC,Approve SC,Create PO,Approve PO 1,Release PO,Post GR,Post IR,Pay</t>
  </si>
  <si>
    <t>Create SC,Purchase SC,Approve SC,Approve PO 2,Approve PO 3,Release PO,Post GR,Create PO,Approve PO 1,Post IR,Pay</t>
  </si>
  <si>
    <t>Create SC,Purchase SC,Approve SC,Create PO,Approve PO 1,Approve PO 2,Approve PO 3,Release PO,Post GR,Post IR,Pay,Approve PO 3,Release PO,Post GR</t>
  </si>
  <si>
    <t>Create SC,Random activity 11,Purchase SC,Approve SC,Create PO,Release PO,Post GR,Random activity 1,Post IR,Pay</t>
  </si>
  <si>
    <t>Random activity 1,Create SC,Purchase SC,Approve SC,Create PO,Approve PO 1,Approve PO 2,Random activity 5,Release PO,Post GR,Post IR,Pay</t>
  </si>
  <si>
    <t>Create PR,Release PR,Post IR,Create PO,Approve PO 1,Release PO,Post GR,Pay</t>
  </si>
  <si>
    <t>Create PR,Release PR,Create PO,Release PR,Create PO,Release PO,Post GR,Post IR,Pay</t>
  </si>
  <si>
    <t>Create PR,Release PR,Approve PO 2,Approve PO 3,Create PO,Approve PO 1,Release PO,Post GR,Post IR,Pay</t>
  </si>
  <si>
    <t>Random activity 5,Create SC,Purchase SC,Approve SC,Random activity 3,Create PO,Approve PO 1,Release PO,Post GR,Post IR,Pay</t>
  </si>
  <si>
    <t>Create SC,Purchase SC,Approve SC,Create PO,Random activity 6,Approve PO 1,Release PO,Post GR,Random activity 12,Post IR,Pay</t>
  </si>
  <si>
    <t>Create SC,Random activity 11,Purchase SC,Approve SC,Create PO,Random activity 8,Release PO,Post GR,Post IR,Pay</t>
  </si>
  <si>
    <t>Create SC,Purchase SC,Create PO,Approve PO 1,Release PO,Approve SC,Post GR,Post IR,Pay</t>
  </si>
  <si>
    <t>Create SC,Purchase SC,Approve SC,Create PO,Approve PO 1,Release PO,Post GR,Post IR,Create SC,Purchase SC,Approve SC,Pay</t>
  </si>
  <si>
    <t>Create SC,Purchase SC,Approve SC,Create PO,Release PO,Create SC,Purchase SC,Post GR,Post IR,Pay</t>
  </si>
  <si>
    <t>Random activity 2,Create SC,Purchase SC,Random activity 12,Approve SC,Create PO,Release PO,Post GR,Post IR,Pay</t>
  </si>
  <si>
    <t>Create SC,Purchase SC,Approve SC,Create PO,Release PO,Post GR,Purchase SC,Approve SC,Create PO,Post IR,Pay</t>
  </si>
  <si>
    <t>Release PO,Create PR,Release PR,Create PO,Post GR,Post IR,Pay</t>
  </si>
  <si>
    <t>Release PR,Create PO,Create PR,Release PO,Post GR,Post IR,Pay</t>
  </si>
  <si>
    <t>Create SC,Purchase SC,Approve PO 1,Approve SC,Create PO,Release PO,Post GR,Post IR,Pay</t>
  </si>
  <si>
    <t>Create SC,Purchase SC,Approve SC,Create PO,Random activity 8,Approve PO 1,Release PO,Post GR,Random activity 9,Post IR,Pay</t>
  </si>
  <si>
    <t>Create SC,Create PO,Approve PO 1,Approve PO 2,Approve PO 3,Release PO,Post GR,Post IR,Pay</t>
  </si>
  <si>
    <t>Create PR,Post IR,Release PR,Create PO,Approve PO 1,Release PO,Post GR,Pay</t>
  </si>
  <si>
    <t>Insert</t>
  </si>
  <si>
    <t>Early</t>
  </si>
  <si>
    <t>Rework</t>
  </si>
  <si>
    <t>Late</t>
  </si>
  <si>
    <t>SkipSequence</t>
  </si>
  <si>
    <t xml:space="preserve">In the log, "Random activity 2" occurs after "Create SC" and before "Purchase SC"
</t>
  </si>
  <si>
    <t xml:space="preserve">In the log, "Random activity 10" occurs after "Release PO" and before "Post GR"
</t>
  </si>
  <si>
    <t xml:space="preserve">In the model, "Create PO" occurs after "Approve SC" instead of "Create SC"
</t>
  </si>
  <si>
    <t xml:space="preserve">In the model, "Post GR" occurs after "Release PO" instead of "Release PR"
</t>
  </si>
  <si>
    <t xml:space="preserve">In the log, "Approve PO 1" occurs after "Create PO" and before "Approve PO 2"
</t>
  </si>
  <si>
    <t xml:space="preserve">In the model, "Post GR" occurs after "Release PO" instead of "Purchase SC"
</t>
  </si>
  <si>
    <t xml:space="preserve">In the log, after "Post GR", "Post IR" is repeated while in the model it is not
</t>
  </si>
  <si>
    <t xml:space="preserve">In the model, "Approve SC" occurs after "Purchase SC" and before "Create PO"
</t>
  </si>
  <si>
    <t xml:space="preserve">In the log, "Approve PO 1" occurs after "Create SC" and before "Release PO"
</t>
  </si>
  <si>
    <t xml:space="preserve">In the log, after "Post IR", "Pay" is repeated while in the model it is not
</t>
  </si>
  <si>
    <t xml:space="preserve">In the log, after "Release PO", "Post GR" is repeated while in the model it is not
</t>
  </si>
  <si>
    <t xml:space="preserve">In the model, "Release PO" occurs after "Create PO" instead of "Create SC"
</t>
  </si>
  <si>
    <t xml:space="preserve">In the model, "Post IR" occurs after "Post GR" instead of "Create PO"
</t>
  </si>
  <si>
    <t xml:space="preserve">In the log, "Approve PO 1" occurs after "Post IR" and before "Release PO"
</t>
  </si>
  <si>
    <t xml:space="preserve">In the log, "Random activity 9" occurs after "Approve PO 2" and before "Release PO"
</t>
  </si>
  <si>
    <t xml:space="preserve">In the log, after "Purchase SC", "Approve SC" is repeated while in the model it is not
</t>
  </si>
  <si>
    <t xml:space="preserve">In the model, "Create PR" occurs after the start state and before "Release PR"
</t>
  </si>
  <si>
    <t xml:space="preserve">In the log, "Approve PO 3" occurs after "Create PO" and before "Release PO"
</t>
  </si>
  <si>
    <t xml:space="preserve">In the log, "Random activity 12" occurs after "Purchase SC" and before "Approve SC"
</t>
  </si>
  <si>
    <t xml:space="preserve">In the log, "Random activity 1" occurs after the initial state and before "Create SC"
</t>
  </si>
  <si>
    <t xml:space="preserve">In the log, after "Create PO", "Release PO" is repeated while in the model it is not
</t>
  </si>
  <si>
    <t xml:space="preserve">In the log, "Random activity 3" occurs after the initial state and before "Create SC"
</t>
  </si>
  <si>
    <t xml:space="preserve">In the model, "Create PO" occurs after "Approve SC" and before "Release PO"
</t>
  </si>
  <si>
    <t xml:space="preserve">In the log, "Random activity 4" occurs after "Purchase SC" and before "Approve SC"
</t>
  </si>
  <si>
    <t xml:space="preserve">In the log, "Random activity 1" occurs after "Purchase SC" and before "Approve SC"
</t>
  </si>
  <si>
    <t xml:space="preserve">In the model, "Release PO" occurs after "Approve PO 1" and before "Post GR"
</t>
  </si>
  <si>
    <t xml:space="preserve">In the log, after "Create SC", "Purchase SC" is repeated while in the model it is not
</t>
  </si>
  <si>
    <t xml:space="preserve">In the log, after "Create PO", "Approve PO 1" is repeated while in the model it is not
</t>
  </si>
  <si>
    <t xml:space="preserve">In the log, "Random activity 8" occurs after "Create SC" and before "Purchase SC"
</t>
  </si>
  <si>
    <t xml:space="preserve">In the model, "Create SC" occurs after the start state and before "Purchase SC"
</t>
  </si>
  <si>
    <t xml:space="preserve">In the log, "Approve PO 1" occurs after "Post GR" and before "Post IR"
</t>
  </si>
  <si>
    <t xml:space="preserve">In the log, "Random activity 4" occurs after "Approve PO 1" and before "Approve PO 2"
</t>
  </si>
  <si>
    <t xml:space="preserve">In the log, "Random activity 4" occurs after "Create SC" and before "Purchase SC"
</t>
  </si>
  <si>
    <t xml:space="preserve">In the model, "Create PO" occurs after "Release PR" and before "Release PO"
</t>
  </si>
  <si>
    <t xml:space="preserve">In the log, after "Approve SC", "Create PO" occurs before task "Approve PO 1", while in the model they are mutually exclusive after marking "[ent_element5452]"
</t>
  </si>
  <si>
    <t xml:space="preserve">In the log, after "Approve PO 1", "Release PO" is repeated while in the model it is not
</t>
  </si>
  <si>
    <t xml:space="preserve">In the log, after "Purchase SC", "Approve SC" occurs before task "Create PO", while in the model they are mutually exclusive after marking "[ent_element5444]"
</t>
  </si>
  <si>
    <t xml:space="preserve">In the log, "Random activity 8" occurs after the initial state and before "Create SC"
</t>
  </si>
  <si>
    <t xml:space="preserve">In the log, "Random activity 6" occurs after "Create PO" and before "Release PO"
</t>
  </si>
  <si>
    <t xml:space="preserve">In the log, after "Release PO", "Post GR" occurs before task "Post IR", while in the model they are mutually exclusive after marking "[ent_element5447]"
</t>
  </si>
  <si>
    <t xml:space="preserve">In the log, "Approve PO 2" occurs after "Post IR" and before "Pay"
</t>
  </si>
  <si>
    <t xml:space="preserve">In the model, "Release PO" occurs after "Create PO" instead of "Purchase SC"
</t>
  </si>
  <si>
    <t xml:space="preserve">In the model, "Post GR" occurs after "Release PO" and before "Post IR"
</t>
  </si>
  <si>
    <t xml:space="preserve">In the log, "Random activity 9" occurs after the initial state and before "Create PR"
</t>
  </si>
  <si>
    <t xml:space="preserve">In the log, "Random activity 4" occurs after "Release PO" and before "Post GR"
</t>
  </si>
  <si>
    <t xml:space="preserve">In the log, "Random activity 12" occurs after "Approve PO 1" and before "Release PO"
</t>
  </si>
  <si>
    <t xml:space="preserve">In the log, "Random activity 6" occurs after "Create SC" and before "Purchase SC"
</t>
  </si>
  <si>
    <t xml:space="preserve">In the log, "Approve PO 2" occurs after "Create SC" and before "Release PO"
</t>
  </si>
  <si>
    <t xml:space="preserve">In the model, "Post IR" occurs after "Post GR" instead of "Release PO"
</t>
  </si>
  <si>
    <t xml:space="preserve">In the log, after "Approve SC", "Create PO" occurs before task "Create PO", while in the model they are mutually exclusive after marking "[ent_element5452]"
</t>
  </si>
  <si>
    <t xml:space="preserve">In the log, "Random activity 12" occurs after "Approve SC" and before "Create PO"
</t>
  </si>
  <si>
    <t xml:space="preserve">In the model, "Release PO" occurs after "Approve PO 1" instead of "Approve SC"
</t>
  </si>
  <si>
    <t xml:space="preserve">In the log, "Random activity 3" occurs after "Approve PO 2" and before "Approve PO 3"
</t>
  </si>
  <si>
    <t xml:space="preserve">In the model, "Post IR" occurs after "Post GR" instead of "Create SC"
</t>
  </si>
  <si>
    <t xml:space="preserve">In the log, "Random activity 11" occurs after "Create PO" and before "Approve PO 1"
</t>
  </si>
  <si>
    <t xml:space="preserve">In the log, "Random activity 11" occurs after "Approve SC" and before "Create PO"
</t>
  </si>
  <si>
    <t xml:space="preserve">In the log, "Approve PO 1" occurs after "Purchase SC" and before "Release PO"
</t>
  </si>
  <si>
    <t xml:space="preserve">In the log, "Random activity 10" occurs after "Create PO" and before "Approve PO 1"
</t>
  </si>
  <si>
    <t xml:space="preserve">In the log, after "Create SC", "Purchase SC" occurs before task "Create SC", while in the model they are mutually exclusive after marking "[source]"
</t>
  </si>
  <si>
    <t xml:space="preserve">In the log, "Random activity 1" occurs after "Create SC" and before "Purchase SC"
</t>
  </si>
  <si>
    <t xml:space="preserve">In the log, after "Approve SC", "Create PO" is repeated while in the model it is not
</t>
  </si>
  <si>
    <t xml:space="preserve">In the log, "Random activity 6" occurs after "Approve PO 1" and before "Release PO"
</t>
  </si>
  <si>
    <t xml:space="preserve">In the log, "Random activity 5" occurs after "Approve SC" and before "Create PO"
</t>
  </si>
  <si>
    <t xml:space="preserve">In the log, "Approve PO 1" occurs after the initial state and before "Release PO"
</t>
  </si>
  <si>
    <t xml:space="preserve">In the model, "Purchase SC" occurs after "Create SC" and before "Approve SC"
</t>
  </si>
  <si>
    <t xml:space="preserve">In the log, "Approve PO 1" occurs after the initial state and before "Create SC"
</t>
  </si>
  <si>
    <t xml:space="preserve">In the log, "Approve PO 1" occurs after "Create PR" and before "Release PR"
</t>
  </si>
  <si>
    <t xml:space="preserve">In the log, "Random activity 1" occurs after "Approve SC" and before "Create PO"
</t>
  </si>
  <si>
    <t xml:space="preserve">In the model, "Release PO" occurs after "Approve PO 1" instead of "Purchase SC"
</t>
  </si>
  <si>
    <t xml:space="preserve">In the log, "Random activity 11" occurs after "Create SC" and before "Purchase SC"
</t>
  </si>
  <si>
    <t xml:space="preserve">In the log, "Random activity 6" occurs after "Purchase SC" and before "Approve SC"
</t>
  </si>
  <si>
    <t xml:space="preserve">In the log, after "Create PR", "Release PR" is repeated while in the model it is not
</t>
  </si>
  <si>
    <t xml:space="preserve">In the log, "Random activity 8" occurs after "Create PO" and before "Approve PO 1"
</t>
  </si>
  <si>
    <t xml:space="preserve">In the model, "Post GR" occurs after "Release PO" instead of "Approve SC"
</t>
  </si>
  <si>
    <t xml:space="preserve">In the log, "Random activity 6" occurs after "Approve SC" and before "Create PO"
</t>
  </si>
  <si>
    <t xml:space="preserve">In the log, "Random activity 10" occurs after the initial state and before "Create SC"
</t>
  </si>
  <si>
    <t xml:space="preserve">In the log, "Approve PO 1" occurs after "Release PO" and before "Post GR"
</t>
  </si>
  <si>
    <t xml:space="preserve">In the model, "Approve PO 1" occurs after "Create PO" and before "Approve PO 2"
</t>
  </si>
  <si>
    <t xml:space="preserve">In the model, "Post IR" occurs after "Post GR" and before "Pay"
</t>
  </si>
  <si>
    <t xml:space="preserve">In the log, "Random activity 3" occurs after "Approve PO 1" and before "Release PO"
</t>
  </si>
  <si>
    <t xml:space="preserve">In the model, "Release PR" occurs after "Create PR" and before "Create PO"
</t>
  </si>
  <si>
    <t xml:space="preserve">In the model, "Create PO" occurs after "Approve SC" and before "Approve PO 1"
</t>
  </si>
  <si>
    <t xml:space="preserve">In the log, "Random activity 3" occurs after "Create PO" and before "Approve PO 1"
</t>
  </si>
  <si>
    <t xml:space="preserve">In the model, "Release PO" occurs after "Create PO" and before "Post GR"
</t>
  </si>
  <si>
    <t xml:space="preserve">In the log, "Approve PO 1" occurs after "Create SC" and before "Purchase SC"
</t>
  </si>
  <si>
    <t xml:space="preserve">In the model, "Post IR" occurs after "Post GR" instead of "Purchase SC"
</t>
  </si>
  <si>
    <t xml:space="preserve">In the log, "Random activity 11" occurs after "Create PO" and before "Release PO"
</t>
  </si>
  <si>
    <t xml:space="preserve">In the log, "Random activity 9" occurs after "Create SC" and before "Purchase SC"
</t>
  </si>
  <si>
    <t xml:space="preserve">In the log, "Approve PO 1" occurs after "Post IR" and before "Pay"
</t>
  </si>
  <si>
    <t xml:space="preserve">In the log, "Random activity 4" occurs after "Approve PO 1" and before "Release PO"
</t>
  </si>
  <si>
    <t xml:space="preserve">In the log, after "Create PO", "Post GR" occurs before task "Release PO", while in the model they are mutually exclusive after marking "[exi_element5454]"
</t>
  </si>
  <si>
    <t xml:space="preserve">In the log, "Approve PO 1" occurs after "Approve SC" and before "Create PO"
</t>
  </si>
  <si>
    <t xml:space="preserve">In the log, "Random activity 2" occurs after "Release PO" and before "Post GR"
</t>
  </si>
  <si>
    <t xml:space="preserve">In the log, "Random activity 8" occurs after "Post GR" and before "Post IR"
</t>
  </si>
  <si>
    <t xml:space="preserve">In the log, after "Approve PO 2", "Approve PO 3" is repeated while in the model it is not
</t>
  </si>
  <si>
    <t xml:space="preserve">In the log, after "Approve PO 2", "Release PO" is repeated while in the model it is not
</t>
  </si>
  <si>
    <t xml:space="preserve">In the log, "Random activity 2" occurs after "Purchase SC" and before "Approve SC"
</t>
  </si>
  <si>
    <t xml:space="preserve">In the model, "Release PO" occurs after "Create PO" instead of "Create PR"
</t>
  </si>
  <si>
    <t xml:space="preserve">In the model, "Post GR" occurs after "Release PO" instead of "Create PO"
</t>
  </si>
  <si>
    <t xml:space="preserve">In the log, "Random activity 1" occurs after "Create PO" and before "Approve PO 1"
</t>
  </si>
  <si>
    <t xml:space="preserve">In the log, after "Release PO", "Post GR" occurs before task "Release PO", while in the model they are mutually exclusive after marking "[exi_element5454]"
</t>
  </si>
  <si>
    <t xml:space="preserve">In the log, "Random activity 9" occurs after "Release PR" and before "Create PO"
</t>
  </si>
  <si>
    <t xml:space="preserve">In the log, after "Create PO", "Release PO" occurs before task "Post IR", while in the model they are mutually exclusive after marking "[exi_element5454]"
</t>
  </si>
  <si>
    <t xml:space="preserve">In the log, "Random activity 5" occurs after "Purchase SC" and before "Approve SC"
</t>
  </si>
  <si>
    <t xml:space="preserve">In the log, "Approve PO 1" occurs after "Create PO" and before "Post IR"
</t>
  </si>
  <si>
    <t xml:space="preserve">In the log, "Random activity 10" occurs after "Create PO" and before "Release PO"
</t>
  </si>
  <si>
    <t xml:space="preserve">In the log, "Approve PO 3" occurs after "Approve SC" and before "Release PO"
</t>
  </si>
  <si>
    <t xml:space="preserve">In the log, "Approve PO 2" occurs after the initial state and before "Approve PO 3"
</t>
  </si>
  <si>
    <t xml:space="preserve">In the log, "Random activity 7" occurs after "Create SC" and before "Purchase SC"
</t>
  </si>
  <si>
    <t xml:space="preserve">In the log, "Random activity 2" occurs after "Approve PO 1" and before "Release PO"
</t>
  </si>
  <si>
    <t xml:space="preserve">In the log, "Approve PO 1" occurs after "Create PO" and before "Pay"
</t>
  </si>
  <si>
    <t xml:space="preserve">In the model, "Release PO" occurs after "Approve PO 2" and before "Post GR"
</t>
  </si>
  <si>
    <t xml:space="preserve">In the model, "Approve SC" occurs after "Purchase SC" instead of "Create SC"
</t>
  </si>
  <si>
    <t xml:space="preserve">In the log, "Random activity 4" occurs after the initial state and before "Create SC"
</t>
  </si>
  <si>
    <t xml:space="preserve">In the log, after "Release PR", "Create PO" occurs before task "Approve PO 1", while in the model they are mutually exclusive after marking "[ent_element5452]"
</t>
  </si>
  <si>
    <t xml:space="preserve">In the model, "Release PO" occurs after "Approve PO 1" instead of "Release PR"
</t>
  </si>
  <si>
    <t xml:space="preserve">In the log, after "Create PO", "Approve PO 1" occurs before task "Post GR", while in the model they are mutually exclusive after marking "[exi_element5454]"
</t>
  </si>
  <si>
    <t xml:space="preserve">In the log, "Random activity 10" occurs after "Purchase SC" and before "Approve SC"
</t>
  </si>
  <si>
    <t xml:space="preserve">In the log, "Approve PO 1" occurs after "Release PR" and before "Create PO"
</t>
  </si>
  <si>
    <t xml:space="preserve">In the log, "Random activity 11" occurs after "Release PO" and before "Post GR"
</t>
  </si>
  <si>
    <t xml:space="preserve">In the log, "Random activity 1" occurs after "Release PR" and before "Create PO"
</t>
  </si>
  <si>
    <t xml:space="preserve">In the log, "Random activity 7" occurs after "Purchase SC" and before "Approve SC"
</t>
  </si>
  <si>
    <t xml:space="preserve">In the log, "Random activity 1" occurs after the initial state and before "Create PR"
</t>
  </si>
  <si>
    <t xml:space="preserve">In the log, "Random activity 9" occurs after "Create PR" and before "Release PR"
</t>
  </si>
  <si>
    <t xml:space="preserve">In the log, "Random activity 3" occurs after "Create SC" and before "Purchase SC"
</t>
  </si>
  <si>
    <t xml:space="preserve">In the log, "Random activity 7" occurs after the initial state and before "Create SC"
</t>
  </si>
  <si>
    <t xml:space="preserve">In the log, "Random activity 12" occurs after "Release PR" and before "Create PO"
</t>
  </si>
  <si>
    <t xml:space="preserve">In the log, "Random activity 9" occurs after "Approve SC" and before "Create PO"
</t>
  </si>
  <si>
    <t xml:space="preserve">In the model, "Post GR" occurs after "Release PO" instead of "Create PR"
</t>
  </si>
  <si>
    <t xml:space="preserve">In the log, "Approve PO 1" occurs after "Purchase SC" and before "Approve PO 2"
</t>
  </si>
  <si>
    <t xml:space="preserve">In the log, after "Release PR", "Create PO" is repeated while in the model it is not
</t>
  </si>
  <si>
    <t xml:space="preserve">In the log, "Random activity 5" occurs after "Approve PO 1" and before "Release PO"
</t>
  </si>
  <si>
    <t xml:space="preserve">In the log, "Random activity 12" occurs after the initial state and before "Create SC"
</t>
  </si>
  <si>
    <t xml:space="preserve">In the model, "Create PO" occurs after "Approve SC" instead of "Purchase SC"
</t>
  </si>
  <si>
    <t xml:space="preserve">In the log, "Random activity 10" occurs after "Create SC" and before "Purchase SC"
</t>
  </si>
  <si>
    <t xml:space="preserve">In the log, "Random activity 12" occurs after "Approve PO 1" and before "Approve PO 2"
</t>
  </si>
  <si>
    <t xml:space="preserve">In the log, "Random activity 10" occurs after "Approve SC" and before "Create PO"
</t>
  </si>
  <si>
    <t xml:space="preserve">In the log, "Random activity 12" occurs after "Post GR" and before "Post IR"
</t>
  </si>
  <si>
    <t xml:space="preserve">In the log, "Random activity 6" occurs after "Post GR" and before "Post IR"
</t>
  </si>
  <si>
    <t xml:space="preserve">In the log, "Random activity 5" occurs after "Create SC" and before "Purchase SC"
</t>
  </si>
  <si>
    <t xml:space="preserve">In the log, "Random activity 12" occurs after "Release PO" and before "Post GR"
</t>
  </si>
  <si>
    <t xml:space="preserve">In the log, "Approve PO 3" occurs after "Approve SC" and before "Create PO"
</t>
  </si>
  <si>
    <t xml:space="preserve">In the log, "Random activity 10" occurs after the initial state and before "Create PR"
</t>
  </si>
  <si>
    <t xml:space="preserve">In the log, after "Release PR", "Create PO" occurs before task "Create PO", while in the model they are mutually exclusive after marking "[ent_element5452]"
</t>
  </si>
  <si>
    <t xml:space="preserve">In the log, "Random activity 12" occurs after "Create SC" and before "Purchase SC"
</t>
  </si>
  <si>
    <t xml:space="preserve">In the log, "Random activity 5" occurs after the initial state and before "Create SC"
</t>
  </si>
  <si>
    <t xml:space="preserve">In the model, "Post GR" occurs after "Release PO" instead of "Create SC"
</t>
  </si>
  <si>
    <t xml:space="preserve">In the log, "Random activity 4" occurs after "Approve SC" and before "Create PO"
</t>
  </si>
  <si>
    <t xml:space="preserve">In the log, "Random activity 2" occurs after "Approve SC" and before "Create PO"
</t>
  </si>
  <si>
    <t xml:space="preserve">In the log, "Random activity 8" occurs after "Release PO" and before "Post GR"
</t>
  </si>
  <si>
    <t xml:space="preserve">In the log, "Random activity 4" occurs after "Create PR" and before "Release PR"
</t>
  </si>
  <si>
    <t xml:space="preserve">In the log, "Random activity 11" occurs after "Approve PO 2" and before "Release PO"
</t>
  </si>
  <si>
    <t xml:space="preserve">In the log, "Random activity 11" occurs after "Post GR" and before "Post IR"
</t>
  </si>
  <si>
    <t xml:space="preserve">In the log, "Random activity 9" occurs after "Release PO" and before "Post GR"
</t>
  </si>
  <si>
    <t xml:space="preserve">In the log, after "Approve PO 1", "Release PO" occurs before task "Release PO", while in the model they are mutually exclusive after marking "[exi_element5455]"
</t>
  </si>
  <si>
    <t xml:space="preserve">In the model, "Release PO" occurs after "Approve PO 2" instead of "Release PR"
</t>
  </si>
  <si>
    <t xml:space="preserve">In the log, after "Approve PO 2", "Release PO" occurs before task "Release PO", while in the model they are mutually exclusive after marking "[exi_element5456]"
</t>
  </si>
  <si>
    <t xml:space="preserve">In the model, "Post IR" occurs after "Post GR" instead of "Approve SC"
</t>
  </si>
  <si>
    <t xml:space="preserve">In the model, "Post IR" occurs after "Post GR" instead of "Approve PO 1"
</t>
  </si>
  <si>
    <t xml:space="preserve">In the model, "Release PO" occurs after "Approve PO 1" instead of "Create SC"
</t>
  </si>
  <si>
    <t xml:space="preserve">In the log, "Random activity 11" occurs after the initial state and before "Create SC"
</t>
  </si>
  <si>
    <t xml:space="preserve">In the model, "Release PO" occurs after "Create PO" instead of "Approve SC"
</t>
  </si>
  <si>
    <t xml:space="preserve">In the log, "Approve PO 1" occurs after the initial state and before "Create PR"
</t>
  </si>
  <si>
    <t xml:space="preserve">In the log, "Random activity 3" occurs after "Post GR" and before "Post IR"
</t>
  </si>
  <si>
    <t xml:space="preserve">In the log, "Random activity 6" occurs after "Release PO" and before "Post GR"
</t>
  </si>
  <si>
    <t xml:space="preserve">In the log, "Random activity 9" occurs after "Purchase SC" and before "Approve SC"
</t>
  </si>
  <si>
    <t xml:space="preserve">In the log, "Random activity 3" occurs after "Purchase SC" and before "Approve SC"
</t>
  </si>
  <si>
    <t xml:space="preserve">In the log, after "Purchase SC", "Approve SC" occurs before task "Create SC", while in the model they are mutually exclusive after marking "[source]"
</t>
  </si>
  <si>
    <t xml:space="preserve">In the log, after "Create PR", "Release PR" occurs before task "Create PO", while in the model they are mutually exclusive after marking "[ent_element5442]"
</t>
  </si>
  <si>
    <t xml:space="preserve">In the log, "Approve PO 2" occurs after "Create SC" and before "Purchase SC"
</t>
  </si>
  <si>
    <t xml:space="preserve">In the log, "Random activity 7" occurs after "Create PR" and before "Release PR"
</t>
  </si>
  <si>
    <t xml:space="preserve">In the log, "Random activity 6" occurs after "Release PR" and before "Create PO"
</t>
  </si>
  <si>
    <t xml:space="preserve">In the log, "Random activity 9" occurs after "Create PO" and before "Approve PO 1"
</t>
  </si>
  <si>
    <t xml:space="preserve">In the log, "Random activity 6" occurs after the initial state and before "Create SC"
</t>
  </si>
  <si>
    <t xml:space="preserve">In the log, "Approve PO 2" occurs after "Approve SC" and before "Create PO"
</t>
  </si>
  <si>
    <t xml:space="preserve">In the log, "Random activity 11" occurs after "Release PR" and before "Create PO"
</t>
  </si>
  <si>
    <t xml:space="preserve">In the log, "Random activity 1" occurs after "Approve PO 1" and before "Release PO"
</t>
  </si>
  <si>
    <t xml:space="preserve">In the log, "Random activity 4" occurs after "Create PO" and before "Approve PO 1"
</t>
  </si>
  <si>
    <t xml:space="preserve">In the log, "Random activity 6" occurs after "Create PO" and before "Approve PO 1"
</t>
  </si>
  <si>
    <t xml:space="preserve">In the log, "Random activity 3" occurs after "Approve SC" and before "Create PO"
</t>
  </si>
  <si>
    <t xml:space="preserve">In the log, "Random activity 3" occurs after "Release PO" and before "Post GR"
</t>
  </si>
  <si>
    <t xml:space="preserve">In the model, "Post IR" occurs after "Post GR" instead of "Approve PO 2"
</t>
  </si>
  <si>
    <t xml:space="preserve">In the model, "Release PO" occurs after "Approve PO 3" and before "Post GR"
</t>
  </si>
  <si>
    <t xml:space="preserve">In the log, "Random activity 7" occurs after "Release PO" and before "Post GR"
</t>
  </si>
  <si>
    <t xml:space="preserve">In the log, "Random activity 2" occurs after the initial state and before "Create PR"
</t>
  </si>
  <si>
    <t xml:space="preserve">In the log, "Random activity 5" occurs after "Create PO" and before "Release PO"
</t>
  </si>
  <si>
    <t xml:space="preserve">In the log, "Random activity 5" occurs after "Create PO" and before "Approve PO 1"
</t>
  </si>
  <si>
    <t xml:space="preserve">In the log, "Random activity 4" occurs after the initial state and before "Create PR"
</t>
  </si>
  <si>
    <t xml:space="preserve">In the log, "Random activity 4" occurs after "Post GR" and before "Post IR"
</t>
  </si>
  <si>
    <t xml:space="preserve">In the model, "Post GR" occurs after "Release PO" instead of "Approve PO 1"
</t>
  </si>
  <si>
    <t xml:space="preserve">In the log, after "Approve PO 2", "Approve PO 3" occurs before task "Approve PO 1", while in the model they are mutually exclusive after marking "[exi_element5456]"
</t>
  </si>
  <si>
    <t xml:space="preserve">In the log, "Random activity 11" occurs after "Purchase SC" and before "Approve SC"
</t>
  </si>
  <si>
    <t xml:space="preserve">In the model, "Post IR" occurs after "Post GR" instead of "Approve PO 3"
</t>
  </si>
  <si>
    <t xml:space="preserve">In the log, "Random activity 8" occurs after "Approve SC" and before "Create PO"
</t>
  </si>
  <si>
    <t xml:space="preserve">In the log, "Random activity 3" occurs after "Create PR" and before "Release PR"
</t>
  </si>
  <si>
    <t xml:space="preserve">In the model, "Post GR" occurs after "Release PO" instead of "Approve PO 3"
</t>
  </si>
  <si>
    <t xml:space="preserve">In the log, "Random activity 3" occurs after "Create PO" and before "Release PO"
</t>
  </si>
  <si>
    <t xml:space="preserve">In the log, "Random activity 1" occurs after "Create PO" and before "Release PO"
</t>
  </si>
  <si>
    <t xml:space="preserve">In the log, "Random activity 1" occurs after "Create PR" and before "Release PR"
</t>
  </si>
  <si>
    <t xml:space="preserve">In the log, "Approve PO 3" occurs after "Post GR" and before "Post IR"
</t>
  </si>
  <si>
    <t xml:space="preserve">In the model, "Post IR" occurs after "Post GR" instead of "Create PR"
</t>
  </si>
  <si>
    <t xml:space="preserve">In the log, "Random activity 9" occurs after the initial state and before "Create SC"
</t>
  </si>
  <si>
    <t xml:space="preserve">In the log, "Random activity 8" occurs after "Purchase SC" and before "Approve SC"
</t>
  </si>
  <si>
    <t xml:space="preserve">In the log, "Approve PO 1" occurs after "Purchase SC" and before "Approve SC"
</t>
  </si>
  <si>
    <t xml:space="preserve">In the log, after "Create PR", "Create PO" occurs before task "Release PR", while in the model they are mutually exclusive after marking "[ent_element5442]"
</t>
  </si>
  <si>
    <t xml:space="preserve">In the log, "Random activity 7" occurs after "Approve PO 1" and before "Release PO"
</t>
  </si>
  <si>
    <t xml:space="preserve">In the log, "Random activity 5" occurs after "Release PO" and before "Post GR"
</t>
  </si>
  <si>
    <t xml:space="preserve">In the log, "Approve PO 2" occurs after "Post GR" and before "Post IR"
</t>
  </si>
  <si>
    <t xml:space="preserve">In the log, after "Approve PO 1", "Approve PO 2" is repeated while in the model it is not
</t>
  </si>
  <si>
    <t xml:space="preserve">In the log, "Random activity 11" occurs after the initial state and before "Create PR"
</t>
  </si>
  <si>
    <t xml:space="preserve">In the log, after "Create SC", "Purchase SC" occurs before task "Create PO", while in the model they are mutually exclusive after marking "[ent_element5441]"
</t>
  </si>
  <si>
    <t xml:space="preserve">In the log, "Random activity 5" occurs after "Post GR" and before "Post IR"
</t>
  </si>
  <si>
    <t xml:space="preserve">In the model, "Create PO" occurs after "Release PR" and before "Approve PO 1"
</t>
  </si>
  <si>
    <t xml:space="preserve">In the log, "Random activity 2" occurs after "Create PO" and before "Approve PO 1"
</t>
  </si>
  <si>
    <t xml:space="preserve">In the model, "Post IR" occurs after "Post GR" instead of "Release PR"
</t>
  </si>
  <si>
    <t xml:space="preserve">In the log, "Approve PO 2" occurs after "Release PR" and before "Approve PO 3"
</t>
  </si>
  <si>
    <t xml:space="preserve">In the log, "Random activity 2" occurs after the initial state and before "Create SC"
</t>
  </si>
  <si>
    <t xml:space="preserve">In the model, "Post IR" occurs after "Post GR" instead of "Post GR"
</t>
  </si>
  <si>
    <t xml:space="preserve">In the log, "Approve PO 2" occurs after "Approve PO 1" and before "Post IR"
</t>
  </si>
  <si>
    <t xml:space="preserve">In the model, "Release PO" occurs after "Create PO" instead of "Approve PO 1"
</t>
  </si>
  <si>
    <t xml:space="preserve">In the model, "Post GR" occurs after "Release PO" instead of "Release PO"
</t>
  </si>
  <si>
    <t xml:space="preserve">In the log, after "Create PO", "Approve PO 1" occurs before task "Approve PO 1", while in the model they are mutually exclusive after marking "[ent_element5452]"
</t>
  </si>
  <si>
    <t xml:space="preserve">In the log, after "Approve SC", "Create PO" occurs before task "Create PO", while in the model they are mutually exclusive after marking "[ent_element5444]"
</t>
  </si>
  <si>
    <t xml:space="preserve">In the log, after "Post GR", "Post IR" occurs before task "Post IR", while in the model they are mutually exclusive after marking "[exi_element5455]"
</t>
  </si>
  <si>
    <t xml:space="preserve">In the log, "Random activity 7" occurs after "Create PO" and before "Release PO"
</t>
  </si>
  <si>
    <t xml:space="preserve">In the model, "Release PO" occurs after "Approve PO 1" instead of "Approve PO 2"
</t>
  </si>
  <si>
    <t xml:space="preserve">In the log, after "Create PO", "Approve PO 1" occurs before task "Create PO", while in the model they are mutually exclusive after marking "[ent_element5452]"
</t>
  </si>
  <si>
    <t xml:space="preserve">In the log, "Random activity 11" occurs after "Approve PO 1" and before "Purchase SC"
</t>
  </si>
  <si>
    <t xml:space="preserve">In the log, "Random activity 8" occurs after "Release PO" and before "Approve PO 1"
</t>
  </si>
  <si>
    <t xml:space="preserve">In the log, "Random activity 9" occurs after "Approve PO 1" and before "Release PO"
</t>
  </si>
  <si>
    <t xml:space="preserve">In the log, "Approve PO 2" occurs after "Create PO" and before "Release PO"
</t>
  </si>
  <si>
    <t xml:space="preserve">In the log, after "Approve PO 3", "Release PO" is repeated while in the model it is not
</t>
  </si>
  <si>
    <t xml:space="preserve">In the log, "Random activity 1" occurs after "Post GR" and before "Post IR"
</t>
  </si>
  <si>
    <t xml:space="preserve">In the log, after "Release PO", "Post GR" occurs before task "Post GR", while in the model they are mutually exclusive after marking "[exi_element5454]"
</t>
  </si>
  <si>
    <t xml:space="preserve">In the log, after "Release PO", "Post GR" occurs before task "Post IR", while in the model they are mutually exclusive after marking "[exi_element5454]"
</t>
  </si>
  <si>
    <t xml:space="preserve">In the model, "Release PO" occurs after "Approve PO 2" instead of "Approve PO 3"
</t>
  </si>
  <si>
    <t xml:space="preserve">In the log, "Approve PO 3" occurs after "Approve PO 2" and before "Create SC"
</t>
  </si>
  <si>
    <t xml:space="preserve">In the log, "Random activity 2" occurs after "Release PO" and before "Release PO"
</t>
  </si>
  <si>
    <t xml:space="preserve">In the log, after "Approve PO 1", "Release PO" occurs before task "Post GR", while in the model they are mutually exclusive after marking "[exi_element5454]"
</t>
  </si>
  <si>
    <t xml:space="preserve">In the log, "Random activity 12" occurs after "Create PO" and before "Approve PO 1"
</t>
  </si>
  <si>
    <t xml:space="preserve">In the log, "Random activity 4" occurs after "Approve SC" and before "Purchase SC"
</t>
  </si>
  <si>
    <t xml:space="preserve">In the log, "Random activity 8" occurs after "Approve PO 1" and before "Release PO"
</t>
  </si>
  <si>
    <t xml:space="preserve">In the log, "Approve PO 1" occurs after "Create PO" and before "Purchase SC"
</t>
  </si>
  <si>
    <t xml:space="preserve">In the log, "Random activity 12" occurs after "Create PO" and before "Release PO"
</t>
  </si>
  <si>
    <t xml:space="preserve">In the log, "Random activity 1" occurs after "Approve PO 1" and before "Approve PO 2"
</t>
  </si>
  <si>
    <t xml:space="preserve">In the log, "Approve PO 2" occurs after "Approve PO 1" and before "Approve SC"
</t>
  </si>
  <si>
    <t xml:space="preserve">In the log, "Random activity 8" occurs after "Create SC" and before "Create SC"
</t>
  </si>
  <si>
    <t xml:space="preserve">In the log, "Random activity 5" occurs after "Approve PO 1" and before "Create PO"
</t>
  </si>
  <si>
    <t xml:space="preserve">In the log, "Random activity 10" occurs after "Approve PO 2" and before "Approve PO 3"
</t>
  </si>
  <si>
    <t xml:space="preserve">In the log, "Random activity 2" occurs after "Post GR" and before "Post IR"
</t>
  </si>
  <si>
    <t xml:space="preserve">In the log, after "Create PO", "Release PO" occurs before task "Create PO", while in the model they are mutually exclusive after marking "[ent_element5452]"
</t>
  </si>
  <si>
    <t xml:space="preserve">In the log, "Random activity 10" occurs after "Approve PO 1" and before "Release PO"
</t>
  </si>
  <si>
    <t xml:space="preserve">In the log, "Random activity 6" occurs after "Post GR" and before "Create PO"
</t>
  </si>
  <si>
    <t xml:space="preserve">In the log, "Random activity 1" occurs after "Purchase SC" and before "Purchase SC"
</t>
  </si>
  <si>
    <t xml:space="preserve">In the log, after "Release PO", "Approve PO 1" occurs before task "Release PO", while in the model they are mutually exclusive after marking "[exi_element5455]"
</t>
  </si>
  <si>
    <t xml:space="preserve">In the log, after "Release PO", "Approve PO 2" occurs before task "Release PO", while in the model they are mutually exclusive after marking "[exi_element5456]"
</t>
  </si>
  <si>
    <t xml:space="preserve">In the log, "Random activity 4" occurs after "Purchase SC" and before "Create SC"
</t>
  </si>
  <si>
    <t xml:space="preserve">In the model, "Release PO" occurs after "Create PO" instead of "Create PO"
</t>
  </si>
  <si>
    <t xml:space="preserve">In the log, after "Purchase SC", "Approve SC" occurs before task "Purchase SC", while in the model they are mutually exclusive after marking "[source]"
</t>
  </si>
  <si>
    <t xml:space="preserve">In the log, after "Release PR", "Create PO" occurs before task "Create PO", while in the model they are mutually exclusive after marking "[ent_element5442]"
</t>
  </si>
  <si>
    <t xml:space="preserve">In the log, "Random activity 7" occurs after "Create PO" and before "Approve SC"
</t>
  </si>
  <si>
    <t xml:space="preserve">In the log, "Random activity 8" occurs after "Approve PO 3" and before "Create SC"
</t>
  </si>
  <si>
    <t xml:space="preserve">In the log, "Random activity 10" occurs after "Post GR" and before "Post IR"
</t>
  </si>
  <si>
    <t xml:space="preserve">In the log, "Random activity 10" occurs after "Create PR" and before "Release PR"
</t>
  </si>
  <si>
    <t xml:space="preserve">In the log, "Random activity 9" occurs after "Post GR" and before "Post IR"
</t>
  </si>
  <si>
    <t xml:space="preserve">In the log, "Random activity 6" occurs after "Approve PO 1" and before "Approve PO 1"
</t>
  </si>
  <si>
    <t xml:space="preserve">In the log, "Random activity 10" occurs after "Create PO" and before "Approve SC"
</t>
  </si>
  <si>
    <t xml:space="preserve">In the log, after "Approve PO 3", "Approve PO 1" occurs before task "Approve PO 1", while in the model they are mutually exclusive after marking "[exi_element5455]"
</t>
  </si>
  <si>
    <t xml:space="preserve">In the log, "Random activity 9" occurs after "Approve SC" and before "Purchase SC"
</t>
  </si>
  <si>
    <t xml:space="preserve">In the log, "Random activity 10" occurs after "Release PO" and before "Release PO"
</t>
  </si>
  <si>
    <t xml:space="preserve">In the log, "Random activity 9" occurs after "Create PO" and before "Release PO"
</t>
  </si>
  <si>
    <t xml:space="preserve">In the model, "Create PO" occurs after "Release PR" instead of "Create PR"
</t>
  </si>
  <si>
    <t xml:space="preserve">In the log, "Random activity 7" occurs after "Create PO" and before "Purchase SC"
</t>
  </si>
  <si>
    <t xml:space="preserve">In the log, "Random activity 1" occurs after "Approve PO 3" and before "Release PO"
</t>
  </si>
  <si>
    <t xml:space="preserve">In the log, after "Release PO", "Post GR" occurs before task "Release PO", while in the model they are mutually exclusive after marking "[exi_element5456]"
</t>
  </si>
  <si>
    <t xml:space="preserve">In the log, after "Purchase SC", "Approve SC" occurs before task "Create PO", while in the model they are mutually exclusive after marking "[ent_element5441]"
</t>
  </si>
  <si>
    <t xml:space="preserve">In the log, "Random activity 9" occurs after "Release PO" and before "Create SC"
</t>
  </si>
  <si>
    <t xml:space="preserve">In the log, "Random activity 8" occurs after "Create PO" and before "Release PO"
</t>
  </si>
  <si>
    <t xml:space="preserve">In the log, "Random activity 5" occurs after "Approve PO 2" and before "Release PO"
</t>
  </si>
  <si>
    <t xml:space="preserve">In the log, after "Create PO", "Release PR" occurs before task "Create PO", while in the model they are mutually exclusive after marking "[ent_element5452]"
</t>
  </si>
  <si>
    <t xml:space="preserve">In the log, "Approve PO 3" occurs after "Approve PO 2" and before "Create PO"
</t>
  </si>
  <si>
    <t xml:space="preserve">In the model, "Release PO" occurs after "Approve PO 2" instead of "Approve SC"
</t>
  </si>
  <si>
    <t xml:space="preserve">In the log, after "Approve PO 1", "Approve SC" occurs before task "Approve PO 1", while in the model they are mutually exclusive after marking "[ent_element5452]"
</t>
  </si>
  <si>
    <t xml:space="preserve">In the log, after "Post GR", "Post IR" occurs before task "Release PO", while in the model they are mutually exclusive after marking "[exi_element5455]"
</t>
  </si>
  <si>
    <t xml:space="preserve">In the log, after "Approve PO 1", "Approve SC" occurs before task "Create PO", while in the model they are mutually exclusive after marking "[ent_element5452]"
</t>
  </si>
  <si>
    <t xml:space="preserve">In the log, after "Post GR", "Post IR" occurs before task "Post IR", while in the model they are mutually exclusive after marking "[exi_element5454]"
</t>
  </si>
  <si>
    <t xml:space="preserve">In the log, after "Create PO", "Approve PO 1" occurs before task "Approve PO 1", while in the model they are mutually exclusive after marking "[exi_element5454]"
</t>
  </si>
  <si>
    <t xml:space="preserve">In the log, "Approve PO 1" occurs after "Release PO" and before "Approve PO 2"
</t>
  </si>
  <si>
    <t xml:space="preserve">In the log, after "Release PO", "Post GR" occurs before task "Create PO", while in the model they are mutually exclusive after marking "[ent_element5452]"
</t>
  </si>
  <si>
    <t xml:space="preserve">In the log, after "Create PO", "Approve PO 1" occurs before task "Release PO", while in the model they are mutually exclusive after marking "[exi_element5454]"
</t>
  </si>
  <si>
    <t xml:space="preserve">In the log, after "Approve PO 1", "Approve PO 2" occurs before task "Release PO", while in the model they are mutually exclusive after marking "[exi_element5455]"
</t>
  </si>
  <si>
    <t xml:space="preserve">In the log, after "Approve PO 1", "Release PO" occurs before task "Approve PO 1", while in the model they are mutually exclusive after marking "[ent_element5452]"
</t>
  </si>
  <si>
    <t xml:space="preserve">In the log, after "Purchase SC", "Approve SC" occurs before task "Approve SC", while in the model they are mutually exclusive after marking "[source]"
</t>
  </si>
  <si>
    <t xml:space="preserve">In the log, after "Release PO", "Approve SC" occurs before task "Create PO", while in the model they are mutually exclusive after marking "[ent_element5452]"
</t>
  </si>
  <si>
    <t xml:space="preserve">In the log, after "Approve PO 1", "Release PR" occurs before task "Create PO", while in the model they are mutually exclusive after marking "[ent_element5452]"
</t>
  </si>
  <si>
    <t xml:space="preserve">In the log, after "Approve PO 3", "Approve PO 1" occurs before task "Approve PO 2", while in the model they are mutually exclusive after marking "[exi_element5455]"
</t>
  </si>
  <si>
    <t xml:space="preserve">In the model, "Approve PO 1" occurs after "Create PO" instead of "Purchase SC"
</t>
  </si>
  <si>
    <t xml:space="preserve">In the log, after "Post GR", "Post IR" occurs before task "Release PO", while in the model they are mutually exclusive after marking "[exi_element5456]"
</t>
  </si>
  <si>
    <t xml:space="preserve">In the log, after "Approve SC", "Create PO" occurs before task "Create PO", while in the model they are mutually exclusive after marking "[ent_element5441]"
</t>
  </si>
  <si>
    <t xml:space="preserve">In the log, after "Create PO", "Approve SC" occurs before task "Create PO", while in the model they are mutually exclusive after marking "[ent_element5452]"
</t>
  </si>
  <si>
    <t xml:space="preserve">In the log, after "Approve PO 1", "Release PO" occurs before task "Post IR", while in the model they are mutually exclusive after marking "[exi_element5455]"
</t>
  </si>
  <si>
    <t xml:space="preserve">In the log, after "Create PO", "Approve PO 1" occurs before task "Approve SC", while in the model they are mutually exclusive after marking "[ent_element5444]"
</t>
  </si>
  <si>
    <t xml:space="preserve">In the log, after "Approve PO 1", "Create PO" occurs before task "Approve PO 1", while in the model they are mutually exclusive after marking "[exi_element5454]"
</t>
  </si>
  <si>
    <t xml:space="preserve">In the log, after "Release PO", "Post GR" occurs before task "Approve PO 1", while in the model they are mutually exclusive after marking "[ent_element5447]"
</t>
  </si>
  <si>
    <t xml:space="preserve">In the log, "Approve PO 2" occurs after "Approve PO 1" and before "Post GR"
</t>
  </si>
  <si>
    <t xml:space="preserve">In the log, after "Release PO", "Post GR" occurs before task "Create PO", while in the model they are mutually exclusive after marking "[ent_element5447]"
</t>
  </si>
  <si>
    <t xml:space="preserve">In the log, after "Approve PO 1", "Release PO" occurs before task "Release PO", while in the model they are mutually exclusive after marking "[exi_element5454]"
</t>
  </si>
  <si>
    <t xml:space="preserve">In the log, after "Approve PO 2", "Release PO" occurs before task "Release PO", while in the model they are mutually exclusive after marking "[exi_element5455]"
</t>
  </si>
  <si>
    <t xml:space="preserve">In the log, after "Release PO", "Create PO" occurs before task "Approve PO 1", while in the model they are mutually exclusive after marking "[ent_element5447]"
</t>
  </si>
  <si>
    <t xml:space="preserve">In the log, after "Create SC", "Purchase SC" occurs before task "Approve SC", while in the model they are mutually exclusive after marking "[ent_element5441]"
</t>
  </si>
  <si>
    <t xml:space="preserve">In the log, after "Create PO", "Release PO" occurs before task "Release PO", while in the model they are mutually exclusive after marking "[exi_element5454]"
</t>
  </si>
  <si>
    <t xml:space="preserve">In the log, after "Create PO", "Approve PO 1" occurs before task "Release PR", while in the model they are mutually exclusive after marking "[ent_element5442]"
</t>
  </si>
  <si>
    <t xml:space="preserve">In the log, after "Create PO", "Purchase SC" occurs before task "Purchase SC", while in the model they are mutually exclusive after marking "[ent_element5444]"
</t>
  </si>
  <si>
    <t xml:space="preserve">In the log, after "Approve PO 1", "Approve SC" occurs before task "Approve PO 1", while in the model they are mutually exclusive after marking "[exi_element5454]"
</t>
  </si>
  <si>
    <t xml:space="preserve">In the log, after "Release PO", "Post GR" occurs before task "Post IR", while in the model they are mutually exclusive after marking "[exi_element5455]"
</t>
  </si>
  <si>
    <t xml:space="preserve">In the log, after "Create PO", "Approve PO 1" occurs before task "Create PO", while in the model they are mutually exclusive after marking "[ent_element5444]"
</t>
  </si>
  <si>
    <t xml:space="preserve">In the log, after "Post GR", "Approve PO 1" occurs before task "Approve PO 1", while in the model they are mutually exclusive after marking "[exi_element5455]"
</t>
  </si>
  <si>
    <t xml:space="preserve">In the log, after "Post GR", "Create PO" occurs before task "Create PO", while in the model they are mutually exclusive after marking "[exi_element5454]"
</t>
  </si>
  <si>
    <t xml:space="preserve">In the log, after "Create PO", "Approve PO 1" occurs before task "Approve PO 1", while in the model they are mutually exclusive after marking "[exi_element5455]"
</t>
  </si>
  <si>
    <t xml:space="preserve">In the log, after "Release PO", "Approve SC" occurs before task "Release PO", while in the model they are mutually exclusive after marking "[exi_element5454]"
</t>
  </si>
  <si>
    <t xml:space="preserve">In the log, after "Create PO", "Approve PO 1" occurs before task "Create PO", while in the model they are mutually exclusive after marking "[ent_element5442]"
</t>
  </si>
  <si>
    <t xml:space="preserve">In the log, after "Approve PO 1", "Approve PO 2" occurs before task "Approve PO 1", while in the model they are mutually exclusive after marking "[exi_element5454]"
</t>
  </si>
  <si>
    <t xml:space="preserve">In the log, after "Create PO", "Purchase SC" occurs before task "Approve SC", while in the model they are mutually exclusive after marking "[ent_element5444]"
</t>
  </si>
  <si>
    <t xml:space="preserve">In the log, after "Approve SC", "Create PO" occurs before task "Approve PO 1", while in the model they are mutually exclusive after marking "[exi_element5454]"
</t>
  </si>
  <si>
    <t xml:space="preserve">In the log, after "Create PO", "Approve PO 1" occurs before task "Approve PO 1", while in the model they are mutually exclusive after marking "[ent_element5444]"
</t>
  </si>
  <si>
    <t xml:space="preserve">In the log, after "Post GR", "Approve PO 1" occurs before task "Release PO", while in the model they are mutually exclusive after marking "[exi_element5455]"
</t>
  </si>
  <si>
    <t xml:space="preserve">In the log, after "Post GR", "Create PO" occurs before task "Release PO", while in the model they are mutually exclusive after marking "[exi_element5454]"
</t>
  </si>
  <si>
    <t xml:space="preserve">In the log, after "Create PO", "Approve PO 1" occurs before task "Release PO", while in the model they are mutually exclusive after marking "[exi_element5455]"
</t>
  </si>
  <si>
    <t xml:space="preserve">In the log, after "Approve SC", "Create PO" occurs before task "Release PO", while in the model they are mutually exclusive after marking "[exi_element5454]"
</t>
  </si>
  <si>
    <t xml:space="preserve">In the log, after "Create PO", "Approve PO 1" occurs before task "Approve PO 1", while in the model they are mutually exclusive after marking "[ent_element5442]"
</t>
  </si>
  <si>
    <t xml:space="preserve">In the log, after "Approve PO 2", "Approve PO 3" occurs before task "Approve PO 1", while in the model they are mutually exclusive after marking "[exi_element5454]"
</t>
  </si>
  <si>
    <t xml:space="preserve">In the log, after "Create PO", "Purchase SC" occurs before task "Create PO", while in the model they are mutually exclusive after marking "[ent_element5444]"
</t>
  </si>
  <si>
    <t xml:space="preserve">In the log, after "Purchase SC", "Approve SC" occurs before task "Approve PO 1", while in the model they are mutually exclusive after marking "[ent_element5444]"
</t>
  </si>
  <si>
    <t xml:space="preserve">In the log, after "Approve PO 1", "Release PO" occurs before task "Post GR", while in the model they are mutually exclusive after marking "[exi_element5455]"
</t>
  </si>
  <si>
    <t xml:space="preserve">In the log, after "Post GR", "Create PO" occurs before task "Post GR", while in the model they are mutually exclusive after marking "[exi_element5454]"
</t>
  </si>
  <si>
    <t xml:space="preserve">In the log, after "Approve PO 3", "Approve PO 1" occurs before task "Approve PO 3", while in the model they are mutually exclusive after marking "[exi_element5455]"
</t>
  </si>
  <si>
    <t xml:space="preserve">In the log, after "Approve SC", "Create PO" occurs before task "Approve PO 1", while in the model they are mutually exclusive after marking "[ent_element5444]"
</t>
  </si>
  <si>
    <t xml:space="preserve">In the log, after "Release PO", "Post GR" occurs before task "Post GR", while in the model they are mutually exclusive after marking "[exi_element5455]"
</t>
  </si>
  <si>
    <t xml:space="preserve">In the log, after "Approve PO 1", "Release PO" occurs before task "Approve PO 1", while in the model they are mutually exclusive after marking "[exi_element5454]"
</t>
  </si>
  <si>
    <t xml:space="preserve">In the log, after "Post GR", "Approve PO 1" occurs before task "Post GR", while in the model they are mutually exclusive after marking "[exi_element5455]"
</t>
  </si>
  <si>
    <t xml:space="preserve">In the log, after "Release PO", "Create PO" occurs before task "Approve PO 1", while in the model they are mutually exclusive after marking "[exi_element5454]"
</t>
  </si>
  <si>
    <t>time</t>
  </si>
  <si>
    <t>output</t>
  </si>
  <si>
    <t>translation</t>
  </si>
  <si>
    <t>inserted</t>
  </si>
  <si>
    <t>missing</t>
  </si>
  <si>
    <t>repeated</t>
  </si>
  <si>
    <t>replace</t>
  </si>
  <si>
    <t>swap</t>
  </si>
  <si>
    <t>Precision</t>
  </si>
  <si>
    <t>Recall</t>
  </si>
  <si>
    <t>Garica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</si>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</sst>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0" fillId="0" borderId="2" xfId="0" applyNumberFormat="1" applyBorder="1"/>
    <xf numFmtId="2" fontId="0" fillId="0" borderId="10" xfId="0" applyNumberFormat="1" applyBorder="1"/>
    <xf numFmtId="0" fontId="0" fillId="0" borderId="9" xfId="0" applyBorder="1"/>
    <xf numFmtId="0" fontId="0" fillId="0" borderId="11" xfId="0" quotePrefix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85"/>
  <sheetViews>
    <sheetView workbookViewId="0">
      <selection activeCell="S103" sqref="S103"/>
    </sheetView>
  </sheetViews>
  <sheetFormatPr baseColWidth="10" defaultColWidth="8.83203125" defaultRowHeight="15" x14ac:dyDescent="0.2"/>
  <sheetData>
    <row r="1" spans="1:42" x14ac:dyDescent="0.2">
      <c r="G1" s="14" t="s">
        <v>3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948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 t="s">
        <v>947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</row>
    <row r="2" spans="1:42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  <c r="AK2" s="1" t="s">
        <v>11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</row>
    <row r="3" spans="1:42" x14ac:dyDescent="0.2">
      <c r="A3" s="1" t="s">
        <v>17</v>
      </c>
      <c r="B3">
        <v>1</v>
      </c>
      <c r="C3">
        <v>6</v>
      </c>
      <c r="D3">
        <v>1</v>
      </c>
      <c r="E3" t="s">
        <v>600</v>
      </c>
      <c r="F3">
        <v>0</v>
      </c>
      <c r="G3" t="str">
        <f>+IF(E3="SkipSequence","missing",IF(E3="Insert","inserted",IF(E3="Rework","repeated",IF(OR(E3="Early",E3="Late"),"swap",0))))</f>
        <v>inserted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IF(COUNTIF(AE3,"*repeated*"),"repeated",IF(COUNTIF(AE3,"*substituted*"),"replace",IF(OR(AND(COUNTIF(AE3,"*In the log*"),COUNTIF(AE3,"*occurs after*"), COUNTIF(AE3,"*and before*")),AND(COUNTIF(AE3,"*In the log*"),COUNTIF(AE3,"*occurs before*"), COUNTIF(AE3,"*while in the model*"))),"inserted",IF(COUNTIF(AE3,"*instead*"),"swap",IF(OR(COUNTIF(AE3,"*while in the log they are mutually*"),AND(COUNTIF(AE3,"*In the log*"),COUNTIF(AE3,"*optional*")),AND(COUNTIF(AE3,"*In the model*"),COUNTIF(AE3,"*occurs after*"), COUNTIF(AE3,"*and before*"))),"missing",IF(COUNTIF(AE3,"0"),"0","other"))))))</f>
        <v>inserted</v>
      </c>
      <c r="T3" t="str">
        <f t="shared" ref="T3:AD3" si="0">IF(COUNTIF(AF3,"*repeated*"),"repeated",IF(COUNTIF(AF3,"*substituted*"),"replace",IF(OR(AND(COUNTIF(AF3,"*In the log*"),COUNTIF(AF3,"*occurs after*"), COUNTIF(AF3,"*and before*")),AND(COUNTIF(AF3,"*In the log*"),COUNTIF(AF3,"*occurs before*"), COUNTIF(AF3,"*while in the model*"))),"inserted",IF(COUNTIF(AF3,"*instead*"),"swap",IF(OR(COUNTIF(AF3,"*while in the log they are mutually*"),AND(COUNTIF(AF3,"*In the log*"),COUNTIF(AF3,"*optional*")),AND(COUNTIF(AF3,"*In the model*"),COUNTIF(AF3,"*occurs after*"), COUNTIF(AF3,"*and before*"))),"missing",IF(COUNTIF(AF3,"0"),"0","other"))))))</f>
        <v>inserted</v>
      </c>
      <c r="U3" t="str">
        <f t="shared" si="0"/>
        <v>0</v>
      </c>
      <c r="V3" t="str">
        <f t="shared" si="0"/>
        <v>0</v>
      </c>
      <c r="W3" t="str">
        <f t="shared" si="0"/>
        <v>0</v>
      </c>
      <c r="X3" t="str">
        <f t="shared" si="0"/>
        <v>0</v>
      </c>
      <c r="Y3" t="str">
        <f t="shared" si="0"/>
        <v>0</v>
      </c>
      <c r="Z3" t="str">
        <f t="shared" si="0"/>
        <v>0</v>
      </c>
      <c r="AA3" t="str">
        <f t="shared" si="0"/>
        <v>0</v>
      </c>
      <c r="AB3" t="str">
        <f t="shared" si="0"/>
        <v>0</v>
      </c>
      <c r="AC3" t="str">
        <f t="shared" si="0"/>
        <v>0</v>
      </c>
      <c r="AD3" t="str">
        <f t="shared" si="0"/>
        <v>0</v>
      </c>
      <c r="AE3" t="s">
        <v>605</v>
      </c>
      <c r="AF3" t="s">
        <v>796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s="1" t="s">
        <v>18</v>
      </c>
      <c r="B4">
        <v>1</v>
      </c>
      <c r="C4">
        <v>8</v>
      </c>
      <c r="D4">
        <v>2</v>
      </c>
      <c r="E4" t="s">
        <v>600</v>
      </c>
      <c r="F4">
        <v>1</v>
      </c>
      <c r="G4" t="str">
        <f t="shared" ref="G4:G67" si="1">+IF(E4="SkipSequence","missing",IF(E4="Insert","inserted",IF(E4="Rework","repeated",IF(OR(E4="Early",E4="Late"),"swap",0))))</f>
        <v>inserted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 t="shared" ref="S4:S67" si="2">IF(COUNTIF(AE4,"*repeated*"),"repeated",IF(COUNTIF(AE4,"*substituted*"),"replace",IF(OR(AND(COUNTIF(AE4,"*In the log*"),COUNTIF(AE4,"*occurs after*"), COUNTIF(AE4,"*and before*")),AND(COUNTIF(AE4,"*In the log*"),COUNTIF(AE4,"*occurs before*"), COUNTIF(AE4,"*while in the model*"))),"inserted",IF(COUNTIF(AE4,"*instead*"),"swap",IF(OR(COUNTIF(AE4,"*while in the log they are mutually*"),AND(COUNTIF(AE4,"*In the log*"),COUNTIF(AE4,"*optional*")),AND(COUNTIF(AE4,"*In the model*"),COUNTIF(AE4,"*occurs after*"), COUNTIF(AE4,"*and before*"))),"missing",IF(COUNTIF(AE4,"0"),"0","other"))))))</f>
        <v>inserted</v>
      </c>
      <c r="T4" t="str">
        <f t="shared" ref="T4:T67" si="3">IF(COUNTIF(AF4,"*repeated*"),"repeated",IF(COUNTIF(AF4,"*substituted*"),"replace",IF(OR(AND(COUNTIF(AF4,"*In the log*"),COUNTIF(AF4,"*occurs after*"), COUNTIF(AF4,"*and before*")),AND(COUNTIF(AF4,"*In the log*"),COUNTIF(AF4,"*occurs before*"), COUNTIF(AF4,"*while in the model*"))),"inserted",IF(COUNTIF(AF4,"*instead*"),"swap",IF(OR(COUNTIF(AF4,"*while in the log they are mutually*"),AND(COUNTIF(AF4,"*In the log*"),COUNTIF(AF4,"*optional*")),AND(COUNTIF(AF4,"*In the model*"),COUNTIF(AF4,"*occurs after*"), COUNTIF(AF4,"*and before*"))),"missing",IF(COUNTIF(AF4,"0"),"0","other"))))))</f>
        <v>0</v>
      </c>
      <c r="U4" t="str">
        <f t="shared" ref="U4:U67" si="4">IF(COUNTIF(AG4,"*repeated*"),"repeated",IF(COUNTIF(AG4,"*substituted*"),"replace",IF(OR(AND(COUNTIF(AG4,"*In the log*"),COUNTIF(AG4,"*occurs after*"), COUNTIF(AG4,"*and before*")),AND(COUNTIF(AG4,"*In the log*"),COUNTIF(AG4,"*occurs before*"), COUNTIF(AG4,"*while in the model*"))),"inserted",IF(COUNTIF(AG4,"*instead*"),"swap",IF(OR(COUNTIF(AG4,"*while in the log they are mutually*"),AND(COUNTIF(AG4,"*In the log*"),COUNTIF(AG4,"*optional*")),AND(COUNTIF(AG4,"*In the model*"),COUNTIF(AG4,"*occurs after*"), COUNTIF(AG4,"*and before*"))),"missing",IF(COUNTIF(AG4,"0"),"0","other"))))))</f>
        <v>0</v>
      </c>
      <c r="V4" t="str">
        <f t="shared" ref="V4:V67" si="5">IF(COUNTIF(AH4,"*repeated*"),"repeated",IF(COUNTIF(AH4,"*substituted*"),"replace",IF(OR(AND(COUNTIF(AH4,"*In the log*"),COUNTIF(AH4,"*occurs after*"), COUNTIF(AH4,"*and before*")),AND(COUNTIF(AH4,"*In the log*"),COUNTIF(AH4,"*occurs before*"), COUNTIF(AH4,"*while in the model*"))),"inserted",IF(COUNTIF(AH4,"*instead*"),"swap",IF(OR(COUNTIF(AH4,"*while in the log they are mutually*"),AND(COUNTIF(AH4,"*In the log*"),COUNTIF(AH4,"*optional*")),AND(COUNTIF(AH4,"*In the model*"),COUNTIF(AH4,"*occurs after*"), COUNTIF(AH4,"*and before*"))),"missing",IF(COUNTIF(AH4,"0"),"0","other"))))))</f>
        <v>0</v>
      </c>
      <c r="W4" t="str">
        <f t="shared" ref="W4:W67" si="6">IF(COUNTIF(AI4,"*repeated*"),"repeated",IF(COUNTIF(AI4,"*substituted*"),"replace",IF(OR(AND(COUNTIF(AI4,"*In the log*"),COUNTIF(AI4,"*occurs after*"), COUNTIF(AI4,"*and before*")),AND(COUNTIF(AI4,"*In the log*"),COUNTIF(AI4,"*occurs before*"), COUNTIF(AI4,"*while in the model*"))),"inserted",IF(COUNTIF(AI4,"*instead*"),"swap",IF(OR(COUNTIF(AI4,"*while in the log they are mutually*"),AND(COUNTIF(AI4,"*In the log*"),COUNTIF(AI4,"*optional*")),AND(COUNTIF(AI4,"*In the model*"),COUNTIF(AI4,"*occurs after*"), COUNTIF(AI4,"*and before*"))),"missing",IF(COUNTIF(AI4,"0"),"0","other"))))))</f>
        <v>0</v>
      </c>
      <c r="X4" t="str">
        <f t="shared" ref="X4:X67" si="7">IF(COUNTIF(AJ4,"*repeated*"),"repeated",IF(COUNTIF(AJ4,"*substituted*"),"replace",IF(OR(AND(COUNTIF(AJ4,"*In the log*"),COUNTIF(AJ4,"*occurs after*"), COUNTIF(AJ4,"*and before*")),AND(COUNTIF(AJ4,"*In the log*"),COUNTIF(AJ4,"*occurs before*"), COUNTIF(AJ4,"*while in the model*"))),"inserted",IF(COUNTIF(AJ4,"*instead*"),"swap",IF(OR(COUNTIF(AJ4,"*while in the log they are mutually*"),AND(COUNTIF(AJ4,"*In the log*"),COUNTIF(AJ4,"*optional*")),AND(COUNTIF(AJ4,"*In the model*"),COUNTIF(AJ4,"*occurs after*"), COUNTIF(AJ4,"*and before*"))),"missing",IF(COUNTIF(AJ4,"0"),"0","other"))))))</f>
        <v>0</v>
      </c>
      <c r="Y4" t="str">
        <f t="shared" ref="Y4:Y67" si="8">IF(COUNTIF(AK4,"*repeated*"),"repeated",IF(COUNTIF(AK4,"*substituted*"),"replace",IF(OR(AND(COUNTIF(AK4,"*In the log*"),COUNTIF(AK4,"*occurs after*"), COUNTIF(AK4,"*and before*")),AND(COUNTIF(AK4,"*In the log*"),COUNTIF(AK4,"*occurs before*"), COUNTIF(AK4,"*while in the model*"))),"inserted",IF(COUNTIF(AK4,"*instead*"),"swap",IF(OR(COUNTIF(AK4,"*while in the log they are mutually*"),AND(COUNTIF(AK4,"*In the log*"),COUNTIF(AK4,"*optional*")),AND(COUNTIF(AK4,"*In the model*"),COUNTIF(AK4,"*occurs after*"), COUNTIF(AK4,"*and before*"))),"missing",IF(COUNTIF(AK4,"0"),"0","other"))))))</f>
        <v>0</v>
      </c>
      <c r="Z4" t="str">
        <f t="shared" ref="Z4:Z67" si="9">IF(COUNTIF(AL4,"*repeated*"),"repeated",IF(COUNTIF(AL4,"*substituted*"),"replace",IF(OR(AND(COUNTIF(AL4,"*In the log*"),COUNTIF(AL4,"*occurs after*"), COUNTIF(AL4,"*and before*")),AND(COUNTIF(AL4,"*In the log*"),COUNTIF(AL4,"*occurs before*"), COUNTIF(AL4,"*while in the model*"))),"inserted",IF(COUNTIF(AL4,"*instead*"),"swap",IF(OR(COUNTIF(AL4,"*while in the log they are mutually*"),AND(COUNTIF(AL4,"*In the log*"),COUNTIF(AL4,"*optional*")),AND(COUNTIF(AL4,"*In the model*"),COUNTIF(AL4,"*occurs after*"), COUNTIF(AL4,"*and before*"))),"missing",IF(COUNTIF(AL4,"0"),"0","other"))))))</f>
        <v>0</v>
      </c>
      <c r="AA4" t="str">
        <f t="shared" ref="AA4:AA67" si="10">IF(COUNTIF(AM4,"*repeated*"),"repeated",IF(COUNTIF(AM4,"*substituted*"),"replace",IF(OR(AND(COUNTIF(AM4,"*In the log*"),COUNTIF(AM4,"*occurs after*"), COUNTIF(AM4,"*and before*")),AND(COUNTIF(AM4,"*In the log*"),COUNTIF(AM4,"*occurs before*"), COUNTIF(AM4,"*while in the model*"))),"inserted",IF(COUNTIF(AM4,"*instead*"),"swap",IF(OR(COUNTIF(AM4,"*while in the log they are mutually*"),AND(COUNTIF(AM4,"*In the log*"),COUNTIF(AM4,"*optional*")),AND(COUNTIF(AM4,"*In the model*"),COUNTIF(AM4,"*occurs after*"), COUNTIF(AM4,"*and before*"))),"missing",IF(COUNTIF(AM4,"0"),"0","other"))))))</f>
        <v>0</v>
      </c>
      <c r="AB4" t="str">
        <f t="shared" ref="AB4:AB67" si="11">IF(COUNTIF(AN4,"*repeated*"),"repeated",IF(COUNTIF(AN4,"*substituted*"),"replace",IF(OR(AND(COUNTIF(AN4,"*In the log*"),COUNTIF(AN4,"*occurs after*"), COUNTIF(AN4,"*and before*")),AND(COUNTIF(AN4,"*In the log*"),COUNTIF(AN4,"*occurs before*"), COUNTIF(AN4,"*while in the model*"))),"inserted",IF(COUNTIF(AN4,"*instead*"),"swap",IF(OR(COUNTIF(AN4,"*while in the log they are mutually*"),AND(COUNTIF(AN4,"*In the log*"),COUNTIF(AN4,"*optional*")),AND(COUNTIF(AN4,"*In the model*"),COUNTIF(AN4,"*occurs after*"), COUNTIF(AN4,"*and before*"))),"missing",IF(COUNTIF(AN4,"0"),"0","other"))))))</f>
        <v>0</v>
      </c>
      <c r="AC4" t="str">
        <f t="shared" ref="AC4:AC67" si="12">IF(COUNTIF(AO4,"*repeated*"),"repeated",IF(COUNTIF(AO4,"*substituted*"),"replace",IF(OR(AND(COUNTIF(AO4,"*In the log*"),COUNTIF(AO4,"*occurs after*"), COUNTIF(AO4,"*and before*")),AND(COUNTIF(AO4,"*In the log*"),COUNTIF(AO4,"*occurs before*"), COUNTIF(AO4,"*while in the model*"))),"inserted",IF(COUNTIF(AO4,"*instead*"),"swap",IF(OR(COUNTIF(AO4,"*while in the log they are mutually*"),AND(COUNTIF(AO4,"*In the log*"),COUNTIF(AO4,"*optional*")),AND(COUNTIF(AO4,"*In the model*"),COUNTIF(AO4,"*occurs after*"), COUNTIF(AO4,"*and before*"))),"missing",IF(COUNTIF(AO4,"0"),"0","other"))))))</f>
        <v>0</v>
      </c>
      <c r="AD4" t="str">
        <f t="shared" ref="AD4:AD67" si="13">IF(COUNTIF(AP4,"*repeated*"),"repeated",IF(COUNTIF(AP4,"*substituted*"),"replace",IF(OR(AND(COUNTIF(AP4,"*In the log*"),COUNTIF(AP4,"*occurs after*"), COUNTIF(AP4,"*and before*")),AND(COUNTIF(AP4,"*In the log*"),COUNTIF(AP4,"*occurs before*"), COUNTIF(AP4,"*while in the model*"))),"inserted",IF(COUNTIF(AP4,"*instead*"),"swap",IF(OR(COUNTIF(AP4,"*while in the log they are mutually*"),AND(COUNTIF(AP4,"*In the log*"),COUNTIF(AP4,"*optional*")),AND(COUNTIF(AP4,"*In the model*"),COUNTIF(AP4,"*occurs after*"), COUNTIF(AP4,"*and before*"))),"missing",IF(COUNTIF(AP4,"0"),"0","other"))))))</f>
        <v>0</v>
      </c>
      <c r="AE4" t="s">
        <v>606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s="1" t="s">
        <v>19</v>
      </c>
      <c r="B5">
        <v>1</v>
      </c>
      <c r="C5">
        <v>11</v>
      </c>
      <c r="D5">
        <v>5</v>
      </c>
      <c r="E5" t="s">
        <v>601</v>
      </c>
      <c r="F5">
        <v>2</v>
      </c>
      <c r="G5" t="str">
        <f t="shared" si="1"/>
        <v>swap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 t="shared" si="2"/>
        <v>swap</v>
      </c>
      <c r="T5" t="str">
        <f t="shared" si="3"/>
        <v>0</v>
      </c>
      <c r="U5" t="str">
        <f t="shared" si="4"/>
        <v>0</v>
      </c>
      <c r="V5" t="str">
        <f t="shared" si="5"/>
        <v>0</v>
      </c>
      <c r="W5" t="str">
        <f t="shared" si="6"/>
        <v>0</v>
      </c>
      <c r="X5" t="str">
        <f t="shared" si="7"/>
        <v>0</v>
      </c>
      <c r="Y5" t="str">
        <f t="shared" si="8"/>
        <v>0</v>
      </c>
      <c r="Z5" t="str">
        <f t="shared" si="9"/>
        <v>0</v>
      </c>
      <c r="AA5" t="str">
        <f t="shared" si="10"/>
        <v>0</v>
      </c>
      <c r="AB5" t="str">
        <f t="shared" si="11"/>
        <v>0</v>
      </c>
      <c r="AC5" t="str">
        <f t="shared" si="12"/>
        <v>0</v>
      </c>
      <c r="AD5" t="str">
        <f t="shared" si="13"/>
        <v>0</v>
      </c>
      <c r="AE5" t="s">
        <v>607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s="1" t="s">
        <v>20</v>
      </c>
      <c r="B6">
        <v>1</v>
      </c>
      <c r="C6">
        <v>12</v>
      </c>
      <c r="D6">
        <v>4</v>
      </c>
      <c r="E6" t="s">
        <v>601</v>
      </c>
      <c r="F6">
        <v>3</v>
      </c>
      <c r="G6" t="str">
        <f t="shared" si="1"/>
        <v>swap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 t="shared" si="2"/>
        <v>swap</v>
      </c>
      <c r="T6" t="str">
        <f t="shared" si="3"/>
        <v>swap</v>
      </c>
      <c r="U6" t="str">
        <f t="shared" si="4"/>
        <v>0</v>
      </c>
      <c r="V6" t="str">
        <f t="shared" si="5"/>
        <v>0</v>
      </c>
      <c r="W6" t="str">
        <f t="shared" si="6"/>
        <v>0</v>
      </c>
      <c r="X6" t="str">
        <f t="shared" si="7"/>
        <v>0</v>
      </c>
      <c r="Y6" t="str">
        <f t="shared" si="8"/>
        <v>0</v>
      </c>
      <c r="Z6" t="str">
        <f t="shared" si="9"/>
        <v>0</v>
      </c>
      <c r="AA6" t="str">
        <f t="shared" si="10"/>
        <v>0</v>
      </c>
      <c r="AB6" t="str">
        <f t="shared" si="11"/>
        <v>0</v>
      </c>
      <c r="AC6" t="str">
        <f t="shared" si="12"/>
        <v>0</v>
      </c>
      <c r="AD6" t="str">
        <f t="shared" si="13"/>
        <v>0</v>
      </c>
      <c r="AE6" t="s">
        <v>608</v>
      </c>
      <c r="AF6" t="s">
        <v>822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s="1" t="s">
        <v>21</v>
      </c>
      <c r="B7">
        <v>1</v>
      </c>
      <c r="C7">
        <v>14</v>
      </c>
      <c r="D7">
        <v>1</v>
      </c>
      <c r="E7" t="s">
        <v>601</v>
      </c>
      <c r="F7">
        <v>4</v>
      </c>
      <c r="G7" t="str">
        <f t="shared" si="1"/>
        <v>swap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IF(COUNTIF(AG7,"*repeated*"),"repeated",IF(COUNTIF(AG7,"*substituted*"),"replace",IF(OR(AND(COUNTIF(AG7,"*In the log*"),COUNTIF(AG7,"*occurs after*"), COUNTIF(AG7,"*and before*")),AND(COUNTIF(AG7,"*In the log*"),COUNTIF(AG7,"*occurs before*"), COUNTIF(AG7,"*while in the model*"))),"inserted",IF(COUNTIF(AG7,"*instead*"),"swap",IF(OR(COUNTIF(AG7,"*while in the log they are mutually*"),AND(COUNTIF(AG7,"*In the log*"),COUNTIF(AG7,"*optional*")),AND(COUNTIF(AG7,"*In the model*"),COUNTIF(AG7,"*occurs after*"), COUNTIF(AG7,"*and before*"))),"missing",IF(COUNTIF(AG7,"0"),"0","other"))))))</f>
        <v>swap</v>
      </c>
      <c r="T7" t="str">
        <f>IF(COUNTIF(AE7,"*repeated*"),"repeated",IF(COUNTIF(AE7,"*substituted*"),"replace",IF(OR(AND(COUNTIF(AE7,"*In the log*"),COUNTIF(AE7,"*occurs after*"), COUNTIF(AE7,"*and before*")),AND(COUNTIF(AE7,"*In the log*"),COUNTIF(AE7,"*occurs before*"), COUNTIF(AE7,"*while in the model*"))),"inserted",IF(COUNTIF(AE7,"*instead*"),"swap",IF(OR(COUNTIF(AE7,"*while in the log they are mutually*"),AND(COUNTIF(AE7,"*In the log*"),COUNTIF(AE7,"*optional*")),AND(COUNTIF(AE7,"*In the model*"),COUNTIF(AE7,"*occurs after*"), COUNTIF(AE7,"*and before*"))),"missing",IF(COUNTIF(AE7,"0"),"0","other"))))))</f>
        <v>inserted</v>
      </c>
      <c r="U7" t="str">
        <f>IF(COUNTIF(AF7,"*repeated*"),"repeated",IF(COUNTIF(AF7,"*substituted*"),"replace",IF(OR(AND(COUNTIF(AF7,"*In the log*"),COUNTIF(AF7,"*occurs after*"), COUNTIF(AF7,"*and before*")),AND(COUNTIF(AF7,"*In the log*"),COUNTIF(AF7,"*occurs before*"), COUNTIF(AF7,"*while in the model*"))),"inserted",IF(COUNTIF(AF7,"*instead*"),"swap",IF(OR(COUNTIF(AF7,"*while in the log they are mutually*"),AND(COUNTIF(AF7,"*In the log*"),COUNTIF(AF7,"*optional*")),AND(COUNTIF(AF7,"*In the model*"),COUNTIF(AF7,"*occurs after*"), COUNTIF(AF7,"*and before*"))),"missing",IF(COUNTIF(AF7,"0"),"0","other"))))))</f>
        <v>inserted</v>
      </c>
      <c r="V7" t="str">
        <f t="shared" si="5"/>
        <v>swap</v>
      </c>
      <c r="W7" t="str">
        <f t="shared" si="6"/>
        <v>0</v>
      </c>
      <c r="X7" t="str">
        <f t="shared" si="7"/>
        <v>0</v>
      </c>
      <c r="Y7" t="str">
        <f t="shared" si="8"/>
        <v>0</v>
      </c>
      <c r="Z7" t="str">
        <f t="shared" si="9"/>
        <v>0</v>
      </c>
      <c r="AA7" t="str">
        <f t="shared" si="10"/>
        <v>0</v>
      </c>
      <c r="AB7" t="str">
        <f t="shared" si="11"/>
        <v>0</v>
      </c>
      <c r="AC7" t="str">
        <f t="shared" si="12"/>
        <v>0</v>
      </c>
      <c r="AD7" t="str">
        <f t="shared" si="13"/>
        <v>0</v>
      </c>
      <c r="AE7" t="s">
        <v>609</v>
      </c>
      <c r="AF7" t="s">
        <v>823</v>
      </c>
      <c r="AG7" t="s">
        <v>886</v>
      </c>
      <c r="AH7" t="s">
        <v>825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s="1" t="s">
        <v>22</v>
      </c>
      <c r="B8">
        <v>1</v>
      </c>
      <c r="C8">
        <v>19</v>
      </c>
      <c r="D8">
        <v>1</v>
      </c>
      <c r="E8" t="s">
        <v>601</v>
      </c>
      <c r="F8">
        <v>5</v>
      </c>
      <c r="G8" t="str">
        <f t="shared" si="1"/>
        <v>swap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 t="shared" si="2"/>
        <v>swap</v>
      </c>
      <c r="T8" t="str">
        <f t="shared" si="3"/>
        <v>swap</v>
      </c>
      <c r="U8" t="str">
        <f t="shared" si="4"/>
        <v>0</v>
      </c>
      <c r="V8" t="str">
        <f t="shared" si="5"/>
        <v>0</v>
      </c>
      <c r="W8" t="str">
        <f t="shared" si="6"/>
        <v>0</v>
      </c>
      <c r="X8" t="str">
        <f t="shared" si="7"/>
        <v>0</v>
      </c>
      <c r="Y8" t="str">
        <f t="shared" si="8"/>
        <v>0</v>
      </c>
      <c r="Z8" t="str">
        <f t="shared" si="9"/>
        <v>0</v>
      </c>
      <c r="AA8" t="str">
        <f t="shared" si="10"/>
        <v>0</v>
      </c>
      <c r="AB8" t="str">
        <f t="shared" si="11"/>
        <v>0</v>
      </c>
      <c r="AC8" t="str">
        <f t="shared" si="12"/>
        <v>0</v>
      </c>
      <c r="AD8" t="str">
        <f t="shared" si="13"/>
        <v>0</v>
      </c>
      <c r="AE8" t="s">
        <v>610</v>
      </c>
      <c r="AF8" t="s">
        <v>822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s="1" t="s">
        <v>23</v>
      </c>
      <c r="B9">
        <v>1</v>
      </c>
      <c r="C9">
        <v>28</v>
      </c>
      <c r="D9">
        <v>4</v>
      </c>
      <c r="E9" t="s">
        <v>602</v>
      </c>
      <c r="F9">
        <v>6</v>
      </c>
      <c r="G9" t="str">
        <f t="shared" si="1"/>
        <v>repeated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 t="shared" si="2"/>
        <v>repeated</v>
      </c>
      <c r="T9" t="str">
        <f t="shared" si="3"/>
        <v>repeated</v>
      </c>
      <c r="U9" t="str">
        <f t="shared" si="4"/>
        <v>repeated</v>
      </c>
      <c r="V9" t="str">
        <f t="shared" si="5"/>
        <v>0</v>
      </c>
      <c r="W9" t="str">
        <f t="shared" si="6"/>
        <v>0</v>
      </c>
      <c r="X9" t="str">
        <f t="shared" si="7"/>
        <v>0</v>
      </c>
      <c r="Y9" t="str">
        <f t="shared" si="8"/>
        <v>0</v>
      </c>
      <c r="Z9" t="str">
        <f t="shared" si="9"/>
        <v>0</v>
      </c>
      <c r="AA9" t="str">
        <f t="shared" si="10"/>
        <v>0</v>
      </c>
      <c r="AB9" t="str">
        <f t="shared" si="11"/>
        <v>0</v>
      </c>
      <c r="AC9" t="str">
        <f t="shared" si="12"/>
        <v>0</v>
      </c>
      <c r="AD9" t="str">
        <f t="shared" si="13"/>
        <v>0</v>
      </c>
      <c r="AE9" t="s">
        <v>611</v>
      </c>
      <c r="AF9" t="s">
        <v>614</v>
      </c>
      <c r="AG9" t="s">
        <v>615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s="1" t="s">
        <v>24</v>
      </c>
      <c r="B10">
        <v>1</v>
      </c>
      <c r="C10">
        <v>36</v>
      </c>
      <c r="D10">
        <v>1</v>
      </c>
      <c r="E10" t="s">
        <v>603</v>
      </c>
      <c r="F10">
        <v>7</v>
      </c>
      <c r="G10" t="str">
        <f t="shared" si="1"/>
        <v>swap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 t="shared" si="2"/>
        <v>0</v>
      </c>
      <c r="T10" t="str">
        <f t="shared" si="3"/>
        <v>0</v>
      </c>
      <c r="U10" t="str">
        <f t="shared" si="4"/>
        <v>0</v>
      </c>
      <c r="V10" t="str">
        <f t="shared" si="5"/>
        <v>0</v>
      </c>
      <c r="W10" t="str">
        <f t="shared" si="6"/>
        <v>0</v>
      </c>
      <c r="X10" t="str">
        <f t="shared" si="7"/>
        <v>0</v>
      </c>
      <c r="Y10" t="str">
        <f t="shared" si="8"/>
        <v>0</v>
      </c>
      <c r="Z10" t="str">
        <f t="shared" si="9"/>
        <v>0</v>
      </c>
      <c r="AA10" t="str">
        <f t="shared" si="10"/>
        <v>0</v>
      </c>
      <c r="AB10" t="str">
        <f t="shared" si="11"/>
        <v>0</v>
      </c>
      <c r="AC10" t="str">
        <f t="shared" si="12"/>
        <v>0</v>
      </c>
      <c r="AD10" t="str">
        <f t="shared" si="13"/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s="1" t="s">
        <v>25</v>
      </c>
      <c r="B11">
        <v>1</v>
      </c>
      <c r="C11">
        <v>41</v>
      </c>
      <c r="D11">
        <v>6</v>
      </c>
      <c r="E11" t="s">
        <v>602</v>
      </c>
      <c r="F11">
        <v>8</v>
      </c>
      <c r="G11" t="str">
        <f t="shared" si="1"/>
        <v>repeated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 t="shared" si="2"/>
        <v>repeated</v>
      </c>
      <c r="T11" t="str">
        <f t="shared" si="3"/>
        <v>repeated</v>
      </c>
      <c r="U11" t="str">
        <f t="shared" si="4"/>
        <v>0</v>
      </c>
      <c r="V11" t="str">
        <f t="shared" si="5"/>
        <v>0</v>
      </c>
      <c r="W11" t="str">
        <f t="shared" si="6"/>
        <v>0</v>
      </c>
      <c r="X11" t="str">
        <f t="shared" si="7"/>
        <v>0</v>
      </c>
      <c r="Y11" t="str">
        <f t="shared" si="8"/>
        <v>0</v>
      </c>
      <c r="Z11" t="str">
        <f t="shared" si="9"/>
        <v>0</v>
      </c>
      <c r="AA11" t="str">
        <f t="shared" si="10"/>
        <v>0</v>
      </c>
      <c r="AB11" t="str">
        <f t="shared" si="11"/>
        <v>0</v>
      </c>
      <c r="AC11" t="str">
        <f t="shared" si="12"/>
        <v>0</v>
      </c>
      <c r="AD11" t="str">
        <f t="shared" si="13"/>
        <v>0</v>
      </c>
      <c r="AE11" t="s">
        <v>611</v>
      </c>
      <c r="AF11" t="s">
        <v>614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s="1" t="s">
        <v>26</v>
      </c>
      <c r="B12">
        <v>1</v>
      </c>
      <c r="C12">
        <v>42</v>
      </c>
      <c r="D12">
        <v>8</v>
      </c>
      <c r="E12" t="s">
        <v>604</v>
      </c>
      <c r="F12">
        <v>9</v>
      </c>
      <c r="G12" t="str">
        <f t="shared" si="1"/>
        <v>missing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 t="shared" si="2"/>
        <v>missing</v>
      </c>
      <c r="T12" t="str">
        <f t="shared" si="3"/>
        <v>0</v>
      </c>
      <c r="U12" t="str">
        <f t="shared" si="4"/>
        <v>0</v>
      </c>
      <c r="V12" t="str">
        <f t="shared" si="5"/>
        <v>0</v>
      </c>
      <c r="W12" t="str">
        <f t="shared" si="6"/>
        <v>0</v>
      </c>
      <c r="X12" t="str">
        <f t="shared" si="7"/>
        <v>0</v>
      </c>
      <c r="Y12" t="str">
        <f t="shared" si="8"/>
        <v>0</v>
      </c>
      <c r="Z12" t="str">
        <f t="shared" si="9"/>
        <v>0</v>
      </c>
      <c r="AA12" t="str">
        <f t="shared" si="10"/>
        <v>0</v>
      </c>
      <c r="AB12" t="str">
        <f t="shared" si="11"/>
        <v>0</v>
      </c>
      <c r="AC12" t="str">
        <f t="shared" si="12"/>
        <v>0</v>
      </c>
      <c r="AD12" t="str">
        <f t="shared" si="13"/>
        <v>0</v>
      </c>
      <c r="AE12" t="s">
        <v>612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s="1" t="s">
        <v>27</v>
      </c>
      <c r="B13">
        <v>1</v>
      </c>
      <c r="C13">
        <v>46</v>
      </c>
      <c r="D13">
        <v>3</v>
      </c>
      <c r="E13" t="s">
        <v>601</v>
      </c>
      <c r="F13">
        <v>10</v>
      </c>
      <c r="G13" t="str">
        <f t="shared" si="1"/>
        <v>swap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 t="shared" si="2"/>
        <v>inserted</v>
      </c>
      <c r="T13" t="str">
        <f t="shared" si="3"/>
        <v>swap</v>
      </c>
      <c r="U13" t="str">
        <f t="shared" si="4"/>
        <v>0</v>
      </c>
      <c r="V13" t="str">
        <f t="shared" si="5"/>
        <v>0</v>
      </c>
      <c r="W13" t="str">
        <f t="shared" si="6"/>
        <v>0</v>
      </c>
      <c r="X13" t="str">
        <f t="shared" si="7"/>
        <v>0</v>
      </c>
      <c r="Y13" t="str">
        <f t="shared" si="8"/>
        <v>0</v>
      </c>
      <c r="Z13" t="str">
        <f t="shared" si="9"/>
        <v>0</v>
      </c>
      <c r="AA13" t="str">
        <f t="shared" si="10"/>
        <v>0</v>
      </c>
      <c r="AB13" t="str">
        <f t="shared" si="11"/>
        <v>0</v>
      </c>
      <c r="AC13" t="str">
        <f t="shared" si="12"/>
        <v>0</v>
      </c>
      <c r="AD13" t="str">
        <f t="shared" si="13"/>
        <v>0</v>
      </c>
      <c r="AE13" t="s">
        <v>613</v>
      </c>
      <c r="AF13" t="s">
        <v>824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s="1" t="s">
        <v>28</v>
      </c>
      <c r="B14">
        <v>1</v>
      </c>
      <c r="C14">
        <v>47</v>
      </c>
      <c r="D14">
        <v>11</v>
      </c>
      <c r="E14" t="s">
        <v>602</v>
      </c>
      <c r="F14">
        <v>11</v>
      </c>
      <c r="G14" t="str">
        <f t="shared" si="1"/>
        <v>repeated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 t="shared" si="2"/>
        <v>repeated</v>
      </c>
      <c r="T14" t="str">
        <f t="shared" si="3"/>
        <v>repeated</v>
      </c>
      <c r="U14" t="str">
        <f t="shared" si="4"/>
        <v>0</v>
      </c>
      <c r="V14" t="str">
        <f t="shared" si="5"/>
        <v>0</v>
      </c>
      <c r="W14" t="str">
        <f t="shared" si="6"/>
        <v>0</v>
      </c>
      <c r="X14" t="str">
        <f t="shared" si="7"/>
        <v>0</v>
      </c>
      <c r="Y14" t="str">
        <f t="shared" si="8"/>
        <v>0</v>
      </c>
      <c r="Z14" t="str">
        <f t="shared" si="9"/>
        <v>0</v>
      </c>
      <c r="AA14" t="str">
        <f t="shared" si="10"/>
        <v>0</v>
      </c>
      <c r="AB14" t="str">
        <f t="shared" si="11"/>
        <v>0</v>
      </c>
      <c r="AC14" t="str">
        <f t="shared" si="12"/>
        <v>0</v>
      </c>
      <c r="AD14" t="str">
        <f t="shared" si="13"/>
        <v>0</v>
      </c>
      <c r="AE14" t="s">
        <v>614</v>
      </c>
      <c r="AF14" t="s">
        <v>611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s="1" t="s">
        <v>29</v>
      </c>
      <c r="B15">
        <v>1</v>
      </c>
      <c r="C15">
        <v>56</v>
      </c>
      <c r="D15">
        <v>3</v>
      </c>
      <c r="E15" t="s">
        <v>602</v>
      </c>
      <c r="F15">
        <v>12</v>
      </c>
      <c r="G15" t="str">
        <f t="shared" si="1"/>
        <v>repeated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 t="shared" si="2"/>
        <v>repeated</v>
      </c>
      <c r="T15" t="str">
        <f t="shared" si="3"/>
        <v>repeated</v>
      </c>
      <c r="U15" t="str">
        <f t="shared" si="4"/>
        <v>0</v>
      </c>
      <c r="V15" t="str">
        <f t="shared" si="5"/>
        <v>0</v>
      </c>
      <c r="W15" t="str">
        <f t="shared" si="6"/>
        <v>0</v>
      </c>
      <c r="X15" t="str">
        <f t="shared" si="7"/>
        <v>0</v>
      </c>
      <c r="Y15" t="str">
        <f t="shared" si="8"/>
        <v>0</v>
      </c>
      <c r="Z15" t="str">
        <f t="shared" si="9"/>
        <v>0</v>
      </c>
      <c r="AA15" t="str">
        <f t="shared" si="10"/>
        <v>0</v>
      </c>
      <c r="AB15" t="str">
        <f t="shared" si="11"/>
        <v>0</v>
      </c>
      <c r="AC15" t="str">
        <f t="shared" si="12"/>
        <v>0</v>
      </c>
      <c r="AD15" t="str">
        <f t="shared" si="13"/>
        <v>0</v>
      </c>
      <c r="AE15" t="s">
        <v>615</v>
      </c>
      <c r="AF15" t="s">
        <v>611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s="1" t="s">
        <v>30</v>
      </c>
      <c r="B16">
        <v>1</v>
      </c>
      <c r="C16">
        <v>58</v>
      </c>
      <c r="D16">
        <v>1</v>
      </c>
      <c r="E16" t="s">
        <v>603</v>
      </c>
      <c r="F16">
        <v>13</v>
      </c>
      <c r="G16" t="str">
        <f t="shared" si="1"/>
        <v>swap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 t="shared" si="2"/>
        <v>0</v>
      </c>
      <c r="T16" t="str">
        <f t="shared" si="3"/>
        <v>0</v>
      </c>
      <c r="U16" t="str">
        <f t="shared" si="4"/>
        <v>0</v>
      </c>
      <c r="V16" t="str">
        <f t="shared" si="5"/>
        <v>0</v>
      </c>
      <c r="W16" t="str">
        <f t="shared" si="6"/>
        <v>0</v>
      </c>
      <c r="X16" t="str">
        <f t="shared" si="7"/>
        <v>0</v>
      </c>
      <c r="Y16" t="str">
        <f t="shared" si="8"/>
        <v>0</v>
      </c>
      <c r="Z16" t="str">
        <f t="shared" si="9"/>
        <v>0</v>
      </c>
      <c r="AA16" t="str">
        <f t="shared" si="10"/>
        <v>0</v>
      </c>
      <c r="AB16" t="str">
        <f t="shared" si="11"/>
        <v>0</v>
      </c>
      <c r="AC16" t="str">
        <f t="shared" si="12"/>
        <v>0</v>
      </c>
      <c r="AD16" t="str">
        <f t="shared" si="13"/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s="1" t="s">
        <v>31</v>
      </c>
      <c r="B17">
        <v>1</v>
      </c>
      <c r="C17">
        <v>59</v>
      </c>
      <c r="D17">
        <v>5</v>
      </c>
      <c r="E17" t="s">
        <v>601</v>
      </c>
      <c r="F17">
        <v>14</v>
      </c>
      <c r="G17" t="str">
        <f t="shared" si="1"/>
        <v>swap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 t="shared" si="2"/>
        <v>swap</v>
      </c>
      <c r="T17" t="str">
        <f t="shared" si="3"/>
        <v>swap</v>
      </c>
      <c r="U17" t="str">
        <f t="shared" si="4"/>
        <v>0</v>
      </c>
      <c r="V17" t="str">
        <f t="shared" si="5"/>
        <v>0</v>
      </c>
      <c r="W17" t="str">
        <f t="shared" si="6"/>
        <v>0</v>
      </c>
      <c r="X17" t="str">
        <f t="shared" si="7"/>
        <v>0</v>
      </c>
      <c r="Y17" t="str">
        <f t="shared" si="8"/>
        <v>0</v>
      </c>
      <c r="Z17" t="str">
        <f t="shared" si="9"/>
        <v>0</v>
      </c>
      <c r="AA17" t="str">
        <f t="shared" si="10"/>
        <v>0</v>
      </c>
      <c r="AB17" t="str">
        <f t="shared" si="11"/>
        <v>0</v>
      </c>
      <c r="AC17" t="str">
        <f t="shared" si="12"/>
        <v>0</v>
      </c>
      <c r="AD17" t="str">
        <f t="shared" si="13"/>
        <v>0</v>
      </c>
      <c r="AE17" t="s">
        <v>616</v>
      </c>
      <c r="AF17" t="s">
        <v>825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s="1" t="s">
        <v>32</v>
      </c>
      <c r="B18">
        <v>1</v>
      </c>
      <c r="C18">
        <v>62</v>
      </c>
      <c r="D18">
        <v>5</v>
      </c>
      <c r="E18" t="s">
        <v>603</v>
      </c>
      <c r="F18">
        <v>15</v>
      </c>
      <c r="G18" t="str">
        <f t="shared" si="1"/>
        <v>swap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 t="shared" si="2"/>
        <v>swap</v>
      </c>
      <c r="T18" t="str">
        <f t="shared" si="3"/>
        <v>0</v>
      </c>
      <c r="U18" t="str">
        <f t="shared" si="4"/>
        <v>0</v>
      </c>
      <c r="V18" t="str">
        <f t="shared" si="5"/>
        <v>0</v>
      </c>
      <c r="W18" t="str">
        <f t="shared" si="6"/>
        <v>0</v>
      </c>
      <c r="X18" t="str">
        <f t="shared" si="7"/>
        <v>0</v>
      </c>
      <c r="Y18" t="str">
        <f t="shared" si="8"/>
        <v>0</v>
      </c>
      <c r="Z18" t="str">
        <f t="shared" si="9"/>
        <v>0</v>
      </c>
      <c r="AA18" t="str">
        <f t="shared" si="10"/>
        <v>0</v>
      </c>
      <c r="AB18" t="str">
        <f t="shared" si="11"/>
        <v>0</v>
      </c>
      <c r="AC18" t="str">
        <f t="shared" si="12"/>
        <v>0</v>
      </c>
      <c r="AD18" t="str">
        <f t="shared" si="13"/>
        <v>0</v>
      </c>
      <c r="AE18" t="s">
        <v>617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s="1" t="s">
        <v>33</v>
      </c>
      <c r="B19">
        <v>1</v>
      </c>
      <c r="C19">
        <v>63</v>
      </c>
      <c r="D19">
        <v>6</v>
      </c>
      <c r="E19" t="s">
        <v>603</v>
      </c>
      <c r="F19">
        <v>16</v>
      </c>
      <c r="G19" t="str">
        <f t="shared" si="1"/>
        <v>swap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 t="shared" si="2"/>
        <v>inserted</v>
      </c>
      <c r="T19" t="str">
        <f t="shared" si="3"/>
        <v>0</v>
      </c>
      <c r="U19" t="str">
        <f t="shared" si="4"/>
        <v>0</v>
      </c>
      <c r="V19" t="str">
        <f t="shared" si="5"/>
        <v>0</v>
      </c>
      <c r="W19" t="str">
        <f t="shared" si="6"/>
        <v>0</v>
      </c>
      <c r="X19" t="str">
        <f t="shared" si="7"/>
        <v>0</v>
      </c>
      <c r="Y19" t="str">
        <f t="shared" si="8"/>
        <v>0</v>
      </c>
      <c r="Z19" t="str">
        <f t="shared" si="9"/>
        <v>0</v>
      </c>
      <c r="AA19" t="str">
        <f t="shared" si="10"/>
        <v>0</v>
      </c>
      <c r="AB19" t="str">
        <f t="shared" si="11"/>
        <v>0</v>
      </c>
      <c r="AC19" t="str">
        <f t="shared" si="12"/>
        <v>0</v>
      </c>
      <c r="AD19" t="str">
        <f t="shared" si="13"/>
        <v>0</v>
      </c>
      <c r="AE19" t="s">
        <v>618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s="1" t="s">
        <v>34</v>
      </c>
      <c r="B20">
        <v>1</v>
      </c>
      <c r="C20">
        <v>64</v>
      </c>
      <c r="D20">
        <v>1</v>
      </c>
      <c r="E20" t="s">
        <v>600</v>
      </c>
      <c r="F20">
        <v>17</v>
      </c>
      <c r="G20" t="str">
        <f t="shared" si="1"/>
        <v>inserted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 t="shared" si="2"/>
        <v>inserted</v>
      </c>
      <c r="T20" t="str">
        <f t="shared" si="3"/>
        <v>0</v>
      </c>
      <c r="U20" t="str">
        <f t="shared" si="4"/>
        <v>0</v>
      </c>
      <c r="V20" t="str">
        <f t="shared" si="5"/>
        <v>0</v>
      </c>
      <c r="W20" t="str">
        <f t="shared" si="6"/>
        <v>0</v>
      </c>
      <c r="X20" t="str">
        <f t="shared" si="7"/>
        <v>0</v>
      </c>
      <c r="Y20" t="str">
        <f t="shared" si="8"/>
        <v>0</v>
      </c>
      <c r="Z20" t="str">
        <f t="shared" si="9"/>
        <v>0</v>
      </c>
      <c r="AA20" t="str">
        <f t="shared" si="10"/>
        <v>0</v>
      </c>
      <c r="AB20" t="str">
        <f t="shared" si="11"/>
        <v>0</v>
      </c>
      <c r="AC20" t="str">
        <f t="shared" si="12"/>
        <v>0</v>
      </c>
      <c r="AD20" t="str">
        <f t="shared" si="13"/>
        <v>0</v>
      </c>
      <c r="AE20" t="s">
        <v>619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s="1" t="s">
        <v>35</v>
      </c>
      <c r="B21">
        <v>1</v>
      </c>
      <c r="C21">
        <v>70</v>
      </c>
      <c r="D21">
        <v>2</v>
      </c>
      <c r="E21" t="s">
        <v>602</v>
      </c>
      <c r="F21">
        <v>18</v>
      </c>
      <c r="G21" t="str">
        <f t="shared" si="1"/>
        <v>repeated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 t="shared" si="2"/>
        <v>repeated</v>
      </c>
      <c r="T21" t="str">
        <f t="shared" si="3"/>
        <v>repeated</v>
      </c>
      <c r="U21" t="str">
        <f t="shared" si="4"/>
        <v>repeated</v>
      </c>
      <c r="V21" t="str">
        <f t="shared" si="5"/>
        <v>0</v>
      </c>
      <c r="W21" t="str">
        <f t="shared" si="6"/>
        <v>0</v>
      </c>
      <c r="X21" t="str">
        <f t="shared" si="7"/>
        <v>0</v>
      </c>
      <c r="Y21" t="str">
        <f t="shared" si="8"/>
        <v>0</v>
      </c>
      <c r="Z21" t="str">
        <f t="shared" si="9"/>
        <v>0</v>
      </c>
      <c r="AA21" t="str">
        <f t="shared" si="10"/>
        <v>0</v>
      </c>
      <c r="AB21" t="str">
        <f t="shared" si="11"/>
        <v>0</v>
      </c>
      <c r="AC21" t="str">
        <f t="shared" si="12"/>
        <v>0</v>
      </c>
      <c r="AD21" t="str">
        <f t="shared" si="13"/>
        <v>0</v>
      </c>
      <c r="AE21" t="s">
        <v>620</v>
      </c>
      <c r="AF21" t="s">
        <v>665</v>
      </c>
      <c r="AG21" t="s">
        <v>632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s="1" t="s">
        <v>36</v>
      </c>
      <c r="B22">
        <v>1</v>
      </c>
      <c r="C22">
        <v>74</v>
      </c>
      <c r="D22">
        <v>6</v>
      </c>
      <c r="E22" t="s">
        <v>604</v>
      </c>
      <c r="F22">
        <v>19</v>
      </c>
      <c r="G22" t="str">
        <f t="shared" si="1"/>
        <v>missing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 t="shared" si="2"/>
        <v>missing</v>
      </c>
      <c r="T22" t="str">
        <f t="shared" si="3"/>
        <v>0</v>
      </c>
      <c r="U22" t="str">
        <f t="shared" si="4"/>
        <v>0</v>
      </c>
      <c r="V22" t="str">
        <f t="shared" si="5"/>
        <v>0</v>
      </c>
      <c r="W22" t="str">
        <f t="shared" si="6"/>
        <v>0</v>
      </c>
      <c r="X22" t="str">
        <f t="shared" si="7"/>
        <v>0</v>
      </c>
      <c r="Y22" t="str">
        <f t="shared" si="8"/>
        <v>0</v>
      </c>
      <c r="Z22" t="str">
        <f t="shared" si="9"/>
        <v>0</v>
      </c>
      <c r="AA22" t="str">
        <f t="shared" si="10"/>
        <v>0</v>
      </c>
      <c r="AB22" t="str">
        <f t="shared" si="11"/>
        <v>0</v>
      </c>
      <c r="AC22" t="str">
        <f t="shared" si="12"/>
        <v>0</v>
      </c>
      <c r="AD22" t="str">
        <f t="shared" si="13"/>
        <v>0</v>
      </c>
      <c r="AE22" t="s">
        <v>621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s="1" t="s">
        <v>37</v>
      </c>
      <c r="B23">
        <v>1</v>
      </c>
      <c r="C23">
        <v>75</v>
      </c>
      <c r="D23">
        <v>2</v>
      </c>
      <c r="E23" t="s">
        <v>604</v>
      </c>
      <c r="F23">
        <v>20</v>
      </c>
      <c r="G23" t="str">
        <f t="shared" si="1"/>
        <v>missing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tr">
        <f t="shared" si="2"/>
        <v>inserted</v>
      </c>
      <c r="T23" t="str">
        <f t="shared" si="3"/>
        <v>0</v>
      </c>
      <c r="U23" t="str">
        <f t="shared" si="4"/>
        <v>0</v>
      </c>
      <c r="V23" t="str">
        <f t="shared" si="5"/>
        <v>0</v>
      </c>
      <c r="W23" t="str">
        <f t="shared" si="6"/>
        <v>0</v>
      </c>
      <c r="X23" t="str">
        <f t="shared" si="7"/>
        <v>0</v>
      </c>
      <c r="Y23" t="str">
        <f t="shared" si="8"/>
        <v>0</v>
      </c>
      <c r="Z23" t="str">
        <f t="shared" si="9"/>
        <v>0</v>
      </c>
      <c r="AA23" t="str">
        <f t="shared" si="10"/>
        <v>0</v>
      </c>
      <c r="AB23" t="str">
        <f t="shared" si="11"/>
        <v>0</v>
      </c>
      <c r="AC23" t="str">
        <f t="shared" si="12"/>
        <v>0</v>
      </c>
      <c r="AD23" t="str">
        <f t="shared" si="13"/>
        <v>0</v>
      </c>
      <c r="AE23" t="s">
        <v>622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s="1" t="s">
        <v>38</v>
      </c>
      <c r="B24">
        <v>1</v>
      </c>
      <c r="C24">
        <v>81</v>
      </c>
      <c r="D24">
        <v>1</v>
      </c>
      <c r="E24" t="s">
        <v>600</v>
      </c>
      <c r="F24">
        <v>21</v>
      </c>
      <c r="G24" t="str">
        <f t="shared" si="1"/>
        <v>inserted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tr">
        <f t="shared" si="2"/>
        <v>inserted</v>
      </c>
      <c r="T24" t="str">
        <f t="shared" si="3"/>
        <v>0</v>
      </c>
      <c r="U24" t="str">
        <f t="shared" si="4"/>
        <v>0</v>
      </c>
      <c r="V24" t="str">
        <f t="shared" si="5"/>
        <v>0</v>
      </c>
      <c r="W24" t="str">
        <f t="shared" si="6"/>
        <v>0</v>
      </c>
      <c r="X24" t="str">
        <f t="shared" si="7"/>
        <v>0</v>
      </c>
      <c r="Y24" t="str">
        <f t="shared" si="8"/>
        <v>0</v>
      </c>
      <c r="Z24" t="str">
        <f t="shared" si="9"/>
        <v>0</v>
      </c>
      <c r="AA24" t="str">
        <f t="shared" si="10"/>
        <v>0</v>
      </c>
      <c r="AB24" t="str">
        <f t="shared" si="11"/>
        <v>0</v>
      </c>
      <c r="AC24" t="str">
        <f t="shared" si="12"/>
        <v>0</v>
      </c>
      <c r="AD24" t="str">
        <f t="shared" si="13"/>
        <v>0</v>
      </c>
      <c r="AE24" t="s">
        <v>623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s="1" t="s">
        <v>39</v>
      </c>
      <c r="B25">
        <v>1</v>
      </c>
      <c r="C25">
        <v>87</v>
      </c>
      <c r="D25">
        <v>1</v>
      </c>
      <c r="E25" t="s">
        <v>600</v>
      </c>
      <c r="F25">
        <v>22</v>
      </c>
      <c r="G25" t="str">
        <f t="shared" si="1"/>
        <v>inserted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tr">
        <f t="shared" si="2"/>
        <v>inserted</v>
      </c>
      <c r="T25" t="str">
        <f t="shared" si="3"/>
        <v>0</v>
      </c>
      <c r="U25" t="str">
        <f t="shared" si="4"/>
        <v>0</v>
      </c>
      <c r="V25" t="str">
        <f t="shared" si="5"/>
        <v>0</v>
      </c>
      <c r="W25" t="str">
        <f t="shared" si="6"/>
        <v>0</v>
      </c>
      <c r="X25" t="str">
        <f t="shared" si="7"/>
        <v>0</v>
      </c>
      <c r="Y25" t="str">
        <f t="shared" si="8"/>
        <v>0</v>
      </c>
      <c r="Z25" t="str">
        <f t="shared" si="9"/>
        <v>0</v>
      </c>
      <c r="AA25" t="str">
        <f t="shared" si="10"/>
        <v>0</v>
      </c>
      <c r="AB25" t="str">
        <f t="shared" si="11"/>
        <v>0</v>
      </c>
      <c r="AC25" t="str">
        <f t="shared" si="12"/>
        <v>0</v>
      </c>
      <c r="AD25" t="str">
        <f t="shared" si="13"/>
        <v>0</v>
      </c>
      <c r="AE25" t="s">
        <v>624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">
      <c r="A26" s="1" t="s">
        <v>40</v>
      </c>
      <c r="B26">
        <v>1</v>
      </c>
      <c r="C26">
        <v>92</v>
      </c>
      <c r="D26">
        <v>5</v>
      </c>
      <c r="E26" t="s">
        <v>604</v>
      </c>
      <c r="F26">
        <v>23</v>
      </c>
      <c r="G26" t="str">
        <f t="shared" si="1"/>
        <v>missing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 t="shared" si="2"/>
        <v>missing</v>
      </c>
      <c r="T26" t="str">
        <f t="shared" si="3"/>
        <v>missing</v>
      </c>
      <c r="U26" t="str">
        <f t="shared" si="4"/>
        <v>0</v>
      </c>
      <c r="V26" t="str">
        <f t="shared" si="5"/>
        <v>0</v>
      </c>
      <c r="W26" t="str">
        <f t="shared" si="6"/>
        <v>0</v>
      </c>
      <c r="X26" t="str">
        <f t="shared" si="7"/>
        <v>0</v>
      </c>
      <c r="Y26" t="str">
        <f t="shared" si="8"/>
        <v>0</v>
      </c>
      <c r="Z26" t="str">
        <f t="shared" si="9"/>
        <v>0</v>
      </c>
      <c r="AA26" t="str">
        <f t="shared" si="10"/>
        <v>0</v>
      </c>
      <c r="AB26" t="str">
        <f t="shared" si="11"/>
        <v>0</v>
      </c>
      <c r="AC26" t="str">
        <f t="shared" si="12"/>
        <v>0</v>
      </c>
      <c r="AD26" t="str">
        <f t="shared" si="13"/>
        <v>0</v>
      </c>
      <c r="AE26" t="s">
        <v>621</v>
      </c>
      <c r="AF26" t="s">
        <v>685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2">
      <c r="A27" s="1" t="s">
        <v>41</v>
      </c>
      <c r="B27">
        <v>1</v>
      </c>
      <c r="C27">
        <v>94</v>
      </c>
      <c r="D27">
        <v>3</v>
      </c>
      <c r="E27" t="s">
        <v>602</v>
      </c>
      <c r="F27">
        <v>24</v>
      </c>
      <c r="G27" t="str">
        <f t="shared" si="1"/>
        <v>repeated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 t="shared" si="2"/>
        <v>repeated</v>
      </c>
      <c r="T27" t="str">
        <f t="shared" si="3"/>
        <v>repeated</v>
      </c>
      <c r="U27" t="str">
        <f t="shared" si="4"/>
        <v>repeated</v>
      </c>
      <c r="V27" t="str">
        <f t="shared" si="5"/>
        <v>0</v>
      </c>
      <c r="W27" t="str">
        <f t="shared" si="6"/>
        <v>0</v>
      </c>
      <c r="X27" t="str">
        <f t="shared" si="7"/>
        <v>0</v>
      </c>
      <c r="Y27" t="str">
        <f t="shared" si="8"/>
        <v>0</v>
      </c>
      <c r="Z27" t="str">
        <f t="shared" si="9"/>
        <v>0</v>
      </c>
      <c r="AA27" t="str">
        <f t="shared" si="10"/>
        <v>0</v>
      </c>
      <c r="AB27" t="str">
        <f t="shared" si="11"/>
        <v>0</v>
      </c>
      <c r="AC27" t="str">
        <f t="shared" si="12"/>
        <v>0</v>
      </c>
      <c r="AD27" t="str">
        <f t="shared" si="13"/>
        <v>0</v>
      </c>
      <c r="AE27" t="s">
        <v>625</v>
      </c>
      <c r="AF27" t="s">
        <v>615</v>
      </c>
      <c r="AG27" t="s">
        <v>611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 s="1" t="s">
        <v>42</v>
      </c>
      <c r="B28">
        <v>1</v>
      </c>
      <c r="C28">
        <v>95</v>
      </c>
      <c r="D28">
        <v>1</v>
      </c>
      <c r="E28" t="s">
        <v>600</v>
      </c>
      <c r="F28">
        <v>25</v>
      </c>
      <c r="G28" t="str">
        <f t="shared" si="1"/>
        <v>inserted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 t="shared" si="2"/>
        <v>inserted</v>
      </c>
      <c r="T28" t="str">
        <f t="shared" si="3"/>
        <v>inserted</v>
      </c>
      <c r="U28" t="str">
        <f t="shared" si="4"/>
        <v>0</v>
      </c>
      <c r="V28" t="str">
        <f t="shared" si="5"/>
        <v>0</v>
      </c>
      <c r="W28" t="str">
        <f t="shared" si="6"/>
        <v>0</v>
      </c>
      <c r="X28" t="str">
        <f t="shared" si="7"/>
        <v>0</v>
      </c>
      <c r="Y28" t="str">
        <f t="shared" si="8"/>
        <v>0</v>
      </c>
      <c r="Z28" t="str">
        <f t="shared" si="9"/>
        <v>0</v>
      </c>
      <c r="AA28" t="str">
        <f t="shared" si="10"/>
        <v>0</v>
      </c>
      <c r="AB28" t="str">
        <f t="shared" si="11"/>
        <v>0</v>
      </c>
      <c r="AC28" t="str">
        <f t="shared" si="12"/>
        <v>0</v>
      </c>
      <c r="AD28" t="str">
        <f t="shared" si="13"/>
        <v>0</v>
      </c>
      <c r="AE28" t="s">
        <v>626</v>
      </c>
      <c r="AF28" t="s">
        <v>798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 s="1" t="s">
        <v>43</v>
      </c>
      <c r="B29">
        <v>1</v>
      </c>
      <c r="C29">
        <v>100</v>
      </c>
      <c r="D29">
        <v>7</v>
      </c>
      <c r="E29" t="s">
        <v>604</v>
      </c>
      <c r="F29">
        <v>26</v>
      </c>
      <c r="G29" t="str">
        <f t="shared" si="1"/>
        <v>missing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 t="shared" si="2"/>
        <v>missing</v>
      </c>
      <c r="T29" t="str">
        <f t="shared" si="3"/>
        <v>missing</v>
      </c>
      <c r="U29" t="str">
        <f t="shared" si="4"/>
        <v>0</v>
      </c>
      <c r="V29" t="str">
        <f t="shared" si="5"/>
        <v>0</v>
      </c>
      <c r="W29" t="str">
        <f t="shared" si="6"/>
        <v>0</v>
      </c>
      <c r="X29" t="str">
        <f t="shared" si="7"/>
        <v>0</v>
      </c>
      <c r="Y29" t="str">
        <f t="shared" si="8"/>
        <v>0</v>
      </c>
      <c r="Z29" t="str">
        <f t="shared" si="9"/>
        <v>0</v>
      </c>
      <c r="AA29" t="str">
        <f t="shared" si="10"/>
        <v>0</v>
      </c>
      <c r="AB29" t="str">
        <f t="shared" si="11"/>
        <v>0</v>
      </c>
      <c r="AC29" t="str">
        <f t="shared" si="12"/>
        <v>0</v>
      </c>
      <c r="AD29" t="str">
        <f t="shared" si="13"/>
        <v>0</v>
      </c>
      <c r="AE29" t="s">
        <v>627</v>
      </c>
      <c r="AF29" t="s">
        <v>688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2">
      <c r="A30" s="1" t="s">
        <v>44</v>
      </c>
      <c r="B30">
        <v>1</v>
      </c>
      <c r="C30">
        <v>122</v>
      </c>
      <c r="D30">
        <v>11</v>
      </c>
      <c r="E30" t="s">
        <v>604</v>
      </c>
      <c r="F30">
        <v>27</v>
      </c>
      <c r="G30" t="str">
        <f t="shared" si="1"/>
        <v>missing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 t="shared" si="2"/>
        <v>missing</v>
      </c>
      <c r="T30" t="str">
        <f t="shared" si="3"/>
        <v>missing</v>
      </c>
      <c r="U30" t="str">
        <f t="shared" si="4"/>
        <v>0</v>
      </c>
      <c r="V30" t="str">
        <f t="shared" si="5"/>
        <v>0</v>
      </c>
      <c r="W30" t="str">
        <f t="shared" si="6"/>
        <v>0</v>
      </c>
      <c r="X30" t="str">
        <f t="shared" si="7"/>
        <v>0</v>
      </c>
      <c r="Y30" t="str">
        <f t="shared" si="8"/>
        <v>0</v>
      </c>
      <c r="Z30" t="str">
        <f t="shared" si="9"/>
        <v>0</v>
      </c>
      <c r="AA30" t="str">
        <f t="shared" si="10"/>
        <v>0</v>
      </c>
      <c r="AB30" t="str">
        <f t="shared" si="11"/>
        <v>0</v>
      </c>
      <c r="AC30" t="str">
        <f t="shared" si="12"/>
        <v>0</v>
      </c>
      <c r="AD30" t="str">
        <f t="shared" si="13"/>
        <v>0</v>
      </c>
      <c r="AE30" t="s">
        <v>612</v>
      </c>
      <c r="AF30" t="s">
        <v>686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 s="1" t="s">
        <v>45</v>
      </c>
      <c r="B31">
        <v>1</v>
      </c>
      <c r="C31">
        <v>128</v>
      </c>
      <c r="D31">
        <v>2</v>
      </c>
      <c r="E31" t="s">
        <v>603</v>
      </c>
      <c r="F31">
        <v>28</v>
      </c>
      <c r="G31" t="str">
        <f t="shared" si="1"/>
        <v>swap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 t="shared" si="2"/>
        <v>0</v>
      </c>
      <c r="T31" t="str">
        <f t="shared" si="3"/>
        <v>0</v>
      </c>
      <c r="U31" t="str">
        <f t="shared" si="4"/>
        <v>0</v>
      </c>
      <c r="V31" t="str">
        <f t="shared" si="5"/>
        <v>0</v>
      </c>
      <c r="W31" t="str">
        <f t="shared" si="6"/>
        <v>0</v>
      </c>
      <c r="X31" t="str">
        <f t="shared" si="7"/>
        <v>0</v>
      </c>
      <c r="Y31" t="str">
        <f t="shared" si="8"/>
        <v>0</v>
      </c>
      <c r="Z31" t="str">
        <f t="shared" si="9"/>
        <v>0</v>
      </c>
      <c r="AA31" t="str">
        <f t="shared" si="10"/>
        <v>0</v>
      </c>
      <c r="AB31" t="str">
        <f t="shared" si="11"/>
        <v>0</v>
      </c>
      <c r="AC31" t="str">
        <f t="shared" si="12"/>
        <v>0</v>
      </c>
      <c r="AD31" t="str">
        <f t="shared" si="13"/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 s="1" t="s">
        <v>46</v>
      </c>
      <c r="B32">
        <v>1</v>
      </c>
      <c r="C32">
        <v>131</v>
      </c>
      <c r="D32">
        <v>1</v>
      </c>
      <c r="E32" t="s">
        <v>601</v>
      </c>
      <c r="F32">
        <v>29</v>
      </c>
      <c r="G32" t="str">
        <f t="shared" si="1"/>
        <v>swap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 t="shared" si="2"/>
        <v>0</v>
      </c>
      <c r="T32" t="str">
        <f t="shared" si="3"/>
        <v>0</v>
      </c>
      <c r="U32" t="str">
        <f t="shared" si="4"/>
        <v>0</v>
      </c>
      <c r="V32" t="str">
        <f t="shared" si="5"/>
        <v>0</v>
      </c>
      <c r="W32" t="str">
        <f t="shared" si="6"/>
        <v>0</v>
      </c>
      <c r="X32" t="str">
        <f t="shared" si="7"/>
        <v>0</v>
      </c>
      <c r="Y32" t="str">
        <f t="shared" si="8"/>
        <v>0</v>
      </c>
      <c r="Z32" t="str">
        <f t="shared" si="9"/>
        <v>0</v>
      </c>
      <c r="AA32" t="str">
        <f t="shared" si="10"/>
        <v>0</v>
      </c>
      <c r="AB32" t="str">
        <f t="shared" si="11"/>
        <v>0</v>
      </c>
      <c r="AC32" t="str">
        <f t="shared" si="12"/>
        <v>0</v>
      </c>
      <c r="AD32" t="str">
        <f t="shared" si="13"/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2">
      <c r="A33" s="1" t="s">
        <v>47</v>
      </c>
      <c r="B33">
        <v>1</v>
      </c>
      <c r="C33">
        <v>133</v>
      </c>
      <c r="D33">
        <v>1</v>
      </c>
      <c r="E33" t="s">
        <v>600</v>
      </c>
      <c r="F33">
        <v>30</v>
      </c>
      <c r="G33" t="str">
        <f t="shared" si="1"/>
        <v>inserted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 t="shared" si="2"/>
        <v>inserted</v>
      </c>
      <c r="T33" t="str">
        <f t="shared" si="3"/>
        <v>inserted</v>
      </c>
      <c r="U33" t="str">
        <f t="shared" si="4"/>
        <v>0</v>
      </c>
      <c r="V33" t="str">
        <f t="shared" si="5"/>
        <v>0</v>
      </c>
      <c r="W33" t="str">
        <f t="shared" si="6"/>
        <v>0</v>
      </c>
      <c r="X33" t="str">
        <f t="shared" si="7"/>
        <v>0</v>
      </c>
      <c r="Y33" t="str">
        <f t="shared" si="8"/>
        <v>0</v>
      </c>
      <c r="Z33" t="str">
        <f t="shared" si="9"/>
        <v>0</v>
      </c>
      <c r="AA33" t="str">
        <f t="shared" si="10"/>
        <v>0</v>
      </c>
      <c r="AB33" t="str">
        <f t="shared" si="11"/>
        <v>0</v>
      </c>
      <c r="AC33" t="str">
        <f t="shared" si="12"/>
        <v>0</v>
      </c>
      <c r="AD33" t="str">
        <f t="shared" si="13"/>
        <v>0</v>
      </c>
      <c r="AE33" t="s">
        <v>628</v>
      </c>
      <c r="AF33" t="s">
        <v>818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2">
      <c r="A34" s="1" t="s">
        <v>48</v>
      </c>
      <c r="B34">
        <v>1</v>
      </c>
      <c r="C34">
        <v>139</v>
      </c>
      <c r="D34">
        <v>1</v>
      </c>
      <c r="E34" t="s">
        <v>603</v>
      </c>
      <c r="F34">
        <v>31</v>
      </c>
      <c r="G34" t="str">
        <f t="shared" si="1"/>
        <v>swap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 t="shared" si="2"/>
        <v>0</v>
      </c>
      <c r="T34" t="str">
        <f t="shared" si="3"/>
        <v>0</v>
      </c>
      <c r="U34" t="str">
        <f t="shared" si="4"/>
        <v>0</v>
      </c>
      <c r="V34" t="str">
        <f t="shared" si="5"/>
        <v>0</v>
      </c>
      <c r="W34" t="str">
        <f t="shared" si="6"/>
        <v>0</v>
      </c>
      <c r="X34" t="str">
        <f t="shared" si="7"/>
        <v>0</v>
      </c>
      <c r="Y34" t="str">
        <f t="shared" si="8"/>
        <v>0</v>
      </c>
      <c r="Z34" t="str">
        <f t="shared" si="9"/>
        <v>0</v>
      </c>
      <c r="AA34" t="str">
        <f t="shared" si="10"/>
        <v>0</v>
      </c>
      <c r="AB34" t="str">
        <f t="shared" si="11"/>
        <v>0</v>
      </c>
      <c r="AC34" t="str">
        <f t="shared" si="12"/>
        <v>0</v>
      </c>
      <c r="AD34" t="str">
        <f t="shared" si="13"/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 s="1" t="s">
        <v>49</v>
      </c>
      <c r="B35">
        <v>1</v>
      </c>
      <c r="C35">
        <v>140</v>
      </c>
      <c r="D35">
        <v>1</v>
      </c>
      <c r="E35" t="s">
        <v>600</v>
      </c>
      <c r="F35">
        <v>32</v>
      </c>
      <c r="G35" t="str">
        <f t="shared" si="1"/>
        <v>inserted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 t="shared" si="2"/>
        <v>inserted</v>
      </c>
      <c r="T35" t="str">
        <f t="shared" si="3"/>
        <v>inserted</v>
      </c>
      <c r="U35" t="str">
        <f t="shared" si="4"/>
        <v>0</v>
      </c>
      <c r="V35" t="str">
        <f t="shared" si="5"/>
        <v>0</v>
      </c>
      <c r="W35" t="str">
        <f t="shared" si="6"/>
        <v>0</v>
      </c>
      <c r="X35" t="str">
        <f t="shared" si="7"/>
        <v>0</v>
      </c>
      <c r="Y35" t="str">
        <f t="shared" si="8"/>
        <v>0</v>
      </c>
      <c r="Z35" t="str">
        <f t="shared" si="9"/>
        <v>0</v>
      </c>
      <c r="AA35" t="str">
        <f t="shared" si="10"/>
        <v>0</v>
      </c>
      <c r="AB35" t="str">
        <f t="shared" si="11"/>
        <v>0</v>
      </c>
      <c r="AC35" t="str">
        <f t="shared" si="12"/>
        <v>0</v>
      </c>
      <c r="AD35" t="str">
        <f t="shared" si="13"/>
        <v>0</v>
      </c>
      <c r="AE35" t="s">
        <v>629</v>
      </c>
      <c r="AF35" t="s">
        <v>732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2">
      <c r="A36" s="1" t="s">
        <v>50</v>
      </c>
      <c r="B36">
        <v>1</v>
      </c>
      <c r="C36">
        <v>141</v>
      </c>
      <c r="D36">
        <v>5</v>
      </c>
      <c r="E36" t="s">
        <v>604</v>
      </c>
      <c r="F36">
        <v>33</v>
      </c>
      <c r="G36" t="str">
        <f t="shared" si="1"/>
        <v>missing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 t="shared" si="2"/>
        <v>missing</v>
      </c>
      <c r="T36" t="str">
        <f t="shared" si="3"/>
        <v>0</v>
      </c>
      <c r="U36" t="str">
        <f t="shared" si="4"/>
        <v>0</v>
      </c>
      <c r="V36" t="str">
        <f t="shared" si="5"/>
        <v>0</v>
      </c>
      <c r="W36" t="str">
        <f t="shared" si="6"/>
        <v>0</v>
      </c>
      <c r="X36" t="str">
        <f t="shared" si="7"/>
        <v>0</v>
      </c>
      <c r="Y36" t="str">
        <f t="shared" si="8"/>
        <v>0</v>
      </c>
      <c r="Z36" t="str">
        <f t="shared" si="9"/>
        <v>0</v>
      </c>
      <c r="AA36" t="str">
        <f t="shared" si="10"/>
        <v>0</v>
      </c>
      <c r="AB36" t="str">
        <f t="shared" si="11"/>
        <v>0</v>
      </c>
      <c r="AC36" t="str">
        <f t="shared" si="12"/>
        <v>0</v>
      </c>
      <c r="AD36" t="str">
        <f t="shared" si="13"/>
        <v>0</v>
      </c>
      <c r="AE36" t="s">
        <v>630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2">
      <c r="A37" s="1" t="s">
        <v>51</v>
      </c>
      <c r="B37">
        <v>1</v>
      </c>
      <c r="C37">
        <v>146</v>
      </c>
      <c r="D37">
        <v>4</v>
      </c>
      <c r="E37" t="s">
        <v>603</v>
      </c>
      <c r="F37">
        <v>34</v>
      </c>
      <c r="G37" t="str">
        <f t="shared" si="1"/>
        <v>swap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 t="shared" si="2"/>
        <v>0</v>
      </c>
      <c r="T37" t="str">
        <f t="shared" si="3"/>
        <v>0</v>
      </c>
      <c r="U37" t="str">
        <f t="shared" si="4"/>
        <v>0</v>
      </c>
      <c r="V37" t="str">
        <f t="shared" si="5"/>
        <v>0</v>
      </c>
      <c r="W37" t="str">
        <f t="shared" si="6"/>
        <v>0</v>
      </c>
      <c r="X37" t="str">
        <f t="shared" si="7"/>
        <v>0</v>
      </c>
      <c r="Y37" t="str">
        <f t="shared" si="8"/>
        <v>0</v>
      </c>
      <c r="Z37" t="str">
        <f t="shared" si="9"/>
        <v>0</v>
      </c>
      <c r="AA37" t="str">
        <f t="shared" si="10"/>
        <v>0</v>
      </c>
      <c r="AB37" t="str">
        <f t="shared" si="11"/>
        <v>0</v>
      </c>
      <c r="AC37" t="str">
        <f t="shared" si="12"/>
        <v>0</v>
      </c>
      <c r="AD37" t="str">
        <f t="shared" si="13"/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">
      <c r="A38" s="1" t="s">
        <v>52</v>
      </c>
      <c r="B38">
        <v>1</v>
      </c>
      <c r="C38">
        <v>147</v>
      </c>
      <c r="D38">
        <v>5</v>
      </c>
      <c r="E38" t="s">
        <v>603</v>
      </c>
      <c r="F38">
        <v>35</v>
      </c>
      <c r="G38" t="str">
        <f t="shared" si="1"/>
        <v>swap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 t="shared" si="2"/>
        <v>0</v>
      </c>
      <c r="T38" t="str">
        <f t="shared" si="3"/>
        <v>0</v>
      </c>
      <c r="U38" t="str">
        <f t="shared" si="4"/>
        <v>0</v>
      </c>
      <c r="V38" t="str">
        <f t="shared" si="5"/>
        <v>0</v>
      </c>
      <c r="W38" t="str">
        <f t="shared" si="6"/>
        <v>0</v>
      </c>
      <c r="X38" t="str">
        <f t="shared" si="7"/>
        <v>0</v>
      </c>
      <c r="Y38" t="str">
        <f t="shared" si="8"/>
        <v>0</v>
      </c>
      <c r="Z38" t="str">
        <f t="shared" si="9"/>
        <v>0</v>
      </c>
      <c r="AA38" t="str">
        <f t="shared" si="10"/>
        <v>0</v>
      </c>
      <c r="AB38" t="str">
        <f t="shared" si="11"/>
        <v>0</v>
      </c>
      <c r="AC38" t="str">
        <f t="shared" si="12"/>
        <v>0</v>
      </c>
      <c r="AD38" t="str">
        <f t="shared" si="13"/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2">
      <c r="A39" s="1" t="s">
        <v>53</v>
      </c>
      <c r="B39">
        <v>1</v>
      </c>
      <c r="C39">
        <v>149</v>
      </c>
      <c r="D39">
        <v>5</v>
      </c>
      <c r="E39" t="s">
        <v>603</v>
      </c>
      <c r="F39">
        <v>36</v>
      </c>
      <c r="G39" t="str">
        <f t="shared" si="1"/>
        <v>swap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 t="shared" si="2"/>
        <v>0</v>
      </c>
      <c r="T39" t="str">
        <f t="shared" si="3"/>
        <v>0</v>
      </c>
      <c r="U39" t="str">
        <f t="shared" si="4"/>
        <v>0</v>
      </c>
      <c r="V39" t="str">
        <f t="shared" si="5"/>
        <v>0</v>
      </c>
      <c r="W39" t="str">
        <f t="shared" si="6"/>
        <v>0</v>
      </c>
      <c r="X39" t="str">
        <f t="shared" si="7"/>
        <v>0</v>
      </c>
      <c r="Y39" t="str">
        <f t="shared" si="8"/>
        <v>0</v>
      </c>
      <c r="Z39" t="str">
        <f t="shared" si="9"/>
        <v>0</v>
      </c>
      <c r="AA39" t="str">
        <f t="shared" si="10"/>
        <v>0</v>
      </c>
      <c r="AB39" t="str">
        <f t="shared" si="11"/>
        <v>0</v>
      </c>
      <c r="AC39" t="str">
        <f t="shared" si="12"/>
        <v>0</v>
      </c>
      <c r="AD39" t="str">
        <f t="shared" si="13"/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2">
      <c r="A40" s="1" t="s">
        <v>54</v>
      </c>
      <c r="B40">
        <v>1</v>
      </c>
      <c r="C40">
        <v>152</v>
      </c>
      <c r="D40">
        <v>2</v>
      </c>
      <c r="E40" t="s">
        <v>602</v>
      </c>
      <c r="F40">
        <v>37</v>
      </c>
      <c r="G40" t="str">
        <f t="shared" si="1"/>
        <v>repeated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 t="shared" si="2"/>
        <v>repeated</v>
      </c>
      <c r="T40" t="str">
        <f t="shared" si="3"/>
        <v>repeated</v>
      </c>
      <c r="U40" t="str">
        <f t="shared" si="4"/>
        <v>repeated</v>
      </c>
      <c r="V40" t="str">
        <f t="shared" si="5"/>
        <v>0</v>
      </c>
      <c r="W40" t="str">
        <f t="shared" si="6"/>
        <v>0</v>
      </c>
      <c r="X40" t="str">
        <f t="shared" si="7"/>
        <v>0</v>
      </c>
      <c r="Y40" t="str">
        <f t="shared" si="8"/>
        <v>0</v>
      </c>
      <c r="Z40" t="str">
        <f t="shared" si="9"/>
        <v>0</v>
      </c>
      <c r="AA40" t="str">
        <f t="shared" si="10"/>
        <v>0</v>
      </c>
      <c r="AB40" t="str">
        <f t="shared" si="11"/>
        <v>0</v>
      </c>
      <c r="AC40" t="str">
        <f t="shared" si="12"/>
        <v>0</v>
      </c>
      <c r="AD40" t="str">
        <f t="shared" si="13"/>
        <v>0</v>
      </c>
      <c r="AE40" t="s">
        <v>631</v>
      </c>
      <c r="AF40" t="s">
        <v>620</v>
      </c>
      <c r="AG40" t="s">
        <v>665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2">
      <c r="A41" s="1" t="s">
        <v>55</v>
      </c>
      <c r="B41">
        <v>1</v>
      </c>
      <c r="C41">
        <v>161</v>
      </c>
      <c r="D41">
        <v>2</v>
      </c>
      <c r="E41" t="s">
        <v>602</v>
      </c>
      <c r="F41">
        <v>38</v>
      </c>
      <c r="G41" t="str">
        <f t="shared" si="1"/>
        <v>repeated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 t="shared" si="2"/>
        <v>repeated</v>
      </c>
      <c r="T41" t="str">
        <f t="shared" si="3"/>
        <v>repeated</v>
      </c>
      <c r="U41" t="str">
        <f t="shared" si="4"/>
        <v>0</v>
      </c>
      <c r="V41" t="str">
        <f t="shared" si="5"/>
        <v>0</v>
      </c>
      <c r="W41" t="str">
        <f t="shared" si="6"/>
        <v>0</v>
      </c>
      <c r="X41" t="str">
        <f t="shared" si="7"/>
        <v>0</v>
      </c>
      <c r="Y41" t="str">
        <f t="shared" si="8"/>
        <v>0</v>
      </c>
      <c r="Z41" t="str">
        <f t="shared" si="9"/>
        <v>0</v>
      </c>
      <c r="AA41" t="str">
        <f t="shared" si="10"/>
        <v>0</v>
      </c>
      <c r="AB41" t="str">
        <f t="shared" si="11"/>
        <v>0</v>
      </c>
      <c r="AC41" t="str">
        <f t="shared" si="12"/>
        <v>0</v>
      </c>
      <c r="AD41" t="str">
        <f t="shared" si="13"/>
        <v>0</v>
      </c>
      <c r="AE41" t="s">
        <v>632</v>
      </c>
      <c r="AF41" t="s">
        <v>640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2">
      <c r="A42" s="1" t="s">
        <v>56</v>
      </c>
      <c r="B42">
        <v>1</v>
      </c>
      <c r="C42">
        <v>173</v>
      </c>
      <c r="D42">
        <v>1</v>
      </c>
      <c r="E42" t="s">
        <v>600</v>
      </c>
      <c r="F42">
        <v>39</v>
      </c>
      <c r="G42" t="str">
        <f t="shared" si="1"/>
        <v>inserted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 t="shared" si="2"/>
        <v>inserted</v>
      </c>
      <c r="T42" t="str">
        <f t="shared" si="3"/>
        <v>inserted</v>
      </c>
      <c r="U42" t="str">
        <f t="shared" si="4"/>
        <v>0</v>
      </c>
      <c r="V42" t="str">
        <f t="shared" si="5"/>
        <v>0</v>
      </c>
      <c r="W42" t="str">
        <f t="shared" si="6"/>
        <v>0</v>
      </c>
      <c r="X42" t="str">
        <f t="shared" si="7"/>
        <v>0</v>
      </c>
      <c r="Y42" t="str">
        <f t="shared" si="8"/>
        <v>0</v>
      </c>
      <c r="Z42" t="str">
        <f t="shared" si="9"/>
        <v>0</v>
      </c>
      <c r="AA42" t="str">
        <f t="shared" si="10"/>
        <v>0</v>
      </c>
      <c r="AB42" t="str">
        <f t="shared" si="11"/>
        <v>0</v>
      </c>
      <c r="AC42" t="str">
        <f t="shared" si="12"/>
        <v>0</v>
      </c>
      <c r="AD42" t="str">
        <f t="shared" si="13"/>
        <v>0</v>
      </c>
      <c r="AE42" t="s">
        <v>633</v>
      </c>
      <c r="AF42" t="s">
        <v>660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2">
      <c r="A43" s="1" t="s">
        <v>57</v>
      </c>
      <c r="B43">
        <v>1</v>
      </c>
      <c r="C43">
        <v>174</v>
      </c>
      <c r="D43">
        <v>8</v>
      </c>
      <c r="E43" t="s">
        <v>604</v>
      </c>
      <c r="F43">
        <v>40</v>
      </c>
      <c r="G43" t="str">
        <f t="shared" si="1"/>
        <v>missing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 t="shared" si="2"/>
        <v>missing</v>
      </c>
      <c r="T43" t="str">
        <f t="shared" si="3"/>
        <v>0</v>
      </c>
      <c r="U43" t="str">
        <f t="shared" si="4"/>
        <v>0</v>
      </c>
      <c r="V43" t="str">
        <f t="shared" si="5"/>
        <v>0</v>
      </c>
      <c r="W43" t="str">
        <f t="shared" si="6"/>
        <v>0</v>
      </c>
      <c r="X43" t="str">
        <f t="shared" si="7"/>
        <v>0</v>
      </c>
      <c r="Y43" t="str">
        <f t="shared" si="8"/>
        <v>0</v>
      </c>
      <c r="Z43" t="str">
        <f t="shared" si="9"/>
        <v>0</v>
      </c>
      <c r="AA43" t="str">
        <f t="shared" si="10"/>
        <v>0</v>
      </c>
      <c r="AB43" t="str">
        <f t="shared" si="11"/>
        <v>0</v>
      </c>
      <c r="AC43" t="str">
        <f t="shared" si="12"/>
        <v>0</v>
      </c>
      <c r="AD43" t="str">
        <f t="shared" si="13"/>
        <v>0</v>
      </c>
      <c r="AE43" t="s">
        <v>634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 s="1" t="s">
        <v>58</v>
      </c>
      <c r="B44">
        <v>1</v>
      </c>
      <c r="C44">
        <v>176</v>
      </c>
      <c r="D44">
        <v>5</v>
      </c>
      <c r="E44" t="s">
        <v>603</v>
      </c>
      <c r="F44">
        <v>41</v>
      </c>
      <c r="G44" t="str">
        <f t="shared" si="1"/>
        <v>swap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 t="shared" si="2"/>
        <v>0</v>
      </c>
      <c r="T44" t="str">
        <f t="shared" si="3"/>
        <v>0</v>
      </c>
      <c r="U44" t="str">
        <f t="shared" si="4"/>
        <v>0</v>
      </c>
      <c r="V44" t="str">
        <f t="shared" si="5"/>
        <v>0</v>
      </c>
      <c r="W44" t="str">
        <f t="shared" si="6"/>
        <v>0</v>
      </c>
      <c r="X44" t="str">
        <f t="shared" si="7"/>
        <v>0</v>
      </c>
      <c r="Y44" t="str">
        <f t="shared" si="8"/>
        <v>0</v>
      </c>
      <c r="Z44" t="str">
        <f t="shared" si="9"/>
        <v>0</v>
      </c>
      <c r="AA44" t="str">
        <f t="shared" si="10"/>
        <v>0</v>
      </c>
      <c r="AB44" t="str">
        <f t="shared" si="11"/>
        <v>0</v>
      </c>
      <c r="AC44" t="str">
        <f t="shared" si="12"/>
        <v>0</v>
      </c>
      <c r="AD44" t="str">
        <f t="shared" si="13"/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">
      <c r="A45" s="1" t="s">
        <v>59</v>
      </c>
      <c r="B45">
        <v>1</v>
      </c>
      <c r="C45">
        <v>178</v>
      </c>
      <c r="D45">
        <v>1</v>
      </c>
      <c r="E45" t="s">
        <v>603</v>
      </c>
      <c r="F45">
        <v>42</v>
      </c>
      <c r="G45" t="str">
        <f t="shared" si="1"/>
        <v>swap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 t="shared" si="2"/>
        <v>inserted</v>
      </c>
      <c r="T45" t="str">
        <f t="shared" si="3"/>
        <v>0</v>
      </c>
      <c r="U45" t="str">
        <f t="shared" si="4"/>
        <v>0</v>
      </c>
      <c r="V45" t="str">
        <f t="shared" si="5"/>
        <v>0</v>
      </c>
      <c r="W45" t="str">
        <f t="shared" si="6"/>
        <v>0</v>
      </c>
      <c r="X45" t="str">
        <f t="shared" si="7"/>
        <v>0</v>
      </c>
      <c r="Y45" t="str">
        <f t="shared" si="8"/>
        <v>0</v>
      </c>
      <c r="Z45" t="str">
        <f t="shared" si="9"/>
        <v>0</v>
      </c>
      <c r="AA45" t="str">
        <f t="shared" si="10"/>
        <v>0</v>
      </c>
      <c r="AB45" t="str">
        <f t="shared" si="11"/>
        <v>0</v>
      </c>
      <c r="AC45" t="str">
        <f t="shared" si="12"/>
        <v>0</v>
      </c>
      <c r="AD45" t="str">
        <f t="shared" si="13"/>
        <v>0</v>
      </c>
      <c r="AE45" t="s">
        <v>635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">
      <c r="A46" s="1" t="s">
        <v>60</v>
      </c>
      <c r="B46">
        <v>1</v>
      </c>
      <c r="C46">
        <v>183</v>
      </c>
      <c r="D46">
        <v>13</v>
      </c>
      <c r="E46" t="s">
        <v>601</v>
      </c>
      <c r="F46">
        <v>43</v>
      </c>
      <c r="G46" t="str">
        <f t="shared" si="1"/>
        <v>swap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 t="shared" si="2"/>
        <v>0</v>
      </c>
      <c r="T46" t="str">
        <f t="shared" si="3"/>
        <v>0</v>
      </c>
      <c r="U46" t="str">
        <f t="shared" si="4"/>
        <v>0</v>
      </c>
      <c r="V46" t="str">
        <f t="shared" si="5"/>
        <v>0</v>
      </c>
      <c r="W46" t="str">
        <f t="shared" si="6"/>
        <v>0</v>
      </c>
      <c r="X46" t="str">
        <f t="shared" si="7"/>
        <v>0</v>
      </c>
      <c r="Y46" t="str">
        <f t="shared" si="8"/>
        <v>0</v>
      </c>
      <c r="Z46" t="str">
        <f t="shared" si="9"/>
        <v>0</v>
      </c>
      <c r="AA46" t="str">
        <f t="shared" si="10"/>
        <v>0</v>
      </c>
      <c r="AB46" t="str">
        <f t="shared" si="11"/>
        <v>0</v>
      </c>
      <c r="AC46" t="str">
        <f t="shared" si="12"/>
        <v>0</v>
      </c>
      <c r="AD46" t="str">
        <f t="shared" si="13"/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 s="1" t="s">
        <v>61</v>
      </c>
      <c r="B47">
        <v>1</v>
      </c>
      <c r="C47">
        <v>184</v>
      </c>
      <c r="D47">
        <v>1</v>
      </c>
      <c r="E47" t="s">
        <v>600</v>
      </c>
      <c r="F47">
        <v>44</v>
      </c>
      <c r="G47" t="str">
        <f t="shared" si="1"/>
        <v>inserted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 t="shared" si="2"/>
        <v>inserted</v>
      </c>
      <c r="T47" t="str">
        <f t="shared" si="3"/>
        <v>inserted</v>
      </c>
      <c r="U47" t="str">
        <f t="shared" si="4"/>
        <v>0</v>
      </c>
      <c r="V47" t="str">
        <f t="shared" si="5"/>
        <v>0</v>
      </c>
      <c r="W47" t="str">
        <f t="shared" si="6"/>
        <v>0</v>
      </c>
      <c r="X47" t="str">
        <f t="shared" si="7"/>
        <v>0</v>
      </c>
      <c r="Y47" t="str">
        <f t="shared" si="8"/>
        <v>0</v>
      </c>
      <c r="Z47" t="str">
        <f t="shared" si="9"/>
        <v>0</v>
      </c>
      <c r="AA47" t="str">
        <f t="shared" si="10"/>
        <v>0</v>
      </c>
      <c r="AB47" t="str">
        <f t="shared" si="11"/>
        <v>0</v>
      </c>
      <c r="AC47" t="str">
        <f t="shared" si="12"/>
        <v>0</v>
      </c>
      <c r="AD47" t="str">
        <f t="shared" si="13"/>
        <v>0</v>
      </c>
      <c r="AE47" t="s">
        <v>636</v>
      </c>
      <c r="AF47" t="s">
        <v>619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2">
      <c r="A48" s="1" t="s">
        <v>62</v>
      </c>
      <c r="B48">
        <v>1</v>
      </c>
      <c r="C48">
        <v>185</v>
      </c>
      <c r="D48">
        <v>1</v>
      </c>
      <c r="E48" t="s">
        <v>600</v>
      </c>
      <c r="F48">
        <v>45</v>
      </c>
      <c r="G48" t="str">
        <f t="shared" si="1"/>
        <v>inserted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 t="shared" si="2"/>
        <v>inserted</v>
      </c>
      <c r="T48" t="str">
        <f t="shared" si="3"/>
        <v>inserted</v>
      </c>
      <c r="U48" t="str">
        <f t="shared" si="4"/>
        <v>0</v>
      </c>
      <c r="V48" t="str">
        <f t="shared" si="5"/>
        <v>0</v>
      </c>
      <c r="W48" t="str">
        <f t="shared" si="6"/>
        <v>0</v>
      </c>
      <c r="X48" t="str">
        <f t="shared" si="7"/>
        <v>0</v>
      </c>
      <c r="Y48" t="str">
        <f t="shared" si="8"/>
        <v>0</v>
      </c>
      <c r="Z48" t="str">
        <f t="shared" si="9"/>
        <v>0</v>
      </c>
      <c r="AA48" t="str">
        <f t="shared" si="10"/>
        <v>0</v>
      </c>
      <c r="AB48" t="str">
        <f t="shared" si="11"/>
        <v>0</v>
      </c>
      <c r="AC48" t="str">
        <f t="shared" si="12"/>
        <v>0</v>
      </c>
      <c r="AD48" t="str">
        <f t="shared" si="13"/>
        <v>0</v>
      </c>
      <c r="AE48" t="s">
        <v>637</v>
      </c>
      <c r="AF48" t="s">
        <v>790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2">
      <c r="A49" s="1" t="s">
        <v>63</v>
      </c>
      <c r="B49">
        <v>1</v>
      </c>
      <c r="C49">
        <v>187</v>
      </c>
      <c r="D49">
        <v>2</v>
      </c>
      <c r="E49" t="s">
        <v>604</v>
      </c>
      <c r="F49">
        <v>46</v>
      </c>
      <c r="G49" t="str">
        <f t="shared" si="1"/>
        <v>missing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 t="shared" si="2"/>
        <v>missing</v>
      </c>
      <c r="T49" t="str">
        <f t="shared" si="3"/>
        <v>missing</v>
      </c>
      <c r="U49" t="str">
        <f t="shared" si="4"/>
        <v>0</v>
      </c>
      <c r="V49" t="str">
        <f t="shared" si="5"/>
        <v>0</v>
      </c>
      <c r="W49" t="str">
        <f t="shared" si="6"/>
        <v>0</v>
      </c>
      <c r="X49" t="str">
        <f t="shared" si="7"/>
        <v>0</v>
      </c>
      <c r="Y49" t="str">
        <f t="shared" si="8"/>
        <v>0</v>
      </c>
      <c r="Z49" t="str">
        <f t="shared" si="9"/>
        <v>0</v>
      </c>
      <c r="AA49" t="str">
        <f t="shared" si="10"/>
        <v>0</v>
      </c>
      <c r="AB49" t="str">
        <f t="shared" si="11"/>
        <v>0</v>
      </c>
      <c r="AC49" t="str">
        <f t="shared" si="12"/>
        <v>0</v>
      </c>
      <c r="AD49" t="str">
        <f t="shared" si="13"/>
        <v>0</v>
      </c>
      <c r="AE49" t="s">
        <v>638</v>
      </c>
      <c r="AF49" t="s">
        <v>688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">
      <c r="A50" s="1" t="s">
        <v>64</v>
      </c>
      <c r="B50">
        <v>1</v>
      </c>
      <c r="C50">
        <v>191</v>
      </c>
      <c r="D50">
        <v>3</v>
      </c>
      <c r="E50" t="s">
        <v>602</v>
      </c>
      <c r="F50">
        <v>47</v>
      </c>
      <c r="G50" t="str">
        <f t="shared" si="1"/>
        <v>repeated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 t="shared" si="2"/>
        <v>repeated</v>
      </c>
      <c r="T50" t="str">
        <f t="shared" si="3"/>
        <v>repeated</v>
      </c>
      <c r="U50" t="str">
        <f t="shared" si="4"/>
        <v>repeated</v>
      </c>
      <c r="V50" t="str">
        <f t="shared" si="5"/>
        <v>0</v>
      </c>
      <c r="W50" t="str">
        <f t="shared" si="6"/>
        <v>0</v>
      </c>
      <c r="X50" t="str">
        <f t="shared" si="7"/>
        <v>0</v>
      </c>
      <c r="Y50" t="str">
        <f t="shared" si="8"/>
        <v>0</v>
      </c>
      <c r="Z50" t="str">
        <f t="shared" si="9"/>
        <v>0</v>
      </c>
      <c r="AA50" t="str">
        <f t="shared" si="10"/>
        <v>0</v>
      </c>
      <c r="AB50" t="str">
        <f t="shared" si="11"/>
        <v>0</v>
      </c>
      <c r="AC50" t="str">
        <f t="shared" si="12"/>
        <v>0</v>
      </c>
      <c r="AD50" t="str">
        <f t="shared" si="13"/>
        <v>0</v>
      </c>
      <c r="AE50" t="s">
        <v>632</v>
      </c>
      <c r="AF50" t="s">
        <v>640</v>
      </c>
      <c r="AG50" t="s">
        <v>615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 s="1" t="s">
        <v>65</v>
      </c>
      <c r="B51">
        <v>1</v>
      </c>
      <c r="C51">
        <v>193</v>
      </c>
      <c r="D51">
        <v>3</v>
      </c>
      <c r="E51" t="s">
        <v>601</v>
      </c>
      <c r="F51">
        <v>48</v>
      </c>
      <c r="G51" t="str">
        <f t="shared" si="1"/>
        <v>swap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 t="shared" si="2"/>
        <v>0</v>
      </c>
      <c r="T51" t="str">
        <f t="shared" si="3"/>
        <v>0</v>
      </c>
      <c r="U51" t="str">
        <f t="shared" si="4"/>
        <v>0</v>
      </c>
      <c r="V51" t="str">
        <f t="shared" si="5"/>
        <v>0</v>
      </c>
      <c r="W51" t="str">
        <f t="shared" si="6"/>
        <v>0</v>
      </c>
      <c r="X51" t="str">
        <f t="shared" si="7"/>
        <v>0</v>
      </c>
      <c r="Y51" t="str">
        <f t="shared" si="8"/>
        <v>0</v>
      </c>
      <c r="Z51" t="str">
        <f t="shared" si="9"/>
        <v>0</v>
      </c>
      <c r="AA51" t="str">
        <f t="shared" si="10"/>
        <v>0</v>
      </c>
      <c r="AB51" t="str">
        <f t="shared" si="11"/>
        <v>0</v>
      </c>
      <c r="AC51" t="str">
        <f t="shared" si="12"/>
        <v>0</v>
      </c>
      <c r="AD51" t="str">
        <f t="shared" si="13"/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 s="1" t="s">
        <v>66</v>
      </c>
      <c r="B52">
        <v>1</v>
      </c>
      <c r="C52">
        <v>194</v>
      </c>
      <c r="D52">
        <v>1</v>
      </c>
      <c r="E52" t="s">
        <v>602</v>
      </c>
      <c r="F52">
        <v>49</v>
      </c>
      <c r="G52" t="str">
        <f t="shared" si="1"/>
        <v>repeated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IF(COUNTIF(AN52,"*repeated*"),"repeated",IF(COUNTIF(AN52,"*substituted*"),"replace",IF(OR(AND(COUNTIF(AN52,"*In the log*"),COUNTIF(AN52,"*occurs after*"), COUNTIF(AN52,"*and before*")),AND(COUNTIF(AN52,"*In the log*"),COUNTIF(AN52,"*occurs before*"), COUNTIF(AN52,"*while in the model*"))),"inserted",IF(COUNTIF(AN52,"*instead*"),"swap",IF(OR(COUNTIF(AN52,"*while in the log they are mutually*"),AND(COUNTIF(AN52,"*In the log*"),COUNTIF(AN52,"*optional*")),AND(COUNTIF(AN52,"*In the model*"),COUNTIF(AN52,"*occurs after*"), COUNTIF(AN52,"*and before*"))),"missing",IF(COUNTIF(AN52,"0"),"0","other"))))))</f>
        <v>repeated</v>
      </c>
      <c r="T52" t="str">
        <f>IF(COUNTIF(AE52,"*repeated*"),"repeated",IF(COUNTIF(AE52,"*substituted*"),"replace",IF(OR(AND(COUNTIF(AE52,"*In the log*"),COUNTIF(AE52,"*occurs after*"), COUNTIF(AE52,"*and before*")),AND(COUNTIF(AE52,"*In the log*"),COUNTIF(AE52,"*occurs before*"), COUNTIF(AE52,"*while in the model*"))),"inserted",IF(COUNTIF(AE52,"*instead*"),"swap",IF(OR(COUNTIF(AE52,"*while in the log they are mutually*"),AND(COUNTIF(AE52,"*In the log*"),COUNTIF(AE52,"*optional*")),AND(COUNTIF(AE52,"*In the model*"),COUNTIF(AE52,"*occurs after*"), COUNTIF(AE52,"*and before*"))),"missing",IF(COUNTIF(AE52,"0"),"0","other"))))))</f>
        <v>inserted</v>
      </c>
      <c r="U52" t="str">
        <f>IF(COUNTIF(AF52,"*repeated*"),"repeated",IF(COUNTIF(AF52,"*substituted*"),"replace",IF(OR(AND(COUNTIF(AF52,"*In the log*"),COUNTIF(AF52,"*occurs after*"), COUNTIF(AF52,"*and before*")),AND(COUNTIF(AF52,"*In the log*"),COUNTIF(AF52,"*occurs before*"), COUNTIF(AF52,"*while in the model*"))),"inserted",IF(COUNTIF(AF52,"*instead*"),"swap",IF(OR(COUNTIF(AF52,"*while in the log they are mutually*"),AND(COUNTIF(AF52,"*In the log*"),COUNTIF(AF52,"*optional*")),AND(COUNTIF(AF52,"*In the model*"),COUNTIF(AF52,"*occurs after*"), COUNTIF(AF52,"*and before*"))),"missing",IF(COUNTIF(AF52,"0"),"0","other"))))))</f>
        <v>inserted</v>
      </c>
      <c r="V52" t="str">
        <f>IF(COUNTIF(AG52,"*repeated*"),"repeated",IF(COUNTIF(AG52,"*substituted*"),"replace",IF(OR(AND(COUNTIF(AG52,"*In the log*"),COUNTIF(AG52,"*occurs after*"), COUNTIF(AG52,"*and before*")),AND(COUNTIF(AG52,"*In the log*"),COUNTIF(AG52,"*occurs before*"), COUNTIF(AG52,"*while in the model*"))),"inserted",IF(COUNTIF(AG52,"*instead*"),"swap",IF(OR(COUNTIF(AG52,"*while in the log they are mutually*"),AND(COUNTIF(AG52,"*In the log*"),COUNTIF(AG52,"*optional*")),AND(COUNTIF(AG52,"*In the model*"),COUNTIF(AG52,"*occurs after*"), COUNTIF(AG52,"*and before*"))),"missing",IF(COUNTIF(AG52,"0"),"0","other"))))))</f>
        <v>inserted</v>
      </c>
      <c r="W52" t="str">
        <f>IF(COUNTIF(AH52,"*repeated*"),"repeated",IF(COUNTIF(AH52,"*substituted*"),"replace",IF(OR(AND(COUNTIF(AH52,"*In the log*"),COUNTIF(AH52,"*occurs after*"), COUNTIF(AH52,"*and before*")),AND(COUNTIF(AH52,"*In the log*"),COUNTIF(AH52,"*occurs before*"), COUNTIF(AH52,"*while in the model*"))),"inserted",IF(COUNTIF(AH52,"*instead*"),"swap",IF(OR(COUNTIF(AH52,"*while in the log they are mutually*"),AND(COUNTIF(AH52,"*In the log*"),COUNTIF(AH52,"*optional*")),AND(COUNTIF(AH52,"*In the model*"),COUNTIF(AH52,"*occurs after*"), COUNTIF(AH52,"*and before*"))),"missing",IF(COUNTIF(AH52,"0"),"0","other"))))))</f>
        <v>inserted</v>
      </c>
      <c r="X52" t="str">
        <f>IF(COUNTIF(AI52,"*repeated*"),"repeated",IF(COUNTIF(AI52,"*substituted*"),"replace",IF(OR(AND(COUNTIF(AI52,"*In the log*"),COUNTIF(AI52,"*occurs after*"), COUNTIF(AI52,"*and before*")),AND(COUNTIF(AI52,"*In the log*"),COUNTIF(AI52,"*occurs before*"), COUNTIF(AI52,"*while in the model*"))),"inserted",IF(COUNTIF(AI52,"*instead*"),"swap",IF(OR(COUNTIF(AI52,"*while in the log they are mutually*"),AND(COUNTIF(AI52,"*In the log*"),COUNTIF(AI52,"*optional*")),AND(COUNTIF(AI52,"*In the model*"),COUNTIF(AI52,"*occurs after*"), COUNTIF(AI52,"*and before*"))),"missing",IF(COUNTIF(AI52,"0"),"0","other"))))))</f>
        <v>inserted</v>
      </c>
      <c r="Y52" t="str">
        <f>IF(COUNTIF(AJ52,"*repeated*"),"repeated",IF(COUNTIF(AJ52,"*substituted*"),"replace",IF(OR(AND(COUNTIF(AJ52,"*In the log*"),COUNTIF(AJ52,"*occurs after*"), COUNTIF(AJ52,"*and before*")),AND(COUNTIF(AJ52,"*In the log*"),COUNTIF(AJ52,"*occurs before*"), COUNTIF(AJ52,"*while in the model*"))),"inserted",IF(COUNTIF(AJ52,"*instead*"),"swap",IF(OR(COUNTIF(AJ52,"*while in the log they are mutually*"),AND(COUNTIF(AJ52,"*In the log*"),COUNTIF(AJ52,"*optional*")),AND(COUNTIF(AJ52,"*In the model*"),COUNTIF(AJ52,"*occurs after*"), COUNTIF(AJ52,"*and before*"))),"missing",IF(COUNTIF(AJ52,"0"),"0","other"))))))</f>
        <v>inserted</v>
      </c>
      <c r="Z52" t="str">
        <f>IF(COUNTIF(AK52,"*repeated*"),"repeated",IF(COUNTIF(AK52,"*substituted*"),"replace",IF(OR(AND(COUNTIF(AK52,"*In the log*"),COUNTIF(AK52,"*occurs after*"), COUNTIF(AK52,"*and before*")),AND(COUNTIF(AK52,"*In the log*"),COUNTIF(AK52,"*occurs before*"), COUNTIF(AK52,"*while in the model*"))),"inserted",IF(COUNTIF(AK52,"*instead*"),"swap",IF(OR(COUNTIF(AK52,"*while in the log they are mutually*"),AND(COUNTIF(AK52,"*In the log*"),COUNTIF(AK52,"*optional*")),AND(COUNTIF(AK52,"*In the model*"),COUNTIF(AK52,"*occurs after*"), COUNTIF(AK52,"*and before*"))),"missing",IF(COUNTIF(AK52,"0"),"0","other"))))))</f>
        <v>inserted</v>
      </c>
      <c r="AA52" t="str">
        <f>IF(COUNTIF(AL52,"*repeated*"),"repeated",IF(COUNTIF(AL52,"*substituted*"),"replace",IF(OR(AND(COUNTIF(AL52,"*In the log*"),COUNTIF(AL52,"*occurs after*"), COUNTIF(AL52,"*and before*")),AND(COUNTIF(AL52,"*In the log*"),COUNTIF(AL52,"*occurs before*"), COUNTIF(AL52,"*while in the model*"))),"inserted",IF(COUNTIF(AL52,"*instead*"),"swap",IF(OR(COUNTIF(AL52,"*while in the log they are mutually*"),AND(COUNTIF(AL52,"*In the log*"),COUNTIF(AL52,"*optional*")),AND(COUNTIF(AL52,"*In the model*"),COUNTIF(AL52,"*occurs after*"), COUNTIF(AL52,"*and before*"))),"missing",IF(COUNTIF(AL52,"0"),"0","other"))))))</f>
        <v>inserted</v>
      </c>
      <c r="AB52" t="str">
        <f>IF(COUNTIF(AM52,"*repeated*"),"repeated",IF(COUNTIF(AM52,"*substituted*"),"replace",IF(OR(AND(COUNTIF(AM52,"*In the log*"),COUNTIF(AM52,"*occurs after*"), COUNTIF(AM52,"*and before*")),AND(COUNTIF(AM52,"*In the log*"),COUNTIF(AM52,"*occurs before*"), COUNTIF(AM52,"*while in the model*"))),"inserted",IF(COUNTIF(AM52,"*instead*"),"swap",IF(OR(COUNTIF(AM52,"*while in the log they are mutually*"),AND(COUNTIF(AM52,"*In the log*"),COUNTIF(AM52,"*optional*")),AND(COUNTIF(AM52,"*In the model*"),COUNTIF(AM52,"*occurs after*"), COUNTIF(AM52,"*and before*"))),"missing",IF(COUNTIF(AM52,"0"),"0","other"))))))</f>
        <v>inserted</v>
      </c>
      <c r="AC52" t="str">
        <f t="shared" si="12"/>
        <v>repeated</v>
      </c>
      <c r="AD52" t="str">
        <f t="shared" si="13"/>
        <v>repeated</v>
      </c>
      <c r="AE52" t="s">
        <v>639</v>
      </c>
      <c r="AF52" t="s">
        <v>826</v>
      </c>
      <c r="AG52" t="s">
        <v>887</v>
      </c>
      <c r="AH52" t="s">
        <v>891</v>
      </c>
      <c r="AI52" t="s">
        <v>918</v>
      </c>
      <c r="AJ52" t="s">
        <v>928</v>
      </c>
      <c r="AK52" t="s">
        <v>937</v>
      </c>
      <c r="AL52" t="s">
        <v>941</v>
      </c>
      <c r="AM52" t="s">
        <v>929</v>
      </c>
      <c r="AN52" t="s">
        <v>620</v>
      </c>
      <c r="AO52" t="s">
        <v>665</v>
      </c>
      <c r="AP52" t="s">
        <v>632</v>
      </c>
    </row>
    <row r="53" spans="1:42" x14ac:dyDescent="0.2">
      <c r="A53" s="1" t="s">
        <v>67</v>
      </c>
      <c r="B53">
        <v>1</v>
      </c>
      <c r="C53">
        <v>202</v>
      </c>
      <c r="D53">
        <v>2</v>
      </c>
      <c r="E53" t="s">
        <v>602</v>
      </c>
      <c r="F53">
        <v>50</v>
      </c>
      <c r="G53" t="str">
        <f t="shared" si="1"/>
        <v>repeated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 t="shared" si="2"/>
        <v>repeated</v>
      </c>
      <c r="T53" t="str">
        <f t="shared" si="3"/>
        <v>repeated</v>
      </c>
      <c r="U53" t="str">
        <f t="shared" si="4"/>
        <v>0</v>
      </c>
      <c r="V53" t="str">
        <f t="shared" si="5"/>
        <v>0</v>
      </c>
      <c r="W53" t="str">
        <f t="shared" si="6"/>
        <v>0</v>
      </c>
      <c r="X53" t="str">
        <f t="shared" si="7"/>
        <v>0</v>
      </c>
      <c r="Y53" t="str">
        <f t="shared" si="8"/>
        <v>0</v>
      </c>
      <c r="Z53" t="str">
        <f t="shared" si="9"/>
        <v>0</v>
      </c>
      <c r="AA53" t="str">
        <f t="shared" si="10"/>
        <v>0</v>
      </c>
      <c r="AB53" t="str">
        <f t="shared" si="11"/>
        <v>0</v>
      </c>
      <c r="AC53" t="str">
        <f t="shared" si="12"/>
        <v>0</v>
      </c>
      <c r="AD53" t="str">
        <f t="shared" si="13"/>
        <v>0</v>
      </c>
      <c r="AE53" t="s">
        <v>631</v>
      </c>
      <c r="AF53" t="s">
        <v>620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2">
      <c r="A54" s="1" t="s">
        <v>68</v>
      </c>
      <c r="B54">
        <v>1</v>
      </c>
      <c r="C54">
        <v>212</v>
      </c>
      <c r="D54">
        <v>6</v>
      </c>
      <c r="E54" t="s">
        <v>601</v>
      </c>
      <c r="F54">
        <v>51</v>
      </c>
      <c r="G54" t="str">
        <f t="shared" si="1"/>
        <v>swap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 t="shared" si="2"/>
        <v>0</v>
      </c>
      <c r="T54" t="str">
        <f t="shared" si="3"/>
        <v>0</v>
      </c>
      <c r="U54" t="str">
        <f t="shared" si="4"/>
        <v>0</v>
      </c>
      <c r="V54" t="str">
        <f t="shared" si="5"/>
        <v>0</v>
      </c>
      <c r="W54" t="str">
        <f t="shared" si="6"/>
        <v>0</v>
      </c>
      <c r="X54" t="str">
        <f t="shared" si="7"/>
        <v>0</v>
      </c>
      <c r="Y54" t="str">
        <f t="shared" si="8"/>
        <v>0</v>
      </c>
      <c r="Z54" t="str">
        <f t="shared" si="9"/>
        <v>0</v>
      </c>
      <c r="AA54" t="str">
        <f t="shared" si="10"/>
        <v>0</v>
      </c>
      <c r="AB54" t="str">
        <f t="shared" si="11"/>
        <v>0</v>
      </c>
      <c r="AC54" t="str">
        <f t="shared" si="12"/>
        <v>0</v>
      </c>
      <c r="AD54" t="str">
        <f t="shared" si="13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 s="1" t="s">
        <v>69</v>
      </c>
      <c r="B55">
        <v>1</v>
      </c>
      <c r="C55">
        <v>213</v>
      </c>
      <c r="D55">
        <v>2</v>
      </c>
      <c r="E55" t="s">
        <v>603</v>
      </c>
      <c r="F55">
        <v>52</v>
      </c>
      <c r="G55" t="str">
        <f t="shared" si="1"/>
        <v>swap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 t="shared" si="2"/>
        <v>0</v>
      </c>
      <c r="T55" t="str">
        <f t="shared" si="3"/>
        <v>0</v>
      </c>
      <c r="U55" t="str">
        <f t="shared" si="4"/>
        <v>0</v>
      </c>
      <c r="V55" t="str">
        <f t="shared" si="5"/>
        <v>0</v>
      </c>
      <c r="W55" t="str">
        <f t="shared" si="6"/>
        <v>0</v>
      </c>
      <c r="X55" t="str">
        <f t="shared" si="7"/>
        <v>0</v>
      </c>
      <c r="Y55" t="str">
        <f t="shared" si="8"/>
        <v>0</v>
      </c>
      <c r="Z55" t="str">
        <f t="shared" si="9"/>
        <v>0</v>
      </c>
      <c r="AA55" t="str">
        <f t="shared" si="10"/>
        <v>0</v>
      </c>
      <c r="AB55" t="str">
        <f t="shared" si="11"/>
        <v>0</v>
      </c>
      <c r="AC55" t="str">
        <f t="shared" si="12"/>
        <v>0</v>
      </c>
      <c r="AD55" t="str">
        <f t="shared" si="13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2">
      <c r="A56" s="1" t="s">
        <v>70</v>
      </c>
      <c r="B56">
        <v>1</v>
      </c>
      <c r="C56">
        <v>215</v>
      </c>
      <c r="D56">
        <v>7</v>
      </c>
      <c r="E56" t="s">
        <v>602</v>
      </c>
      <c r="F56">
        <v>53</v>
      </c>
      <c r="G56" t="str">
        <f t="shared" si="1"/>
        <v>repeated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 t="shared" si="2"/>
        <v>repeated</v>
      </c>
      <c r="T56" t="str">
        <f t="shared" si="3"/>
        <v>repeated</v>
      </c>
      <c r="U56" t="str">
        <f t="shared" si="4"/>
        <v>repeated</v>
      </c>
      <c r="V56" t="str">
        <f t="shared" si="5"/>
        <v>0</v>
      </c>
      <c r="W56" t="str">
        <f t="shared" si="6"/>
        <v>0</v>
      </c>
      <c r="X56" t="str">
        <f t="shared" si="7"/>
        <v>0</v>
      </c>
      <c r="Y56" t="str">
        <f t="shared" si="8"/>
        <v>0</v>
      </c>
      <c r="Z56" t="str">
        <f t="shared" si="9"/>
        <v>0</v>
      </c>
      <c r="AA56" t="str">
        <f t="shared" si="10"/>
        <v>0</v>
      </c>
      <c r="AB56" t="str">
        <f t="shared" si="11"/>
        <v>0</v>
      </c>
      <c r="AC56" t="str">
        <f t="shared" si="12"/>
        <v>0</v>
      </c>
      <c r="AD56" t="str">
        <f t="shared" si="13"/>
        <v>0</v>
      </c>
      <c r="AE56" t="s">
        <v>640</v>
      </c>
      <c r="AF56" t="s">
        <v>615</v>
      </c>
      <c r="AG56" t="s">
        <v>611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 s="1" t="s">
        <v>71</v>
      </c>
      <c r="B57">
        <v>1</v>
      </c>
      <c r="C57">
        <v>225</v>
      </c>
      <c r="D57">
        <v>1</v>
      </c>
      <c r="E57" t="s">
        <v>602</v>
      </c>
      <c r="F57">
        <v>54</v>
      </c>
      <c r="G57" t="str">
        <f t="shared" si="1"/>
        <v>repeated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 t="shared" si="2"/>
        <v>repeated</v>
      </c>
      <c r="T57" t="str">
        <f t="shared" si="3"/>
        <v>repeated</v>
      </c>
      <c r="U57" t="str">
        <f t="shared" si="4"/>
        <v>0</v>
      </c>
      <c r="V57" t="str">
        <f t="shared" si="5"/>
        <v>0</v>
      </c>
      <c r="W57" t="str">
        <f t="shared" si="6"/>
        <v>0</v>
      </c>
      <c r="X57" t="str">
        <f t="shared" si="7"/>
        <v>0</v>
      </c>
      <c r="Y57" t="str">
        <f t="shared" si="8"/>
        <v>0</v>
      </c>
      <c r="Z57" t="str">
        <f t="shared" si="9"/>
        <v>0</v>
      </c>
      <c r="AA57" t="str">
        <f t="shared" si="10"/>
        <v>0</v>
      </c>
      <c r="AB57" t="str">
        <f t="shared" si="11"/>
        <v>0</v>
      </c>
      <c r="AC57" t="str">
        <f t="shared" si="12"/>
        <v>0</v>
      </c>
      <c r="AD57" t="str">
        <f t="shared" si="13"/>
        <v>0</v>
      </c>
      <c r="AE57" t="s">
        <v>611</v>
      </c>
      <c r="AF57" t="s">
        <v>614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">
      <c r="A58" s="1" t="s">
        <v>72</v>
      </c>
      <c r="B58">
        <v>1</v>
      </c>
      <c r="C58">
        <v>229</v>
      </c>
      <c r="D58">
        <v>5</v>
      </c>
      <c r="E58" t="s">
        <v>603</v>
      </c>
      <c r="F58">
        <v>55</v>
      </c>
      <c r="G58" t="str">
        <f t="shared" si="1"/>
        <v>swap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 t="shared" si="2"/>
        <v>0</v>
      </c>
      <c r="T58" t="str">
        <f t="shared" si="3"/>
        <v>0</v>
      </c>
      <c r="U58" t="str">
        <f t="shared" si="4"/>
        <v>0</v>
      </c>
      <c r="V58" t="str">
        <f t="shared" si="5"/>
        <v>0</v>
      </c>
      <c r="W58" t="str">
        <f t="shared" si="6"/>
        <v>0</v>
      </c>
      <c r="X58" t="str">
        <f t="shared" si="7"/>
        <v>0</v>
      </c>
      <c r="Y58" t="str">
        <f t="shared" si="8"/>
        <v>0</v>
      </c>
      <c r="Z58" t="str">
        <f t="shared" si="9"/>
        <v>0</v>
      </c>
      <c r="AA58" t="str">
        <f t="shared" si="10"/>
        <v>0</v>
      </c>
      <c r="AB58" t="str">
        <f t="shared" si="11"/>
        <v>0</v>
      </c>
      <c r="AC58" t="str">
        <f t="shared" si="12"/>
        <v>0</v>
      </c>
      <c r="AD58" t="str">
        <f t="shared" si="13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">
      <c r="A59" s="1" t="s">
        <v>73</v>
      </c>
      <c r="B59">
        <v>1</v>
      </c>
      <c r="C59">
        <v>230</v>
      </c>
      <c r="D59">
        <v>5</v>
      </c>
      <c r="E59" t="s">
        <v>603</v>
      </c>
      <c r="F59">
        <v>56</v>
      </c>
      <c r="G59" t="str">
        <f t="shared" si="1"/>
        <v>swap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 t="shared" si="2"/>
        <v>0</v>
      </c>
      <c r="T59" t="str">
        <f t="shared" si="3"/>
        <v>0</v>
      </c>
      <c r="U59" t="str">
        <f t="shared" si="4"/>
        <v>0</v>
      </c>
      <c r="V59" t="str">
        <f t="shared" si="5"/>
        <v>0</v>
      </c>
      <c r="W59" t="str">
        <f t="shared" si="6"/>
        <v>0</v>
      </c>
      <c r="X59" t="str">
        <f t="shared" si="7"/>
        <v>0</v>
      </c>
      <c r="Y59" t="str">
        <f t="shared" si="8"/>
        <v>0</v>
      </c>
      <c r="Z59" t="str">
        <f t="shared" si="9"/>
        <v>0</v>
      </c>
      <c r="AA59" t="str">
        <f t="shared" si="10"/>
        <v>0</v>
      </c>
      <c r="AB59" t="str">
        <f t="shared" si="11"/>
        <v>0</v>
      </c>
      <c r="AC59" t="str">
        <f t="shared" si="12"/>
        <v>0</v>
      </c>
      <c r="AD59" t="str">
        <f t="shared" si="13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2">
      <c r="A60" s="1" t="s">
        <v>74</v>
      </c>
      <c r="B60">
        <v>1</v>
      </c>
      <c r="C60">
        <v>231</v>
      </c>
      <c r="D60">
        <v>1</v>
      </c>
      <c r="E60" t="s">
        <v>602</v>
      </c>
      <c r="F60">
        <v>57</v>
      </c>
      <c r="G60" t="str">
        <f t="shared" si="1"/>
        <v>repeated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>IF(COUNTIF(AI60,"*repeated*"),"repeated",IF(COUNTIF(AI60,"*substituted*"),"replace",IF(OR(AND(COUNTIF(AI60,"*In the log*"),COUNTIF(AI60,"*occurs after*"), COUNTIF(AI60,"*and before*")),AND(COUNTIF(AI60,"*In the log*"),COUNTIF(AI60,"*occurs before*"), COUNTIF(AI60,"*while in the model*"))),"inserted",IF(COUNTIF(AI60,"*instead*"),"swap",IF(OR(COUNTIF(AI60,"*while in the log they are mutually*"),AND(COUNTIF(AI60,"*In the log*"),COUNTIF(AI60,"*optional*")),AND(COUNTIF(AI60,"*In the model*"),COUNTIF(AI60,"*occurs after*"), COUNTIF(AI60,"*and before*"))),"missing",IF(COUNTIF(AI60,"0"),"0","other"))))))</f>
        <v>repeated</v>
      </c>
      <c r="T60" t="str">
        <f>IF(COUNTIF(AE60,"*repeated*"),"repeated",IF(COUNTIF(AE60,"*substituted*"),"replace",IF(OR(AND(COUNTIF(AE60,"*In the log*"),COUNTIF(AE60,"*occurs after*"), COUNTIF(AE60,"*and before*")),AND(COUNTIF(AE60,"*In the log*"),COUNTIF(AE60,"*occurs before*"), COUNTIF(AE60,"*while in the model*"))),"inserted",IF(COUNTIF(AE60,"*instead*"),"swap",IF(OR(COUNTIF(AE60,"*while in the log they are mutually*"),AND(COUNTIF(AE60,"*In the log*"),COUNTIF(AE60,"*optional*")),AND(COUNTIF(AE60,"*In the model*"),COUNTIF(AE60,"*occurs after*"), COUNTIF(AE60,"*and before*"))),"missing",IF(COUNTIF(AE60,"0"),"0","other"))))))</f>
        <v>inserted</v>
      </c>
      <c r="U60" t="str">
        <f>IF(COUNTIF(AF60,"*repeated*"),"repeated",IF(COUNTIF(AF60,"*substituted*"),"replace",IF(OR(AND(COUNTIF(AF60,"*In the log*"),COUNTIF(AF60,"*occurs after*"), COUNTIF(AF60,"*and before*")),AND(COUNTIF(AF60,"*In the log*"),COUNTIF(AF60,"*occurs before*"), COUNTIF(AF60,"*while in the model*"))),"inserted",IF(COUNTIF(AF60,"*instead*"),"swap",IF(OR(COUNTIF(AF60,"*while in the log they are mutually*"),AND(COUNTIF(AF60,"*In the log*"),COUNTIF(AF60,"*optional*")),AND(COUNTIF(AF60,"*In the model*"),COUNTIF(AF60,"*occurs after*"), COUNTIF(AF60,"*and before*"))),"missing",IF(COUNTIF(AF60,"0"),"0","other"))))))</f>
        <v>inserted</v>
      </c>
      <c r="V60" t="str">
        <f>IF(COUNTIF(AG60,"*repeated*"),"repeated",IF(COUNTIF(AG60,"*substituted*"),"replace",IF(OR(AND(COUNTIF(AG60,"*In the log*"),COUNTIF(AG60,"*occurs after*"), COUNTIF(AG60,"*and before*")),AND(COUNTIF(AG60,"*In the log*"),COUNTIF(AG60,"*occurs before*"), COUNTIF(AG60,"*while in the model*"))),"inserted",IF(COUNTIF(AG60,"*instead*"),"swap",IF(OR(COUNTIF(AG60,"*while in the log they are mutually*"),AND(COUNTIF(AG60,"*In the log*"),COUNTIF(AG60,"*optional*")),AND(COUNTIF(AG60,"*In the model*"),COUNTIF(AG60,"*occurs after*"), COUNTIF(AG60,"*and before*"))),"missing",IF(COUNTIF(AG60,"0"),"0","other"))))))</f>
        <v>inserted</v>
      </c>
      <c r="W60" t="str">
        <f>IF(COUNTIF(AH60,"*repeated*"),"repeated",IF(COUNTIF(AH60,"*substituted*"),"replace",IF(OR(AND(COUNTIF(AH60,"*In the log*"),COUNTIF(AH60,"*occurs after*"), COUNTIF(AH60,"*and before*")),AND(COUNTIF(AH60,"*In the log*"),COUNTIF(AH60,"*occurs before*"), COUNTIF(AH60,"*while in the model*"))),"inserted",IF(COUNTIF(AH60,"*instead*"),"swap",IF(OR(COUNTIF(AH60,"*while in the log they are mutually*"),AND(COUNTIF(AH60,"*In the log*"),COUNTIF(AH60,"*optional*")),AND(COUNTIF(AH60,"*In the model*"),COUNTIF(AH60,"*occurs after*"), COUNTIF(AH60,"*and before*"))),"missing",IF(COUNTIF(AH60,"0"),"0","other"))))))</f>
        <v>inserted</v>
      </c>
      <c r="X60" t="str">
        <f t="shared" si="7"/>
        <v>repeated</v>
      </c>
      <c r="Y60" t="str">
        <f t="shared" si="8"/>
        <v>0</v>
      </c>
      <c r="Z60" t="str">
        <f t="shared" si="9"/>
        <v>0</v>
      </c>
      <c r="AA60" t="str">
        <f t="shared" si="10"/>
        <v>0</v>
      </c>
      <c r="AB60" t="str">
        <f t="shared" si="11"/>
        <v>0</v>
      </c>
      <c r="AC60" t="str">
        <f t="shared" si="12"/>
        <v>0</v>
      </c>
      <c r="AD60" t="str">
        <f t="shared" si="13"/>
        <v>0</v>
      </c>
      <c r="AE60" t="s">
        <v>641</v>
      </c>
      <c r="AF60" t="s">
        <v>827</v>
      </c>
      <c r="AG60" t="s">
        <v>654</v>
      </c>
      <c r="AH60" t="s">
        <v>904</v>
      </c>
      <c r="AI60" t="s">
        <v>620</v>
      </c>
      <c r="AJ60" t="s">
        <v>665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2">
      <c r="A61" s="1" t="s">
        <v>75</v>
      </c>
      <c r="B61">
        <v>1</v>
      </c>
      <c r="C61">
        <v>246</v>
      </c>
      <c r="D61">
        <v>1</v>
      </c>
      <c r="E61" t="s">
        <v>604</v>
      </c>
      <c r="F61">
        <v>58</v>
      </c>
      <c r="G61" t="str">
        <f t="shared" si="1"/>
        <v>missing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 t="shared" si="2"/>
        <v>missing</v>
      </c>
      <c r="T61" t="str">
        <f t="shared" si="3"/>
        <v>0</v>
      </c>
      <c r="U61" t="str">
        <f t="shared" si="4"/>
        <v>0</v>
      </c>
      <c r="V61" t="str">
        <f t="shared" si="5"/>
        <v>0</v>
      </c>
      <c r="W61" t="str">
        <f t="shared" si="6"/>
        <v>0</v>
      </c>
      <c r="X61" t="str">
        <f t="shared" si="7"/>
        <v>0</v>
      </c>
      <c r="Y61" t="str">
        <f t="shared" si="8"/>
        <v>0</v>
      </c>
      <c r="Z61" t="str">
        <f t="shared" si="9"/>
        <v>0</v>
      </c>
      <c r="AA61" t="str">
        <f t="shared" si="10"/>
        <v>0</v>
      </c>
      <c r="AB61" t="str">
        <f t="shared" si="11"/>
        <v>0</v>
      </c>
      <c r="AC61" t="str">
        <f t="shared" si="12"/>
        <v>0</v>
      </c>
      <c r="AD61" t="str">
        <f t="shared" si="13"/>
        <v>0</v>
      </c>
      <c r="AE61" t="s">
        <v>612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">
      <c r="A62" s="1" t="s">
        <v>76</v>
      </c>
      <c r="B62">
        <v>1</v>
      </c>
      <c r="C62">
        <v>255</v>
      </c>
      <c r="D62">
        <v>1</v>
      </c>
      <c r="E62" t="s">
        <v>600</v>
      </c>
      <c r="F62">
        <v>59</v>
      </c>
      <c r="G62" t="str">
        <f t="shared" si="1"/>
        <v>inserted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 t="shared" si="2"/>
        <v>inserted</v>
      </c>
      <c r="T62" t="str">
        <f t="shared" si="3"/>
        <v>inserted</v>
      </c>
      <c r="U62" t="str">
        <f t="shared" si="4"/>
        <v>0</v>
      </c>
      <c r="V62" t="str">
        <f t="shared" si="5"/>
        <v>0</v>
      </c>
      <c r="W62" t="str">
        <f t="shared" si="6"/>
        <v>0</v>
      </c>
      <c r="X62" t="str">
        <f t="shared" si="7"/>
        <v>0</v>
      </c>
      <c r="Y62" t="str">
        <f t="shared" si="8"/>
        <v>0</v>
      </c>
      <c r="Z62" t="str">
        <f t="shared" si="9"/>
        <v>0</v>
      </c>
      <c r="AA62" t="str">
        <f t="shared" si="10"/>
        <v>0</v>
      </c>
      <c r="AB62" t="str">
        <f t="shared" si="11"/>
        <v>0</v>
      </c>
      <c r="AC62" t="str">
        <f t="shared" si="12"/>
        <v>0</v>
      </c>
      <c r="AD62" t="str">
        <f t="shared" si="13"/>
        <v>0</v>
      </c>
      <c r="AE62" t="s">
        <v>642</v>
      </c>
      <c r="AF62" t="s">
        <v>664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 s="1" t="s">
        <v>77</v>
      </c>
      <c r="B63">
        <v>1</v>
      </c>
      <c r="C63">
        <v>256</v>
      </c>
      <c r="D63">
        <v>12</v>
      </c>
      <c r="E63" t="s">
        <v>604</v>
      </c>
      <c r="F63">
        <v>60</v>
      </c>
      <c r="G63" t="str">
        <f t="shared" si="1"/>
        <v>missing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t="str">
        <f t="shared" si="2"/>
        <v>missing</v>
      </c>
      <c r="T63" t="str">
        <f t="shared" si="3"/>
        <v>0</v>
      </c>
      <c r="U63" t="str">
        <f t="shared" si="4"/>
        <v>0</v>
      </c>
      <c r="V63" t="str">
        <f t="shared" si="5"/>
        <v>0</v>
      </c>
      <c r="W63" t="str">
        <f t="shared" si="6"/>
        <v>0</v>
      </c>
      <c r="X63" t="str">
        <f t="shared" si="7"/>
        <v>0</v>
      </c>
      <c r="Y63" t="str">
        <f t="shared" si="8"/>
        <v>0</v>
      </c>
      <c r="Z63" t="str">
        <f t="shared" si="9"/>
        <v>0</v>
      </c>
      <c r="AA63" t="str">
        <f t="shared" si="10"/>
        <v>0</v>
      </c>
      <c r="AB63" t="str">
        <f t="shared" si="11"/>
        <v>0</v>
      </c>
      <c r="AC63" t="str">
        <f t="shared" si="12"/>
        <v>0</v>
      </c>
      <c r="AD63" t="str">
        <f t="shared" si="13"/>
        <v>0</v>
      </c>
      <c r="AE63" t="s">
        <v>627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 s="1" t="s">
        <v>78</v>
      </c>
      <c r="B64">
        <v>1</v>
      </c>
      <c r="C64">
        <v>263</v>
      </c>
      <c r="D64">
        <v>2</v>
      </c>
      <c r="E64" t="s">
        <v>602</v>
      </c>
      <c r="F64">
        <v>61</v>
      </c>
      <c r="G64" t="str">
        <f t="shared" si="1"/>
        <v>repeated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 t="shared" si="2"/>
        <v>repeated</v>
      </c>
      <c r="T64" t="str">
        <f t="shared" si="3"/>
        <v>repeated</v>
      </c>
      <c r="U64" t="str">
        <f t="shared" si="4"/>
        <v>0</v>
      </c>
      <c r="V64" t="str">
        <f t="shared" si="5"/>
        <v>0</v>
      </c>
      <c r="W64" t="str">
        <f t="shared" si="6"/>
        <v>0</v>
      </c>
      <c r="X64" t="str">
        <f t="shared" si="7"/>
        <v>0</v>
      </c>
      <c r="Y64" t="str">
        <f t="shared" si="8"/>
        <v>0</v>
      </c>
      <c r="Z64" t="str">
        <f t="shared" si="9"/>
        <v>0</v>
      </c>
      <c r="AA64" t="str">
        <f t="shared" si="10"/>
        <v>0</v>
      </c>
      <c r="AB64" t="str">
        <f t="shared" si="11"/>
        <v>0</v>
      </c>
      <c r="AC64" t="str">
        <f t="shared" si="12"/>
        <v>0</v>
      </c>
      <c r="AD64" t="str">
        <f t="shared" si="13"/>
        <v>0</v>
      </c>
      <c r="AE64" t="s">
        <v>625</v>
      </c>
      <c r="AF64" t="s">
        <v>615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2">
      <c r="A65" s="1" t="s">
        <v>79</v>
      </c>
      <c r="B65">
        <v>1</v>
      </c>
      <c r="C65">
        <v>265</v>
      </c>
      <c r="D65">
        <v>2</v>
      </c>
      <c r="E65" t="s">
        <v>600</v>
      </c>
      <c r="F65">
        <v>62</v>
      </c>
      <c r="G65" t="str">
        <f t="shared" si="1"/>
        <v>inserted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 t="shared" si="2"/>
        <v>inserted</v>
      </c>
      <c r="T65" t="str">
        <f t="shared" si="3"/>
        <v>0</v>
      </c>
      <c r="U65" t="str">
        <f t="shared" si="4"/>
        <v>0</v>
      </c>
      <c r="V65" t="str">
        <f t="shared" si="5"/>
        <v>0</v>
      </c>
      <c r="W65" t="str">
        <f t="shared" si="6"/>
        <v>0</v>
      </c>
      <c r="X65" t="str">
        <f t="shared" si="7"/>
        <v>0</v>
      </c>
      <c r="Y65" t="str">
        <f t="shared" si="8"/>
        <v>0</v>
      </c>
      <c r="Z65" t="str">
        <f t="shared" si="9"/>
        <v>0</v>
      </c>
      <c r="AA65" t="str">
        <f t="shared" si="10"/>
        <v>0</v>
      </c>
      <c r="AB65" t="str">
        <f t="shared" si="11"/>
        <v>0</v>
      </c>
      <c r="AC65" t="str">
        <f t="shared" si="12"/>
        <v>0</v>
      </c>
      <c r="AD65" t="str">
        <f t="shared" si="13"/>
        <v>0</v>
      </c>
      <c r="AE65" t="s">
        <v>643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">
      <c r="A66" s="1" t="s">
        <v>80</v>
      </c>
      <c r="B66">
        <v>1</v>
      </c>
      <c r="C66">
        <v>268</v>
      </c>
      <c r="D66">
        <v>6</v>
      </c>
      <c r="E66" t="s">
        <v>602</v>
      </c>
      <c r="F66">
        <v>63</v>
      </c>
      <c r="G66" t="str">
        <f t="shared" si="1"/>
        <v>repeated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>IF(COUNTIF(AJ66,"*repeated*"),"repeated",IF(COUNTIF(AJ66,"*substituted*"),"replace",IF(OR(AND(COUNTIF(AJ66,"*In the log*"),COUNTIF(AJ66,"*occurs after*"), COUNTIF(AJ66,"*and before*")),AND(COUNTIF(AJ66,"*In the log*"),COUNTIF(AJ66,"*occurs before*"), COUNTIF(AJ66,"*while in the model*"))),"inserted",IF(COUNTIF(AJ66,"*instead*"),"swap",IF(OR(COUNTIF(AJ66,"*while in the log they are mutually*"),AND(COUNTIF(AJ66,"*In the log*"),COUNTIF(AJ66,"*optional*")),AND(COUNTIF(AJ66,"*In the model*"),COUNTIF(AJ66,"*occurs after*"), COUNTIF(AJ66,"*and before*"))),"missing",IF(COUNTIF(AJ66,"0"),"0","other"))))))</f>
        <v>repeated</v>
      </c>
      <c r="T66" t="str">
        <f>IF(COUNTIF(AE66,"*repeated*"),"repeated",IF(COUNTIF(AE66,"*substituted*"),"replace",IF(OR(AND(COUNTIF(AE66,"*In the log*"),COUNTIF(AE66,"*occurs after*"), COUNTIF(AE66,"*and before*")),AND(COUNTIF(AE66,"*In the log*"),COUNTIF(AE66,"*occurs before*"), COUNTIF(AE66,"*while in the model*"))),"inserted",IF(COUNTIF(AE66,"*instead*"),"swap",IF(OR(COUNTIF(AE66,"*while in the log they are mutually*"),AND(COUNTIF(AE66,"*In the log*"),COUNTIF(AE66,"*optional*")),AND(COUNTIF(AE66,"*In the model*"),COUNTIF(AE66,"*occurs after*"), COUNTIF(AE66,"*and before*"))),"missing",IF(COUNTIF(AE66,"0"),"0","other"))))))</f>
        <v>inserted</v>
      </c>
      <c r="U66" t="str">
        <f>IF(COUNTIF(AF66,"*repeated*"),"repeated",IF(COUNTIF(AF66,"*substituted*"),"replace",IF(OR(AND(COUNTIF(AF66,"*In the log*"),COUNTIF(AF66,"*occurs after*"), COUNTIF(AF66,"*and before*")),AND(COUNTIF(AF66,"*In the log*"),COUNTIF(AF66,"*occurs before*"), COUNTIF(AF66,"*while in the model*"))),"inserted",IF(COUNTIF(AF66,"*instead*"),"swap",IF(OR(COUNTIF(AF66,"*while in the log they are mutually*"),AND(COUNTIF(AF66,"*In the log*"),COUNTIF(AF66,"*optional*")),AND(COUNTIF(AF66,"*In the model*"),COUNTIF(AF66,"*occurs after*"), COUNTIF(AF66,"*and before*"))),"missing",IF(COUNTIF(AF66,"0"),"0","other"))))))</f>
        <v>inserted</v>
      </c>
      <c r="V66" t="str">
        <f>IF(COUNTIF(AG66,"*repeated*"),"repeated",IF(COUNTIF(AG66,"*substituted*"),"replace",IF(OR(AND(COUNTIF(AG66,"*In the log*"),COUNTIF(AG66,"*occurs after*"), COUNTIF(AG66,"*and before*")),AND(COUNTIF(AG66,"*In the log*"),COUNTIF(AG66,"*occurs before*"), COUNTIF(AG66,"*while in the model*"))),"inserted",IF(COUNTIF(AG66,"*instead*"),"swap",IF(OR(COUNTIF(AG66,"*while in the log they are mutually*"),AND(COUNTIF(AG66,"*In the log*"),COUNTIF(AG66,"*optional*")),AND(COUNTIF(AG66,"*In the model*"),COUNTIF(AG66,"*occurs after*"), COUNTIF(AG66,"*and before*"))),"missing",IF(COUNTIF(AG66,"0"),"0","other"))))))</f>
        <v>inserted</v>
      </c>
      <c r="W66" t="str">
        <f>IF(COUNTIF(AH66,"*repeated*"),"repeated",IF(COUNTIF(AH66,"*substituted*"),"replace",IF(OR(AND(COUNTIF(AH66,"*In the log*"),COUNTIF(AH66,"*occurs after*"), COUNTIF(AH66,"*and before*")),AND(COUNTIF(AH66,"*In the log*"),COUNTIF(AH66,"*occurs before*"), COUNTIF(AH66,"*while in the model*"))),"inserted",IF(COUNTIF(AH66,"*instead*"),"swap",IF(OR(COUNTIF(AH66,"*while in the log they are mutually*"),AND(COUNTIF(AH66,"*In the log*"),COUNTIF(AH66,"*optional*")),AND(COUNTIF(AH66,"*In the model*"),COUNTIF(AH66,"*occurs after*"), COUNTIF(AH66,"*and before*"))),"missing",IF(COUNTIF(AH66,"0"),"0","other"))))))</f>
        <v>inserted</v>
      </c>
      <c r="X66" t="str">
        <f>IF(COUNTIF(AI66,"*repeated*"),"repeated",IF(COUNTIF(AI66,"*substituted*"),"replace",IF(OR(AND(COUNTIF(AI66,"*In the log*"),COUNTIF(AI66,"*occurs after*"), COUNTIF(AI66,"*and before*")),AND(COUNTIF(AI66,"*In the log*"),COUNTIF(AI66,"*occurs before*"), COUNTIF(AI66,"*while in the model*"))),"inserted",IF(COUNTIF(AI66,"*instead*"),"swap",IF(OR(COUNTIF(AI66,"*while in the log they are mutually*"),AND(COUNTIF(AI66,"*In the log*"),COUNTIF(AI66,"*optional*")),AND(COUNTIF(AI66,"*In the model*"),COUNTIF(AI66,"*occurs after*"), COUNTIF(AI66,"*and before*"))),"missing",IF(COUNTIF(AI66,"0"),"0","other"))))))</f>
        <v>inserted</v>
      </c>
      <c r="Y66" t="str">
        <f t="shared" si="8"/>
        <v>repeated</v>
      </c>
      <c r="Z66" t="str">
        <f t="shared" si="9"/>
        <v>repeated</v>
      </c>
      <c r="AA66" t="str">
        <f t="shared" si="10"/>
        <v>0</v>
      </c>
      <c r="AB66" t="str">
        <f t="shared" si="11"/>
        <v>0</v>
      </c>
      <c r="AC66" t="str">
        <f t="shared" si="12"/>
        <v>0</v>
      </c>
      <c r="AD66" t="str">
        <f t="shared" si="13"/>
        <v>0</v>
      </c>
      <c r="AE66" t="s">
        <v>644</v>
      </c>
      <c r="AF66" t="s">
        <v>828</v>
      </c>
      <c r="AG66" t="s">
        <v>888</v>
      </c>
      <c r="AH66" t="s">
        <v>905</v>
      </c>
      <c r="AI66" t="s">
        <v>919</v>
      </c>
      <c r="AJ66" t="s">
        <v>611</v>
      </c>
      <c r="AK66" t="s">
        <v>640</v>
      </c>
      <c r="AL66" t="s">
        <v>615</v>
      </c>
      <c r="AM66">
        <v>0</v>
      </c>
      <c r="AN66">
        <v>0</v>
      </c>
      <c r="AO66">
        <v>0</v>
      </c>
      <c r="AP66">
        <v>0</v>
      </c>
    </row>
    <row r="67" spans="1:42" x14ac:dyDescent="0.2">
      <c r="A67" s="1" t="s">
        <v>81</v>
      </c>
      <c r="B67">
        <v>1</v>
      </c>
      <c r="C67">
        <v>278</v>
      </c>
      <c r="D67">
        <v>3</v>
      </c>
      <c r="E67" t="s">
        <v>602</v>
      </c>
      <c r="F67">
        <v>64</v>
      </c>
      <c r="G67" t="str">
        <f t="shared" si="1"/>
        <v>repeated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 t="shared" si="2"/>
        <v>repeated</v>
      </c>
      <c r="T67" t="str">
        <f t="shared" si="3"/>
        <v>repeated</v>
      </c>
      <c r="U67" t="str">
        <f t="shared" si="4"/>
        <v>0</v>
      </c>
      <c r="V67" t="str">
        <f t="shared" si="5"/>
        <v>0</v>
      </c>
      <c r="W67" t="str">
        <f t="shared" si="6"/>
        <v>0</v>
      </c>
      <c r="X67" t="str">
        <f t="shared" si="7"/>
        <v>0</v>
      </c>
      <c r="Y67" t="str">
        <f t="shared" si="8"/>
        <v>0</v>
      </c>
      <c r="Z67" t="str">
        <f t="shared" si="9"/>
        <v>0</v>
      </c>
      <c r="AA67" t="str">
        <f t="shared" si="10"/>
        <v>0</v>
      </c>
      <c r="AB67" t="str">
        <f t="shared" si="11"/>
        <v>0</v>
      </c>
      <c r="AC67" t="str">
        <f t="shared" si="12"/>
        <v>0</v>
      </c>
      <c r="AD67" t="str">
        <f t="shared" si="13"/>
        <v>0</v>
      </c>
      <c r="AE67" t="s">
        <v>640</v>
      </c>
      <c r="AF67" t="s">
        <v>615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2">
      <c r="A68" s="1" t="s">
        <v>82</v>
      </c>
      <c r="B68">
        <v>1</v>
      </c>
      <c r="C68">
        <v>286</v>
      </c>
      <c r="D68">
        <v>1</v>
      </c>
      <c r="E68" t="s">
        <v>603</v>
      </c>
      <c r="F68">
        <v>65</v>
      </c>
      <c r="G68" t="str">
        <f t="shared" ref="G68:G131" si="14">+IF(E68="SkipSequence","missing",IF(E68="Insert","inserted",IF(E68="Rework","repeated",IF(OR(E68="Early",E68="Late"),"swap",0))))</f>
        <v>swap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 t="shared" ref="S68:S131" si="15">IF(COUNTIF(AE68,"*repeated*"),"repeated",IF(COUNTIF(AE68,"*substituted*"),"replace",IF(OR(AND(COUNTIF(AE68,"*In the log*"),COUNTIF(AE68,"*occurs after*"), COUNTIF(AE68,"*and before*")),AND(COUNTIF(AE68,"*In the log*"),COUNTIF(AE68,"*occurs before*"), COUNTIF(AE68,"*while in the model*"))),"inserted",IF(COUNTIF(AE68,"*instead*"),"swap",IF(OR(COUNTIF(AE68,"*while in the log they are mutually*"),AND(COUNTIF(AE68,"*In the log*"),COUNTIF(AE68,"*optional*")),AND(COUNTIF(AE68,"*In the model*"),COUNTIF(AE68,"*occurs after*"), COUNTIF(AE68,"*and before*"))),"missing",IF(COUNTIF(AE68,"0"),"0","other"))))))</f>
        <v>0</v>
      </c>
      <c r="T68" t="str">
        <f t="shared" ref="T68:T131" si="16">IF(COUNTIF(AF68,"*repeated*"),"repeated",IF(COUNTIF(AF68,"*substituted*"),"replace",IF(OR(AND(COUNTIF(AF68,"*In the log*"),COUNTIF(AF68,"*occurs after*"), COUNTIF(AF68,"*and before*")),AND(COUNTIF(AF68,"*In the log*"),COUNTIF(AF68,"*occurs before*"), COUNTIF(AF68,"*while in the model*"))),"inserted",IF(COUNTIF(AF68,"*instead*"),"swap",IF(OR(COUNTIF(AF68,"*while in the log they are mutually*"),AND(COUNTIF(AF68,"*In the log*"),COUNTIF(AF68,"*optional*")),AND(COUNTIF(AF68,"*In the model*"),COUNTIF(AF68,"*occurs after*"), COUNTIF(AF68,"*and before*"))),"missing",IF(COUNTIF(AF68,"0"),"0","other"))))))</f>
        <v>0</v>
      </c>
      <c r="U68" t="str">
        <f t="shared" ref="U68:U131" si="17">IF(COUNTIF(AG68,"*repeated*"),"repeated",IF(COUNTIF(AG68,"*substituted*"),"replace",IF(OR(AND(COUNTIF(AG68,"*In the log*"),COUNTIF(AG68,"*occurs after*"), COUNTIF(AG68,"*and before*")),AND(COUNTIF(AG68,"*In the log*"),COUNTIF(AG68,"*occurs before*"), COUNTIF(AG68,"*while in the model*"))),"inserted",IF(COUNTIF(AG68,"*instead*"),"swap",IF(OR(COUNTIF(AG68,"*while in the log they are mutually*"),AND(COUNTIF(AG68,"*In the log*"),COUNTIF(AG68,"*optional*")),AND(COUNTIF(AG68,"*In the model*"),COUNTIF(AG68,"*occurs after*"), COUNTIF(AG68,"*and before*"))),"missing",IF(COUNTIF(AG68,"0"),"0","other"))))))</f>
        <v>0</v>
      </c>
      <c r="V68" t="str">
        <f t="shared" ref="V68:V131" si="18">IF(COUNTIF(AH68,"*repeated*"),"repeated",IF(COUNTIF(AH68,"*substituted*"),"replace",IF(OR(AND(COUNTIF(AH68,"*In the log*"),COUNTIF(AH68,"*occurs after*"), COUNTIF(AH68,"*and before*")),AND(COUNTIF(AH68,"*In the log*"),COUNTIF(AH68,"*occurs before*"), COUNTIF(AH68,"*while in the model*"))),"inserted",IF(COUNTIF(AH68,"*instead*"),"swap",IF(OR(COUNTIF(AH68,"*while in the log they are mutually*"),AND(COUNTIF(AH68,"*In the log*"),COUNTIF(AH68,"*optional*")),AND(COUNTIF(AH68,"*In the model*"),COUNTIF(AH68,"*occurs after*"), COUNTIF(AH68,"*and before*"))),"missing",IF(COUNTIF(AH68,"0"),"0","other"))))))</f>
        <v>0</v>
      </c>
      <c r="W68" t="str">
        <f t="shared" ref="W68:W131" si="19">IF(COUNTIF(AI68,"*repeated*"),"repeated",IF(COUNTIF(AI68,"*substituted*"),"replace",IF(OR(AND(COUNTIF(AI68,"*In the log*"),COUNTIF(AI68,"*occurs after*"), COUNTIF(AI68,"*and before*")),AND(COUNTIF(AI68,"*In the log*"),COUNTIF(AI68,"*occurs before*"), COUNTIF(AI68,"*while in the model*"))),"inserted",IF(COUNTIF(AI68,"*instead*"),"swap",IF(OR(COUNTIF(AI68,"*while in the log they are mutually*"),AND(COUNTIF(AI68,"*In the log*"),COUNTIF(AI68,"*optional*")),AND(COUNTIF(AI68,"*In the model*"),COUNTIF(AI68,"*occurs after*"), COUNTIF(AI68,"*and before*"))),"missing",IF(COUNTIF(AI68,"0"),"0","other"))))))</f>
        <v>0</v>
      </c>
      <c r="X68" t="str">
        <f t="shared" ref="X68:X131" si="20">IF(COUNTIF(AJ68,"*repeated*"),"repeated",IF(COUNTIF(AJ68,"*substituted*"),"replace",IF(OR(AND(COUNTIF(AJ68,"*In the log*"),COUNTIF(AJ68,"*occurs after*"), COUNTIF(AJ68,"*and before*")),AND(COUNTIF(AJ68,"*In the log*"),COUNTIF(AJ68,"*occurs before*"), COUNTIF(AJ68,"*while in the model*"))),"inserted",IF(COUNTIF(AJ68,"*instead*"),"swap",IF(OR(COUNTIF(AJ68,"*while in the log they are mutually*"),AND(COUNTIF(AJ68,"*In the log*"),COUNTIF(AJ68,"*optional*")),AND(COUNTIF(AJ68,"*In the model*"),COUNTIF(AJ68,"*occurs after*"), COUNTIF(AJ68,"*and before*"))),"missing",IF(COUNTIF(AJ68,"0"),"0","other"))))))</f>
        <v>0</v>
      </c>
      <c r="Y68" t="str">
        <f t="shared" ref="Y68:Y131" si="21">IF(COUNTIF(AK68,"*repeated*"),"repeated",IF(COUNTIF(AK68,"*substituted*"),"replace",IF(OR(AND(COUNTIF(AK68,"*In the log*"),COUNTIF(AK68,"*occurs after*"), COUNTIF(AK68,"*and before*")),AND(COUNTIF(AK68,"*In the log*"),COUNTIF(AK68,"*occurs before*"), COUNTIF(AK68,"*while in the model*"))),"inserted",IF(COUNTIF(AK68,"*instead*"),"swap",IF(OR(COUNTIF(AK68,"*while in the log they are mutually*"),AND(COUNTIF(AK68,"*In the log*"),COUNTIF(AK68,"*optional*")),AND(COUNTIF(AK68,"*In the model*"),COUNTIF(AK68,"*occurs after*"), COUNTIF(AK68,"*and before*"))),"missing",IF(COUNTIF(AK68,"0"),"0","other"))))))</f>
        <v>0</v>
      </c>
      <c r="Z68" t="str">
        <f t="shared" ref="Z68:Z131" si="22">IF(COUNTIF(AL68,"*repeated*"),"repeated",IF(COUNTIF(AL68,"*substituted*"),"replace",IF(OR(AND(COUNTIF(AL68,"*In the log*"),COUNTIF(AL68,"*occurs after*"), COUNTIF(AL68,"*and before*")),AND(COUNTIF(AL68,"*In the log*"),COUNTIF(AL68,"*occurs before*"), COUNTIF(AL68,"*while in the model*"))),"inserted",IF(COUNTIF(AL68,"*instead*"),"swap",IF(OR(COUNTIF(AL68,"*while in the log they are mutually*"),AND(COUNTIF(AL68,"*In the log*"),COUNTIF(AL68,"*optional*")),AND(COUNTIF(AL68,"*In the model*"),COUNTIF(AL68,"*occurs after*"), COUNTIF(AL68,"*and before*"))),"missing",IF(COUNTIF(AL68,"0"),"0","other"))))))</f>
        <v>0</v>
      </c>
      <c r="AA68" t="str">
        <f t="shared" ref="AA68:AA131" si="23">IF(COUNTIF(AM68,"*repeated*"),"repeated",IF(COUNTIF(AM68,"*substituted*"),"replace",IF(OR(AND(COUNTIF(AM68,"*In the log*"),COUNTIF(AM68,"*occurs after*"), COUNTIF(AM68,"*and before*")),AND(COUNTIF(AM68,"*In the log*"),COUNTIF(AM68,"*occurs before*"), COUNTIF(AM68,"*while in the model*"))),"inserted",IF(COUNTIF(AM68,"*instead*"),"swap",IF(OR(COUNTIF(AM68,"*while in the log they are mutually*"),AND(COUNTIF(AM68,"*In the log*"),COUNTIF(AM68,"*optional*")),AND(COUNTIF(AM68,"*In the model*"),COUNTIF(AM68,"*occurs after*"), COUNTIF(AM68,"*and before*"))),"missing",IF(COUNTIF(AM68,"0"),"0","other"))))))</f>
        <v>0</v>
      </c>
      <c r="AB68" t="str">
        <f t="shared" ref="AB68:AB131" si="24">IF(COUNTIF(AN68,"*repeated*"),"repeated",IF(COUNTIF(AN68,"*substituted*"),"replace",IF(OR(AND(COUNTIF(AN68,"*In the log*"),COUNTIF(AN68,"*occurs after*"), COUNTIF(AN68,"*and before*")),AND(COUNTIF(AN68,"*In the log*"),COUNTIF(AN68,"*occurs before*"), COUNTIF(AN68,"*while in the model*"))),"inserted",IF(COUNTIF(AN68,"*instead*"),"swap",IF(OR(COUNTIF(AN68,"*while in the log they are mutually*"),AND(COUNTIF(AN68,"*In the log*"),COUNTIF(AN68,"*optional*")),AND(COUNTIF(AN68,"*In the model*"),COUNTIF(AN68,"*occurs after*"), COUNTIF(AN68,"*and before*"))),"missing",IF(COUNTIF(AN68,"0"),"0","other"))))))</f>
        <v>0</v>
      </c>
      <c r="AC68" t="str">
        <f t="shared" ref="AC68:AC131" si="25">IF(COUNTIF(AO68,"*repeated*"),"repeated",IF(COUNTIF(AO68,"*substituted*"),"replace",IF(OR(AND(COUNTIF(AO68,"*In the log*"),COUNTIF(AO68,"*occurs after*"), COUNTIF(AO68,"*and before*")),AND(COUNTIF(AO68,"*In the log*"),COUNTIF(AO68,"*occurs before*"), COUNTIF(AO68,"*while in the model*"))),"inserted",IF(COUNTIF(AO68,"*instead*"),"swap",IF(OR(COUNTIF(AO68,"*while in the log they are mutually*"),AND(COUNTIF(AO68,"*In the log*"),COUNTIF(AO68,"*optional*")),AND(COUNTIF(AO68,"*In the model*"),COUNTIF(AO68,"*occurs after*"), COUNTIF(AO68,"*and before*"))),"missing",IF(COUNTIF(AO68,"0"),"0","other"))))))</f>
        <v>0</v>
      </c>
      <c r="AD68" t="str">
        <f t="shared" ref="AD68:AD131" si="26">IF(COUNTIF(AP68,"*repeated*"),"repeated",IF(COUNTIF(AP68,"*substituted*"),"replace",IF(OR(AND(COUNTIF(AP68,"*In the log*"),COUNTIF(AP68,"*occurs after*"), COUNTIF(AP68,"*and before*")),AND(COUNTIF(AP68,"*In the log*"),COUNTIF(AP68,"*occurs before*"), COUNTIF(AP68,"*while in the model*"))),"inserted",IF(COUNTIF(AP68,"*instead*"),"swap",IF(OR(COUNTIF(AP68,"*while in the log they are mutually*"),AND(COUNTIF(AP68,"*In the log*"),COUNTIF(AP68,"*optional*")),AND(COUNTIF(AP68,"*In the model*"),COUNTIF(AP68,"*occurs after*"), COUNTIF(AP68,"*and before*"))),"missing",IF(COUNTIF(AP68,"0"),"0","other"))))))</f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2">
      <c r="A69" s="1" t="s">
        <v>83</v>
      </c>
      <c r="B69">
        <v>1</v>
      </c>
      <c r="C69">
        <v>291</v>
      </c>
      <c r="D69">
        <v>2</v>
      </c>
      <c r="E69" t="s">
        <v>603</v>
      </c>
      <c r="F69">
        <v>66</v>
      </c>
      <c r="G69" t="str">
        <f t="shared" si="14"/>
        <v>swap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 t="shared" si="15"/>
        <v>0</v>
      </c>
      <c r="T69" t="str">
        <f t="shared" si="16"/>
        <v>0</v>
      </c>
      <c r="U69" t="str">
        <f t="shared" si="17"/>
        <v>0</v>
      </c>
      <c r="V69" t="str">
        <f t="shared" si="18"/>
        <v>0</v>
      </c>
      <c r="W69" t="str">
        <f t="shared" si="19"/>
        <v>0</v>
      </c>
      <c r="X69" t="str">
        <f t="shared" si="20"/>
        <v>0</v>
      </c>
      <c r="Y69" t="str">
        <f t="shared" si="21"/>
        <v>0</v>
      </c>
      <c r="Z69" t="str">
        <f t="shared" si="22"/>
        <v>0</v>
      </c>
      <c r="AA69" t="str">
        <f t="shared" si="23"/>
        <v>0</v>
      </c>
      <c r="AB69" t="str">
        <f t="shared" si="24"/>
        <v>0</v>
      </c>
      <c r="AC69" t="str">
        <f t="shared" si="25"/>
        <v>0</v>
      </c>
      <c r="AD69" t="str">
        <f t="shared" si="26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 s="1" t="s">
        <v>84</v>
      </c>
      <c r="B70">
        <v>1</v>
      </c>
      <c r="C70">
        <v>305</v>
      </c>
      <c r="D70">
        <v>1</v>
      </c>
      <c r="E70" t="s">
        <v>603</v>
      </c>
      <c r="F70">
        <v>67</v>
      </c>
      <c r="G70" t="str">
        <f t="shared" si="14"/>
        <v>swap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 t="shared" si="15"/>
        <v>inserted</v>
      </c>
      <c r="T70" t="str">
        <f t="shared" si="16"/>
        <v>0</v>
      </c>
      <c r="U70" t="str">
        <f t="shared" si="17"/>
        <v>0</v>
      </c>
      <c r="V70" t="str">
        <f t="shared" si="18"/>
        <v>0</v>
      </c>
      <c r="W70" t="str">
        <f t="shared" si="19"/>
        <v>0</v>
      </c>
      <c r="X70" t="str">
        <f t="shared" si="20"/>
        <v>0</v>
      </c>
      <c r="Y70" t="str">
        <f t="shared" si="21"/>
        <v>0</v>
      </c>
      <c r="Z70" t="str">
        <f t="shared" si="22"/>
        <v>0</v>
      </c>
      <c r="AA70" t="str">
        <f t="shared" si="23"/>
        <v>0</v>
      </c>
      <c r="AB70" t="str">
        <f t="shared" si="24"/>
        <v>0</v>
      </c>
      <c r="AC70" t="str">
        <f t="shared" si="25"/>
        <v>0</v>
      </c>
      <c r="AD70" t="str">
        <f t="shared" si="26"/>
        <v>0</v>
      </c>
      <c r="AE70" t="s">
        <v>645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 s="1" t="s">
        <v>85</v>
      </c>
      <c r="B71">
        <v>1</v>
      </c>
      <c r="C71">
        <v>308</v>
      </c>
      <c r="D71">
        <v>2</v>
      </c>
      <c r="E71" t="s">
        <v>602</v>
      </c>
      <c r="F71">
        <v>68</v>
      </c>
      <c r="G71" t="str">
        <f t="shared" si="14"/>
        <v>repeated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 t="shared" si="15"/>
        <v>repeated</v>
      </c>
      <c r="T71" t="str">
        <f t="shared" si="16"/>
        <v>repeated</v>
      </c>
      <c r="U71" t="str">
        <f t="shared" si="17"/>
        <v>0</v>
      </c>
      <c r="V71" t="str">
        <f t="shared" si="18"/>
        <v>0</v>
      </c>
      <c r="W71" t="str">
        <f t="shared" si="19"/>
        <v>0</v>
      </c>
      <c r="X71" t="str">
        <f t="shared" si="20"/>
        <v>0</v>
      </c>
      <c r="Y71" t="str">
        <f t="shared" si="21"/>
        <v>0</v>
      </c>
      <c r="Z71" t="str">
        <f t="shared" si="22"/>
        <v>0</v>
      </c>
      <c r="AA71" t="str">
        <f t="shared" si="23"/>
        <v>0</v>
      </c>
      <c r="AB71" t="str">
        <f t="shared" si="24"/>
        <v>0</v>
      </c>
      <c r="AC71" t="str">
        <f t="shared" si="25"/>
        <v>0</v>
      </c>
      <c r="AD71" t="str">
        <f t="shared" si="26"/>
        <v>0</v>
      </c>
      <c r="AE71" t="s">
        <v>631</v>
      </c>
      <c r="AF71" t="s">
        <v>620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 s="1" t="s">
        <v>86</v>
      </c>
      <c r="B72">
        <v>1</v>
      </c>
      <c r="C72">
        <v>309</v>
      </c>
      <c r="D72">
        <v>8</v>
      </c>
      <c r="E72" t="s">
        <v>601</v>
      </c>
      <c r="F72">
        <v>69</v>
      </c>
      <c r="G72" t="str">
        <f t="shared" si="14"/>
        <v>swap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 t="shared" si="15"/>
        <v>swap</v>
      </c>
      <c r="T72" t="str">
        <f t="shared" si="16"/>
        <v>swap</v>
      </c>
      <c r="U72" t="str">
        <f t="shared" si="17"/>
        <v>0</v>
      </c>
      <c r="V72" t="str">
        <f t="shared" si="18"/>
        <v>0</v>
      </c>
      <c r="W72" t="str">
        <f t="shared" si="19"/>
        <v>0</v>
      </c>
      <c r="X72" t="str">
        <f t="shared" si="20"/>
        <v>0</v>
      </c>
      <c r="Y72" t="str">
        <f t="shared" si="21"/>
        <v>0</v>
      </c>
      <c r="Z72" t="str">
        <f t="shared" si="22"/>
        <v>0</v>
      </c>
      <c r="AA72" t="str">
        <f t="shared" si="23"/>
        <v>0</v>
      </c>
      <c r="AB72" t="str">
        <f t="shared" si="24"/>
        <v>0</v>
      </c>
      <c r="AC72" t="str">
        <f t="shared" si="25"/>
        <v>0</v>
      </c>
      <c r="AD72" t="str">
        <f t="shared" si="26"/>
        <v>0</v>
      </c>
      <c r="AE72" t="s">
        <v>646</v>
      </c>
      <c r="AF72" t="s">
        <v>825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 s="1" t="s">
        <v>87</v>
      </c>
      <c r="B73">
        <v>1</v>
      </c>
      <c r="C73">
        <v>311</v>
      </c>
      <c r="D73">
        <v>2</v>
      </c>
      <c r="E73" t="s">
        <v>604</v>
      </c>
      <c r="F73">
        <v>70</v>
      </c>
      <c r="G73" t="str">
        <f t="shared" si="14"/>
        <v>missing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 t="shared" si="15"/>
        <v>missing</v>
      </c>
      <c r="T73" t="str">
        <f t="shared" si="16"/>
        <v>missing</v>
      </c>
      <c r="U73" t="str">
        <f t="shared" si="17"/>
        <v>0</v>
      </c>
      <c r="V73" t="str">
        <f t="shared" si="18"/>
        <v>0</v>
      </c>
      <c r="W73" t="str">
        <f t="shared" si="19"/>
        <v>0</v>
      </c>
      <c r="X73" t="str">
        <f t="shared" si="20"/>
        <v>0</v>
      </c>
      <c r="Y73" t="str">
        <f t="shared" si="21"/>
        <v>0</v>
      </c>
      <c r="Z73" t="str">
        <f t="shared" si="22"/>
        <v>0</v>
      </c>
      <c r="AA73" t="str">
        <f t="shared" si="23"/>
        <v>0</v>
      </c>
      <c r="AB73" t="str">
        <f t="shared" si="24"/>
        <v>0</v>
      </c>
      <c r="AC73" t="str">
        <f t="shared" si="25"/>
        <v>0</v>
      </c>
      <c r="AD73" t="str">
        <f t="shared" si="26"/>
        <v>0</v>
      </c>
      <c r="AE73" t="s">
        <v>647</v>
      </c>
      <c r="AF73" t="s">
        <v>683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2">
      <c r="A74" s="1" t="s">
        <v>88</v>
      </c>
      <c r="B74">
        <v>1</v>
      </c>
      <c r="C74">
        <v>321</v>
      </c>
      <c r="D74">
        <v>2</v>
      </c>
      <c r="E74" t="s">
        <v>600</v>
      </c>
      <c r="F74">
        <v>71</v>
      </c>
      <c r="G74" t="str">
        <f t="shared" si="14"/>
        <v>inserted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 t="shared" si="15"/>
        <v>inserted</v>
      </c>
      <c r="T74" t="str">
        <f t="shared" si="16"/>
        <v>0</v>
      </c>
      <c r="U74" t="str">
        <f t="shared" si="17"/>
        <v>0</v>
      </c>
      <c r="V74" t="str">
        <f t="shared" si="18"/>
        <v>0</v>
      </c>
      <c r="W74" t="str">
        <f t="shared" si="19"/>
        <v>0</v>
      </c>
      <c r="X74" t="str">
        <f t="shared" si="20"/>
        <v>0</v>
      </c>
      <c r="Y74" t="str">
        <f t="shared" si="21"/>
        <v>0</v>
      </c>
      <c r="Z74" t="str">
        <f t="shared" si="22"/>
        <v>0</v>
      </c>
      <c r="AA74" t="str">
        <f t="shared" si="23"/>
        <v>0</v>
      </c>
      <c r="AB74" t="str">
        <f t="shared" si="24"/>
        <v>0</v>
      </c>
      <c r="AC74" t="str">
        <f t="shared" si="25"/>
        <v>0</v>
      </c>
      <c r="AD74" t="str">
        <f t="shared" si="26"/>
        <v>0</v>
      </c>
      <c r="AE74" t="s">
        <v>648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2">
      <c r="A75" s="1" t="s">
        <v>89</v>
      </c>
      <c r="B75">
        <v>1</v>
      </c>
      <c r="C75">
        <v>324</v>
      </c>
      <c r="D75">
        <v>1</v>
      </c>
      <c r="E75" t="s">
        <v>600</v>
      </c>
      <c r="F75">
        <v>72</v>
      </c>
      <c r="G75" t="str">
        <f t="shared" si="14"/>
        <v>inserted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 t="shared" si="15"/>
        <v>inserted</v>
      </c>
      <c r="T75" t="str">
        <f t="shared" si="16"/>
        <v>0</v>
      </c>
      <c r="U75" t="str">
        <f t="shared" si="17"/>
        <v>0</v>
      </c>
      <c r="V75" t="str">
        <f t="shared" si="18"/>
        <v>0</v>
      </c>
      <c r="W75" t="str">
        <f t="shared" si="19"/>
        <v>0</v>
      </c>
      <c r="X75" t="str">
        <f t="shared" si="20"/>
        <v>0</v>
      </c>
      <c r="Y75" t="str">
        <f t="shared" si="21"/>
        <v>0</v>
      </c>
      <c r="Z75" t="str">
        <f t="shared" si="22"/>
        <v>0</v>
      </c>
      <c r="AA75" t="str">
        <f t="shared" si="23"/>
        <v>0</v>
      </c>
      <c r="AB75" t="str">
        <f t="shared" si="24"/>
        <v>0</v>
      </c>
      <c r="AC75" t="str">
        <f t="shared" si="25"/>
        <v>0</v>
      </c>
      <c r="AD75" t="str">
        <f t="shared" si="26"/>
        <v>0</v>
      </c>
      <c r="AE75" t="s">
        <v>649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">
      <c r="A76" s="1" t="s">
        <v>90</v>
      </c>
      <c r="B76">
        <v>1</v>
      </c>
      <c r="C76">
        <v>326</v>
      </c>
      <c r="D76">
        <v>2</v>
      </c>
      <c r="E76" t="s">
        <v>600</v>
      </c>
      <c r="F76">
        <v>73</v>
      </c>
      <c r="G76" t="str">
        <f t="shared" si="14"/>
        <v>inserted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 t="shared" si="15"/>
        <v>inserted</v>
      </c>
      <c r="T76" t="str">
        <f t="shared" si="16"/>
        <v>inserted</v>
      </c>
      <c r="U76" t="str">
        <f t="shared" si="17"/>
        <v>0</v>
      </c>
      <c r="V76" t="str">
        <f t="shared" si="18"/>
        <v>0</v>
      </c>
      <c r="W76" t="str">
        <f t="shared" si="19"/>
        <v>0</v>
      </c>
      <c r="X76" t="str">
        <f t="shared" si="20"/>
        <v>0</v>
      </c>
      <c r="Y76" t="str">
        <f t="shared" si="21"/>
        <v>0</v>
      </c>
      <c r="Z76" t="str">
        <f t="shared" si="22"/>
        <v>0</v>
      </c>
      <c r="AA76" t="str">
        <f t="shared" si="23"/>
        <v>0</v>
      </c>
      <c r="AB76" t="str">
        <f t="shared" si="24"/>
        <v>0</v>
      </c>
      <c r="AC76" t="str">
        <f t="shared" si="25"/>
        <v>0</v>
      </c>
      <c r="AD76" t="str">
        <f t="shared" si="26"/>
        <v>0</v>
      </c>
      <c r="AE76" t="s">
        <v>650</v>
      </c>
      <c r="AF76" t="s">
        <v>768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2">
      <c r="A77" s="1" t="s">
        <v>91</v>
      </c>
      <c r="B77">
        <v>1</v>
      </c>
      <c r="C77">
        <v>343</v>
      </c>
      <c r="D77">
        <v>4</v>
      </c>
      <c r="E77" t="s">
        <v>603</v>
      </c>
      <c r="F77">
        <v>74</v>
      </c>
      <c r="G77" t="str">
        <f t="shared" si="14"/>
        <v>swap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 t="shared" si="15"/>
        <v>0</v>
      </c>
      <c r="T77" t="str">
        <f t="shared" si="16"/>
        <v>0</v>
      </c>
      <c r="U77" t="str">
        <f t="shared" si="17"/>
        <v>0</v>
      </c>
      <c r="V77" t="str">
        <f t="shared" si="18"/>
        <v>0</v>
      </c>
      <c r="W77" t="str">
        <f t="shared" si="19"/>
        <v>0</v>
      </c>
      <c r="X77" t="str">
        <f t="shared" si="20"/>
        <v>0</v>
      </c>
      <c r="Y77" t="str">
        <f t="shared" si="21"/>
        <v>0</v>
      </c>
      <c r="Z77" t="str">
        <f t="shared" si="22"/>
        <v>0</v>
      </c>
      <c r="AA77" t="str">
        <f t="shared" si="23"/>
        <v>0</v>
      </c>
      <c r="AB77" t="str">
        <f t="shared" si="24"/>
        <v>0</v>
      </c>
      <c r="AC77" t="str">
        <f t="shared" si="25"/>
        <v>0</v>
      </c>
      <c r="AD77" t="str">
        <f t="shared" si="26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2">
      <c r="A78" s="1" t="s">
        <v>92</v>
      </c>
      <c r="B78">
        <v>1</v>
      </c>
      <c r="C78">
        <v>344</v>
      </c>
      <c r="D78">
        <v>3</v>
      </c>
      <c r="E78" t="s">
        <v>604</v>
      </c>
      <c r="F78">
        <v>75</v>
      </c>
      <c r="G78" t="str">
        <f t="shared" si="14"/>
        <v>missing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 t="shared" si="15"/>
        <v>missing</v>
      </c>
      <c r="T78" t="str">
        <f t="shared" si="16"/>
        <v>missing</v>
      </c>
      <c r="U78" t="str">
        <f t="shared" si="17"/>
        <v>0</v>
      </c>
      <c r="V78" t="str">
        <f t="shared" si="18"/>
        <v>0</v>
      </c>
      <c r="W78" t="str">
        <f t="shared" si="19"/>
        <v>0</v>
      </c>
      <c r="X78" t="str">
        <f t="shared" si="20"/>
        <v>0</v>
      </c>
      <c r="Y78" t="str">
        <f t="shared" si="21"/>
        <v>0</v>
      </c>
      <c r="Z78" t="str">
        <f t="shared" si="22"/>
        <v>0</v>
      </c>
      <c r="AA78" t="str">
        <f t="shared" si="23"/>
        <v>0</v>
      </c>
      <c r="AB78" t="str">
        <f t="shared" si="24"/>
        <v>0</v>
      </c>
      <c r="AC78" t="str">
        <f t="shared" si="25"/>
        <v>0</v>
      </c>
      <c r="AD78" t="str">
        <f t="shared" si="26"/>
        <v>0</v>
      </c>
      <c r="AE78" t="s">
        <v>647</v>
      </c>
      <c r="AF78" t="s">
        <v>683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2">
      <c r="A79" s="1" t="s">
        <v>93</v>
      </c>
      <c r="B79">
        <v>1</v>
      </c>
      <c r="C79">
        <v>347</v>
      </c>
      <c r="D79">
        <v>1</v>
      </c>
      <c r="E79" t="s">
        <v>600</v>
      </c>
      <c r="F79">
        <v>76</v>
      </c>
      <c r="G79" t="str">
        <f t="shared" si="14"/>
        <v>inserted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 t="shared" si="15"/>
        <v>inserted</v>
      </c>
      <c r="T79" t="str">
        <f t="shared" si="16"/>
        <v>inserted</v>
      </c>
      <c r="U79" t="str">
        <f t="shared" si="17"/>
        <v>0</v>
      </c>
      <c r="V79" t="str">
        <f t="shared" si="18"/>
        <v>0</v>
      </c>
      <c r="W79" t="str">
        <f t="shared" si="19"/>
        <v>0</v>
      </c>
      <c r="X79" t="str">
        <f t="shared" si="20"/>
        <v>0</v>
      </c>
      <c r="Y79" t="str">
        <f t="shared" si="21"/>
        <v>0</v>
      </c>
      <c r="Z79" t="str">
        <f t="shared" si="22"/>
        <v>0</v>
      </c>
      <c r="AA79" t="str">
        <f t="shared" si="23"/>
        <v>0</v>
      </c>
      <c r="AB79" t="str">
        <f t="shared" si="24"/>
        <v>0</v>
      </c>
      <c r="AC79" t="str">
        <f t="shared" si="25"/>
        <v>0</v>
      </c>
      <c r="AD79" t="str">
        <f t="shared" si="26"/>
        <v>0</v>
      </c>
      <c r="AE79" t="s">
        <v>651</v>
      </c>
      <c r="AF79" t="s">
        <v>829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2">
      <c r="A80" s="1" t="s">
        <v>94</v>
      </c>
      <c r="B80">
        <v>1</v>
      </c>
      <c r="C80">
        <v>351</v>
      </c>
      <c r="D80">
        <v>7</v>
      </c>
      <c r="E80" t="s">
        <v>604</v>
      </c>
      <c r="F80">
        <v>77</v>
      </c>
      <c r="G80" t="str">
        <f t="shared" si="14"/>
        <v>missing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 t="shared" si="15"/>
        <v>missing</v>
      </c>
      <c r="T80" t="str">
        <f t="shared" si="16"/>
        <v>missing</v>
      </c>
      <c r="U80" t="str">
        <f t="shared" si="17"/>
        <v>0</v>
      </c>
      <c r="V80" t="str">
        <f t="shared" si="18"/>
        <v>0</v>
      </c>
      <c r="W80" t="str">
        <f t="shared" si="19"/>
        <v>0</v>
      </c>
      <c r="X80" t="str">
        <f t="shared" si="20"/>
        <v>0</v>
      </c>
      <c r="Y80" t="str">
        <f t="shared" si="21"/>
        <v>0</v>
      </c>
      <c r="Z80" t="str">
        <f t="shared" si="22"/>
        <v>0</v>
      </c>
      <c r="AA80" t="str">
        <f t="shared" si="23"/>
        <v>0</v>
      </c>
      <c r="AB80" t="str">
        <f t="shared" si="24"/>
        <v>0</v>
      </c>
      <c r="AC80" t="str">
        <f t="shared" si="25"/>
        <v>0</v>
      </c>
      <c r="AD80" t="str">
        <f t="shared" si="26"/>
        <v>0</v>
      </c>
      <c r="AE80" t="s">
        <v>630</v>
      </c>
      <c r="AF80" t="s">
        <v>647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2">
      <c r="A81" s="1" t="s">
        <v>95</v>
      </c>
      <c r="B81">
        <v>1</v>
      </c>
      <c r="C81">
        <v>353</v>
      </c>
      <c r="D81">
        <v>1</v>
      </c>
      <c r="E81" t="s">
        <v>601</v>
      </c>
      <c r="F81">
        <v>78</v>
      </c>
      <c r="G81" t="str">
        <f t="shared" si="14"/>
        <v>swap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 t="shared" si="15"/>
        <v>inserted</v>
      </c>
      <c r="T81" t="str">
        <f t="shared" si="16"/>
        <v>swap</v>
      </c>
      <c r="U81" t="str">
        <f t="shared" si="17"/>
        <v>0</v>
      </c>
      <c r="V81" t="str">
        <f t="shared" si="18"/>
        <v>0</v>
      </c>
      <c r="W81" t="str">
        <f t="shared" si="19"/>
        <v>0</v>
      </c>
      <c r="X81" t="str">
        <f t="shared" si="20"/>
        <v>0</v>
      </c>
      <c r="Y81" t="str">
        <f t="shared" si="21"/>
        <v>0</v>
      </c>
      <c r="Z81" t="str">
        <f t="shared" si="22"/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  <c r="AD81" t="str">
        <f t="shared" si="26"/>
        <v>0</v>
      </c>
      <c r="AE81" t="s">
        <v>652</v>
      </c>
      <c r="AF81" t="s">
        <v>830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">
      <c r="A82" s="1" t="s">
        <v>96</v>
      </c>
      <c r="B82">
        <v>1</v>
      </c>
      <c r="C82">
        <v>359</v>
      </c>
      <c r="D82">
        <v>2</v>
      </c>
      <c r="E82" t="s">
        <v>601</v>
      </c>
      <c r="F82">
        <v>79</v>
      </c>
      <c r="G82" t="str">
        <f t="shared" si="14"/>
        <v>swap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 t="shared" si="15"/>
        <v>swap</v>
      </c>
      <c r="T82" t="str">
        <f t="shared" si="16"/>
        <v>0</v>
      </c>
      <c r="U82" t="str">
        <f t="shared" si="17"/>
        <v>0</v>
      </c>
      <c r="V82" t="str">
        <f t="shared" si="18"/>
        <v>0</v>
      </c>
      <c r="W82" t="str">
        <f t="shared" si="19"/>
        <v>0</v>
      </c>
      <c r="X82" t="str">
        <f t="shared" si="20"/>
        <v>0</v>
      </c>
      <c r="Y82" t="str">
        <f t="shared" si="21"/>
        <v>0</v>
      </c>
      <c r="Z82" t="str">
        <f t="shared" si="22"/>
        <v>0</v>
      </c>
      <c r="AA82" t="str">
        <f t="shared" si="23"/>
        <v>0</v>
      </c>
      <c r="AB82" t="str">
        <f t="shared" si="24"/>
        <v>0</v>
      </c>
      <c r="AC82" t="str">
        <f t="shared" si="25"/>
        <v>0</v>
      </c>
      <c r="AD82" t="str">
        <f t="shared" si="26"/>
        <v>0</v>
      </c>
      <c r="AE82" t="s">
        <v>653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2">
      <c r="A83" s="1" t="s">
        <v>97</v>
      </c>
      <c r="B83">
        <v>1</v>
      </c>
      <c r="C83">
        <v>360</v>
      </c>
      <c r="D83">
        <v>1</v>
      </c>
      <c r="E83" t="s">
        <v>600</v>
      </c>
      <c r="F83">
        <v>80</v>
      </c>
      <c r="G83" t="str">
        <f t="shared" si="14"/>
        <v>inserted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 t="shared" si="15"/>
        <v>inserted</v>
      </c>
      <c r="T83" t="str">
        <f t="shared" si="16"/>
        <v>inserted</v>
      </c>
      <c r="U83" t="str">
        <f t="shared" si="17"/>
        <v>0</v>
      </c>
      <c r="V83" t="str">
        <f t="shared" si="18"/>
        <v>0</v>
      </c>
      <c r="W83" t="str">
        <f t="shared" si="19"/>
        <v>0</v>
      </c>
      <c r="X83" t="str">
        <f t="shared" si="20"/>
        <v>0</v>
      </c>
      <c r="Y83" t="str">
        <f t="shared" si="21"/>
        <v>0</v>
      </c>
      <c r="Z83" t="str">
        <f t="shared" si="22"/>
        <v>0</v>
      </c>
      <c r="AA83" t="str">
        <f t="shared" si="23"/>
        <v>0</v>
      </c>
      <c r="AB83" t="str">
        <f t="shared" si="24"/>
        <v>0</v>
      </c>
      <c r="AC83" t="str">
        <f t="shared" si="25"/>
        <v>0</v>
      </c>
      <c r="AD83" t="str">
        <f t="shared" si="26"/>
        <v>0</v>
      </c>
      <c r="AE83" t="s">
        <v>637</v>
      </c>
      <c r="AF83" t="s">
        <v>769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2">
      <c r="A84" s="1" t="s">
        <v>98</v>
      </c>
      <c r="B84">
        <v>1</v>
      </c>
      <c r="C84">
        <v>361</v>
      </c>
      <c r="D84">
        <v>1</v>
      </c>
      <c r="E84" t="s">
        <v>602</v>
      </c>
      <c r="F84">
        <v>81</v>
      </c>
      <c r="G84" t="str">
        <f t="shared" si="14"/>
        <v>repeated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>IF(COUNTIF(AK84,"*repeated*"),"repeated",IF(COUNTIF(AK84,"*substituted*"),"replace",IF(OR(AND(COUNTIF(AK84,"*In the log*"),COUNTIF(AK84,"*occurs after*"), COUNTIF(AK84,"*and before*")),AND(COUNTIF(AK84,"*In the log*"),COUNTIF(AK84,"*occurs before*"), COUNTIF(AK84,"*while in the model*"))),"inserted",IF(COUNTIF(AK84,"*instead*"),"swap",IF(OR(COUNTIF(AK84,"*while in the log they are mutually*"),AND(COUNTIF(AK84,"*In the log*"),COUNTIF(AK84,"*optional*")),AND(COUNTIF(AK84,"*In the model*"),COUNTIF(AK84,"*occurs after*"), COUNTIF(AK84,"*and before*"))),"missing",IF(COUNTIF(AK84,"0"),"0","other"))))))</f>
        <v>repeated</v>
      </c>
      <c r="T84" t="str">
        <f>IF(COUNTIF(AE84,"*repeated*"),"repeated",IF(COUNTIF(AE84,"*substituted*"),"replace",IF(OR(AND(COUNTIF(AE84,"*In the log*"),COUNTIF(AE84,"*occurs after*"), COUNTIF(AE84,"*and before*")),AND(COUNTIF(AE84,"*In the log*"),COUNTIF(AE84,"*occurs before*"), COUNTIF(AE84,"*while in the model*"))),"inserted",IF(COUNTIF(AE84,"*instead*"),"swap",IF(OR(COUNTIF(AE84,"*while in the log they are mutually*"),AND(COUNTIF(AE84,"*In the log*"),COUNTIF(AE84,"*optional*")),AND(COUNTIF(AE84,"*In the model*"),COUNTIF(AE84,"*occurs after*"), COUNTIF(AE84,"*and before*"))),"missing",IF(COUNTIF(AE84,"0"),"0","other"))))))</f>
        <v>inserted</v>
      </c>
      <c r="U84" t="str">
        <f>IF(COUNTIF(AF84,"*repeated*"),"repeated",IF(COUNTIF(AF84,"*substituted*"),"replace",IF(OR(AND(COUNTIF(AF84,"*In the log*"),COUNTIF(AF84,"*occurs after*"), COUNTIF(AF84,"*and before*")),AND(COUNTIF(AF84,"*In the log*"),COUNTIF(AF84,"*occurs before*"), COUNTIF(AF84,"*while in the model*"))),"inserted",IF(COUNTIF(AF84,"*instead*"),"swap",IF(OR(COUNTIF(AF84,"*while in the log they are mutually*"),AND(COUNTIF(AF84,"*In the log*"),COUNTIF(AF84,"*optional*")),AND(COUNTIF(AF84,"*In the model*"),COUNTIF(AF84,"*occurs after*"), COUNTIF(AF84,"*and before*"))),"missing",IF(COUNTIF(AF84,"0"),"0","other"))))))</f>
        <v>inserted</v>
      </c>
      <c r="V84" t="str">
        <f>IF(COUNTIF(AG84,"*repeated*"),"repeated",IF(COUNTIF(AG84,"*substituted*"),"replace",IF(OR(AND(COUNTIF(AG84,"*In the log*"),COUNTIF(AG84,"*occurs after*"), COUNTIF(AG84,"*and before*")),AND(COUNTIF(AG84,"*In the log*"),COUNTIF(AG84,"*occurs before*"), COUNTIF(AG84,"*while in the model*"))),"inserted",IF(COUNTIF(AG84,"*instead*"),"swap",IF(OR(COUNTIF(AG84,"*while in the log they are mutually*"),AND(COUNTIF(AG84,"*In the log*"),COUNTIF(AG84,"*optional*")),AND(COUNTIF(AG84,"*In the model*"),COUNTIF(AG84,"*occurs after*"), COUNTIF(AG84,"*and before*"))),"missing",IF(COUNTIF(AG84,"0"),"0","other"))))))</f>
        <v>inserted</v>
      </c>
      <c r="W84" t="str">
        <f>IF(COUNTIF(AH84,"*repeated*"),"repeated",IF(COUNTIF(AH84,"*substituted*"),"replace",IF(OR(AND(COUNTIF(AH84,"*In the log*"),COUNTIF(AH84,"*occurs after*"), COUNTIF(AH84,"*and before*")),AND(COUNTIF(AH84,"*In the log*"),COUNTIF(AH84,"*occurs before*"), COUNTIF(AH84,"*while in the model*"))),"inserted",IF(COUNTIF(AH84,"*instead*"),"swap",IF(OR(COUNTIF(AH84,"*while in the log they are mutually*"),AND(COUNTIF(AH84,"*In the log*"),COUNTIF(AH84,"*optional*")),AND(COUNTIF(AH84,"*In the model*"),COUNTIF(AH84,"*occurs after*"), COUNTIF(AH84,"*and before*"))),"missing",IF(COUNTIF(AH84,"0"),"0","other"))))))</f>
        <v>inserted</v>
      </c>
      <c r="X84" t="str">
        <f>IF(COUNTIF(AI84,"*repeated*"),"repeated",IF(COUNTIF(AI84,"*substituted*"),"replace",IF(OR(AND(COUNTIF(AI84,"*In the log*"),COUNTIF(AI84,"*occurs after*"), COUNTIF(AI84,"*and before*")),AND(COUNTIF(AI84,"*In the log*"),COUNTIF(AI84,"*occurs before*"), COUNTIF(AI84,"*while in the model*"))),"inserted",IF(COUNTIF(AI84,"*instead*"),"swap",IF(OR(COUNTIF(AI84,"*while in the log they are mutually*"),AND(COUNTIF(AI84,"*In the log*"),COUNTIF(AI84,"*optional*")),AND(COUNTIF(AI84,"*In the model*"),COUNTIF(AI84,"*occurs after*"), COUNTIF(AI84,"*and before*"))),"missing",IF(COUNTIF(AI84,"0"),"0","other"))))))</f>
        <v>inserted</v>
      </c>
      <c r="Y84" t="str">
        <f>IF(COUNTIF(AJ84,"*repeated*"),"repeated",IF(COUNTIF(AJ84,"*substituted*"),"replace",IF(OR(AND(COUNTIF(AJ84,"*In the log*"),COUNTIF(AJ84,"*occurs after*"), COUNTIF(AJ84,"*and before*")),AND(COUNTIF(AJ84,"*In the log*"),COUNTIF(AJ84,"*occurs before*"), COUNTIF(AJ84,"*while in the model*"))),"inserted",IF(COUNTIF(AJ84,"*instead*"),"swap",IF(OR(COUNTIF(AJ84,"*while in the log they are mutually*"),AND(COUNTIF(AJ84,"*In the log*"),COUNTIF(AJ84,"*optional*")),AND(COUNTIF(AJ84,"*In the model*"),COUNTIF(AJ84,"*occurs after*"), COUNTIF(AJ84,"*and before*"))),"missing",IF(COUNTIF(AJ84,"0"),"0","other"))))))</f>
        <v>inserted</v>
      </c>
      <c r="Z84" t="str">
        <f t="shared" si="22"/>
        <v>repeated</v>
      </c>
      <c r="AA84" t="str">
        <f t="shared" si="23"/>
        <v>repeated</v>
      </c>
      <c r="AB84" t="str">
        <f t="shared" si="24"/>
        <v>0</v>
      </c>
      <c r="AC84" t="str">
        <f t="shared" si="25"/>
        <v>0</v>
      </c>
      <c r="AD84" t="str">
        <f t="shared" si="26"/>
        <v>0</v>
      </c>
      <c r="AE84" t="s">
        <v>654</v>
      </c>
      <c r="AF84" t="s">
        <v>831</v>
      </c>
      <c r="AG84" t="s">
        <v>889</v>
      </c>
      <c r="AH84" t="s">
        <v>906</v>
      </c>
      <c r="AI84" t="s">
        <v>920</v>
      </c>
      <c r="AJ84" t="s">
        <v>929</v>
      </c>
      <c r="AK84" t="s">
        <v>620</v>
      </c>
      <c r="AL84" t="s">
        <v>665</v>
      </c>
      <c r="AM84" t="s">
        <v>632</v>
      </c>
      <c r="AN84">
        <v>0</v>
      </c>
      <c r="AO84">
        <v>0</v>
      </c>
      <c r="AP84">
        <v>0</v>
      </c>
    </row>
    <row r="85" spans="1:42" x14ac:dyDescent="0.2">
      <c r="A85" s="1" t="s">
        <v>99</v>
      </c>
      <c r="B85">
        <v>1</v>
      </c>
      <c r="C85">
        <v>362</v>
      </c>
      <c r="D85">
        <v>2</v>
      </c>
      <c r="E85" t="s">
        <v>600</v>
      </c>
      <c r="F85">
        <v>82</v>
      </c>
      <c r="G85" t="str">
        <f t="shared" si="14"/>
        <v>inserted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 t="shared" si="15"/>
        <v>inserted</v>
      </c>
      <c r="T85" t="str">
        <f t="shared" si="16"/>
        <v>0</v>
      </c>
      <c r="U85" t="str">
        <f t="shared" si="17"/>
        <v>0</v>
      </c>
      <c r="V85" t="str">
        <f t="shared" si="18"/>
        <v>0</v>
      </c>
      <c r="W85" t="str">
        <f t="shared" si="19"/>
        <v>0</v>
      </c>
      <c r="X85" t="str">
        <f t="shared" si="20"/>
        <v>0</v>
      </c>
      <c r="Y85" t="str">
        <f t="shared" si="21"/>
        <v>0</v>
      </c>
      <c r="Z85" t="str">
        <f t="shared" si="22"/>
        <v>0</v>
      </c>
      <c r="AA85" t="str">
        <f t="shared" si="23"/>
        <v>0</v>
      </c>
      <c r="AB85" t="str">
        <f t="shared" si="24"/>
        <v>0</v>
      </c>
      <c r="AC85" t="str">
        <f t="shared" si="25"/>
        <v>0</v>
      </c>
      <c r="AD85" t="str">
        <f t="shared" si="26"/>
        <v>0</v>
      </c>
      <c r="AE85" t="s">
        <v>655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 s="1" t="s">
        <v>100</v>
      </c>
      <c r="B86">
        <v>1</v>
      </c>
      <c r="C86">
        <v>364</v>
      </c>
      <c r="D86">
        <v>1</v>
      </c>
      <c r="E86" t="s">
        <v>604</v>
      </c>
      <c r="F86">
        <v>83</v>
      </c>
      <c r="G86" t="str">
        <f t="shared" si="14"/>
        <v>missing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 t="shared" si="15"/>
        <v>missing</v>
      </c>
      <c r="T86" t="str">
        <f t="shared" si="16"/>
        <v>missing</v>
      </c>
      <c r="U86" t="str">
        <f t="shared" si="17"/>
        <v>0</v>
      </c>
      <c r="V86" t="str">
        <f t="shared" si="18"/>
        <v>0</v>
      </c>
      <c r="W86" t="str">
        <f t="shared" si="19"/>
        <v>0</v>
      </c>
      <c r="X86" t="str">
        <f t="shared" si="20"/>
        <v>0</v>
      </c>
      <c r="Y86" t="str">
        <f t="shared" si="21"/>
        <v>0</v>
      </c>
      <c r="Z86" t="str">
        <f t="shared" si="22"/>
        <v>0</v>
      </c>
      <c r="AA86" t="str">
        <f t="shared" si="23"/>
        <v>0</v>
      </c>
      <c r="AB86" t="str">
        <f t="shared" si="24"/>
        <v>0</v>
      </c>
      <c r="AC86" t="str">
        <f t="shared" si="25"/>
        <v>0</v>
      </c>
      <c r="AD86" t="str">
        <f t="shared" si="26"/>
        <v>0</v>
      </c>
      <c r="AE86" t="s">
        <v>621</v>
      </c>
      <c r="AF86" t="s">
        <v>685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2">
      <c r="A87" s="1" t="s">
        <v>101</v>
      </c>
      <c r="B87">
        <v>1</v>
      </c>
      <c r="C87">
        <v>369</v>
      </c>
      <c r="D87">
        <v>3</v>
      </c>
      <c r="E87" t="s">
        <v>603</v>
      </c>
      <c r="F87">
        <v>84</v>
      </c>
      <c r="G87" t="str">
        <f t="shared" si="14"/>
        <v>swap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 t="shared" si="15"/>
        <v>swap</v>
      </c>
      <c r="T87" t="str">
        <f t="shared" si="16"/>
        <v>0</v>
      </c>
      <c r="U87" t="str">
        <f t="shared" si="17"/>
        <v>0</v>
      </c>
      <c r="V87" t="str">
        <f t="shared" si="18"/>
        <v>0</v>
      </c>
      <c r="W87" t="str">
        <f t="shared" si="19"/>
        <v>0</v>
      </c>
      <c r="X87" t="str">
        <f t="shared" si="20"/>
        <v>0</v>
      </c>
      <c r="Y87" t="str">
        <f t="shared" si="21"/>
        <v>0</v>
      </c>
      <c r="Z87" t="str">
        <f t="shared" si="22"/>
        <v>0</v>
      </c>
      <c r="AA87" t="str">
        <f t="shared" si="23"/>
        <v>0</v>
      </c>
      <c r="AB87" t="str">
        <f t="shared" si="24"/>
        <v>0</v>
      </c>
      <c r="AC87" t="str">
        <f t="shared" si="25"/>
        <v>0</v>
      </c>
      <c r="AD87" t="str">
        <f t="shared" si="26"/>
        <v>0</v>
      </c>
      <c r="AE87" t="s">
        <v>656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 s="1" t="s">
        <v>102</v>
      </c>
      <c r="B88">
        <v>1</v>
      </c>
      <c r="C88">
        <v>373</v>
      </c>
      <c r="D88">
        <v>2</v>
      </c>
      <c r="E88" t="s">
        <v>600</v>
      </c>
      <c r="F88">
        <v>85</v>
      </c>
      <c r="G88" t="str">
        <f t="shared" si="14"/>
        <v>inserted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 t="shared" si="15"/>
        <v>inserted</v>
      </c>
      <c r="T88" t="str">
        <f t="shared" si="16"/>
        <v>0</v>
      </c>
      <c r="U88" t="str">
        <f t="shared" si="17"/>
        <v>0</v>
      </c>
      <c r="V88" t="str">
        <f t="shared" si="18"/>
        <v>0</v>
      </c>
      <c r="W88" t="str">
        <f t="shared" si="19"/>
        <v>0</v>
      </c>
      <c r="X88" t="str">
        <f t="shared" si="20"/>
        <v>0</v>
      </c>
      <c r="Y88" t="str">
        <f t="shared" si="21"/>
        <v>0</v>
      </c>
      <c r="Z88" t="str">
        <f t="shared" si="22"/>
        <v>0</v>
      </c>
      <c r="AA88" t="str">
        <f t="shared" si="23"/>
        <v>0</v>
      </c>
      <c r="AB88" t="str">
        <f t="shared" si="24"/>
        <v>0</v>
      </c>
      <c r="AC88" t="str">
        <f t="shared" si="25"/>
        <v>0</v>
      </c>
      <c r="AD88" t="str">
        <f t="shared" si="26"/>
        <v>0</v>
      </c>
      <c r="AE88" t="s">
        <v>657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2">
      <c r="A89" s="1" t="s">
        <v>103</v>
      </c>
      <c r="B89">
        <v>1</v>
      </c>
      <c r="C89">
        <v>374</v>
      </c>
      <c r="D89">
        <v>6</v>
      </c>
      <c r="E89" t="s">
        <v>601</v>
      </c>
      <c r="F89">
        <v>86</v>
      </c>
      <c r="G89" t="str">
        <f t="shared" si="14"/>
        <v>swap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 t="shared" si="15"/>
        <v>0</v>
      </c>
      <c r="T89" t="str">
        <f t="shared" si="16"/>
        <v>0</v>
      </c>
      <c r="U89" t="str">
        <f t="shared" si="17"/>
        <v>0</v>
      </c>
      <c r="V89" t="str">
        <f t="shared" si="18"/>
        <v>0</v>
      </c>
      <c r="W89" t="str">
        <f t="shared" si="19"/>
        <v>0</v>
      </c>
      <c r="X89" t="str">
        <f t="shared" si="20"/>
        <v>0</v>
      </c>
      <c r="Y89" t="str">
        <f t="shared" si="21"/>
        <v>0</v>
      </c>
      <c r="Z89" t="str">
        <f t="shared" si="22"/>
        <v>0</v>
      </c>
      <c r="AA89" t="str">
        <f t="shared" si="23"/>
        <v>0</v>
      </c>
      <c r="AB89" t="str">
        <f t="shared" si="24"/>
        <v>0</v>
      </c>
      <c r="AC89" t="str">
        <f t="shared" si="25"/>
        <v>0</v>
      </c>
      <c r="AD89" t="str">
        <f t="shared" si="26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">
      <c r="A90" s="1" t="s">
        <v>104</v>
      </c>
      <c r="B90">
        <v>1</v>
      </c>
      <c r="C90">
        <v>382</v>
      </c>
      <c r="D90">
        <v>6</v>
      </c>
      <c r="E90" t="s">
        <v>601</v>
      </c>
      <c r="F90">
        <v>87</v>
      </c>
      <c r="G90" t="str">
        <f t="shared" si="14"/>
        <v>swap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 t="shared" si="15"/>
        <v>swap</v>
      </c>
      <c r="T90" t="str">
        <f t="shared" si="16"/>
        <v>0</v>
      </c>
      <c r="U90" t="str">
        <f t="shared" si="17"/>
        <v>0</v>
      </c>
      <c r="V90" t="str">
        <f t="shared" si="18"/>
        <v>0</v>
      </c>
      <c r="W90" t="str">
        <f t="shared" si="19"/>
        <v>0</v>
      </c>
      <c r="X90" t="str">
        <f t="shared" si="20"/>
        <v>0</v>
      </c>
      <c r="Y90" t="str">
        <f t="shared" si="21"/>
        <v>0</v>
      </c>
      <c r="Z90" t="str">
        <f t="shared" si="22"/>
        <v>0</v>
      </c>
      <c r="AA90" t="str">
        <f t="shared" si="23"/>
        <v>0</v>
      </c>
      <c r="AB90" t="str">
        <f t="shared" si="24"/>
        <v>0</v>
      </c>
      <c r="AC90" t="str">
        <f t="shared" si="25"/>
        <v>0</v>
      </c>
      <c r="AD90" t="str">
        <f t="shared" si="26"/>
        <v>0</v>
      </c>
      <c r="AE90" t="s">
        <v>658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 s="1" t="s">
        <v>105</v>
      </c>
      <c r="B91">
        <v>1</v>
      </c>
      <c r="C91">
        <v>397</v>
      </c>
      <c r="D91">
        <v>6</v>
      </c>
      <c r="E91" t="s">
        <v>603</v>
      </c>
      <c r="F91">
        <v>88</v>
      </c>
      <c r="G91" t="str">
        <f t="shared" si="14"/>
        <v>swap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 t="shared" si="15"/>
        <v>0</v>
      </c>
      <c r="T91" t="str">
        <f t="shared" si="16"/>
        <v>0</v>
      </c>
      <c r="U91" t="str">
        <f t="shared" si="17"/>
        <v>0</v>
      </c>
      <c r="V91" t="str">
        <f t="shared" si="18"/>
        <v>0</v>
      </c>
      <c r="W91" t="str">
        <f t="shared" si="19"/>
        <v>0</v>
      </c>
      <c r="X91" t="str">
        <f t="shared" si="20"/>
        <v>0</v>
      </c>
      <c r="Y91" t="str">
        <f t="shared" si="21"/>
        <v>0</v>
      </c>
      <c r="Z91" t="str">
        <f t="shared" si="22"/>
        <v>0</v>
      </c>
      <c r="AA91" t="str">
        <f t="shared" si="23"/>
        <v>0</v>
      </c>
      <c r="AB91" t="str">
        <f t="shared" si="24"/>
        <v>0</v>
      </c>
      <c r="AC91" t="str">
        <f t="shared" si="25"/>
        <v>0</v>
      </c>
      <c r="AD91" t="str">
        <f t="shared" si="26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2">
      <c r="A92" s="1" t="s">
        <v>106</v>
      </c>
      <c r="B92">
        <v>1</v>
      </c>
      <c r="C92">
        <v>403</v>
      </c>
      <c r="D92">
        <v>1</v>
      </c>
      <c r="E92" t="s">
        <v>600</v>
      </c>
      <c r="F92">
        <v>89</v>
      </c>
      <c r="G92" t="str">
        <f t="shared" si="14"/>
        <v>inserted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 t="shared" si="15"/>
        <v>inserted</v>
      </c>
      <c r="T92" t="str">
        <f t="shared" si="16"/>
        <v>inserted</v>
      </c>
      <c r="U92" t="str">
        <f t="shared" si="17"/>
        <v>0</v>
      </c>
      <c r="V92" t="str">
        <f t="shared" si="18"/>
        <v>0</v>
      </c>
      <c r="W92" t="str">
        <f t="shared" si="19"/>
        <v>0</v>
      </c>
      <c r="X92" t="str">
        <f t="shared" si="20"/>
        <v>0</v>
      </c>
      <c r="Y92" t="str">
        <f t="shared" si="21"/>
        <v>0</v>
      </c>
      <c r="Z92" t="str">
        <f t="shared" si="22"/>
        <v>0</v>
      </c>
      <c r="AA92" t="str">
        <f t="shared" si="23"/>
        <v>0</v>
      </c>
      <c r="AB92" t="str">
        <f t="shared" si="24"/>
        <v>0</v>
      </c>
      <c r="AC92" t="str">
        <f t="shared" si="25"/>
        <v>0</v>
      </c>
      <c r="AD92" t="str">
        <f t="shared" si="26"/>
        <v>0</v>
      </c>
      <c r="AE92" t="s">
        <v>659</v>
      </c>
      <c r="AF92" t="s">
        <v>650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2">
      <c r="A93" s="1" t="s">
        <v>107</v>
      </c>
      <c r="B93">
        <v>1</v>
      </c>
      <c r="C93">
        <v>404</v>
      </c>
      <c r="D93">
        <v>2</v>
      </c>
      <c r="E93" t="s">
        <v>602</v>
      </c>
      <c r="F93">
        <v>90</v>
      </c>
      <c r="G93" t="str">
        <f t="shared" si="14"/>
        <v>repeated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 t="shared" si="15"/>
        <v>repeated</v>
      </c>
      <c r="T93" t="str">
        <f t="shared" si="16"/>
        <v>repeated</v>
      </c>
      <c r="U93" t="str">
        <f t="shared" si="17"/>
        <v>repeated</v>
      </c>
      <c r="V93" t="str">
        <f t="shared" si="18"/>
        <v>0</v>
      </c>
      <c r="W93" t="str">
        <f t="shared" si="19"/>
        <v>0</v>
      </c>
      <c r="X93" t="str">
        <f t="shared" si="20"/>
        <v>0</v>
      </c>
      <c r="Y93" t="str">
        <f t="shared" si="21"/>
        <v>0</v>
      </c>
      <c r="Z93" t="str">
        <f t="shared" si="22"/>
        <v>0</v>
      </c>
      <c r="AA93" t="str">
        <f t="shared" si="23"/>
        <v>0</v>
      </c>
      <c r="AB93" t="str">
        <f t="shared" si="24"/>
        <v>0</v>
      </c>
      <c r="AC93" t="str">
        <f t="shared" si="25"/>
        <v>0</v>
      </c>
      <c r="AD93" t="str">
        <f t="shared" si="26"/>
        <v>0</v>
      </c>
      <c r="AE93" t="s">
        <v>632</v>
      </c>
      <c r="AF93" t="s">
        <v>640</v>
      </c>
      <c r="AG93" t="s">
        <v>615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2">
      <c r="A94" s="1" t="s">
        <v>108</v>
      </c>
      <c r="B94">
        <v>1</v>
      </c>
      <c r="C94">
        <v>406</v>
      </c>
      <c r="D94">
        <v>1</v>
      </c>
      <c r="E94" t="s">
        <v>600</v>
      </c>
      <c r="F94">
        <v>91</v>
      </c>
      <c r="G94" t="str">
        <f t="shared" si="14"/>
        <v>inserted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 t="shared" si="15"/>
        <v>inserted</v>
      </c>
      <c r="T94" t="str">
        <f t="shared" si="16"/>
        <v>inserted</v>
      </c>
      <c r="U94" t="str">
        <f t="shared" si="17"/>
        <v>0</v>
      </c>
      <c r="V94" t="str">
        <f t="shared" si="18"/>
        <v>0</v>
      </c>
      <c r="W94" t="str">
        <f t="shared" si="19"/>
        <v>0</v>
      </c>
      <c r="X94" t="str">
        <f t="shared" si="20"/>
        <v>0</v>
      </c>
      <c r="Y94" t="str">
        <f t="shared" si="21"/>
        <v>0</v>
      </c>
      <c r="Z94" t="str">
        <f t="shared" si="22"/>
        <v>0</v>
      </c>
      <c r="AA94" t="str">
        <f t="shared" si="23"/>
        <v>0</v>
      </c>
      <c r="AB94" t="str">
        <f t="shared" si="24"/>
        <v>0</v>
      </c>
      <c r="AC94" t="str">
        <f t="shared" si="25"/>
        <v>0</v>
      </c>
      <c r="AD94" t="str">
        <f t="shared" si="26"/>
        <v>0</v>
      </c>
      <c r="AE94" t="s">
        <v>660</v>
      </c>
      <c r="AF94" t="s">
        <v>677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2">
      <c r="A95" s="1" t="s">
        <v>109</v>
      </c>
      <c r="B95">
        <v>1</v>
      </c>
      <c r="C95">
        <v>410</v>
      </c>
      <c r="D95">
        <v>1</v>
      </c>
      <c r="E95" t="s">
        <v>603</v>
      </c>
      <c r="F95">
        <v>92</v>
      </c>
      <c r="G95" t="str">
        <f t="shared" si="14"/>
        <v>swap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 t="shared" si="15"/>
        <v>0</v>
      </c>
      <c r="T95" t="str">
        <f t="shared" si="16"/>
        <v>0</v>
      </c>
      <c r="U95" t="str">
        <f t="shared" si="17"/>
        <v>0</v>
      </c>
      <c r="V95" t="str">
        <f t="shared" si="18"/>
        <v>0</v>
      </c>
      <c r="W95" t="str">
        <f t="shared" si="19"/>
        <v>0</v>
      </c>
      <c r="X95" t="str">
        <f t="shared" si="20"/>
        <v>0</v>
      </c>
      <c r="Y95" t="str">
        <f t="shared" si="21"/>
        <v>0</v>
      </c>
      <c r="Z95" t="str">
        <f t="shared" si="22"/>
        <v>0</v>
      </c>
      <c r="AA95" t="str">
        <f t="shared" si="23"/>
        <v>0</v>
      </c>
      <c r="AB95" t="str">
        <f t="shared" si="24"/>
        <v>0</v>
      </c>
      <c r="AC95" t="str">
        <f t="shared" si="25"/>
        <v>0</v>
      </c>
      <c r="AD95" t="str">
        <f t="shared" si="26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2">
      <c r="A96" s="1" t="s">
        <v>110</v>
      </c>
      <c r="B96">
        <v>1</v>
      </c>
      <c r="C96">
        <v>418</v>
      </c>
      <c r="D96">
        <v>14</v>
      </c>
      <c r="E96" t="s">
        <v>604</v>
      </c>
      <c r="F96">
        <v>93</v>
      </c>
      <c r="G96" t="str">
        <f t="shared" si="14"/>
        <v>missing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 t="shared" si="15"/>
        <v>missing</v>
      </c>
      <c r="T96" t="str">
        <f t="shared" si="16"/>
        <v>missing</v>
      </c>
      <c r="U96" t="str">
        <f t="shared" si="17"/>
        <v>0</v>
      </c>
      <c r="V96" t="str">
        <f t="shared" si="18"/>
        <v>0</v>
      </c>
      <c r="W96" t="str">
        <f t="shared" si="19"/>
        <v>0</v>
      </c>
      <c r="X96" t="str">
        <f t="shared" si="20"/>
        <v>0</v>
      </c>
      <c r="Y96" t="str">
        <f t="shared" si="21"/>
        <v>0</v>
      </c>
      <c r="Z96" t="str">
        <f t="shared" si="22"/>
        <v>0</v>
      </c>
      <c r="AA96" t="str">
        <f t="shared" si="23"/>
        <v>0</v>
      </c>
      <c r="AB96" t="str">
        <f t="shared" si="24"/>
        <v>0</v>
      </c>
      <c r="AC96" t="str">
        <f t="shared" si="25"/>
        <v>0</v>
      </c>
      <c r="AD96" t="str">
        <f t="shared" si="26"/>
        <v>0</v>
      </c>
      <c r="AE96" t="s">
        <v>634</v>
      </c>
      <c r="AF96" t="s">
        <v>669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</row>
    <row r="97" spans="1:42" x14ac:dyDescent="0.2">
      <c r="A97" s="1" t="s">
        <v>111</v>
      </c>
      <c r="B97">
        <v>1</v>
      </c>
      <c r="C97">
        <v>422</v>
      </c>
      <c r="D97">
        <v>6</v>
      </c>
      <c r="E97" t="s">
        <v>601</v>
      </c>
      <c r="F97">
        <v>94</v>
      </c>
      <c r="G97" t="str">
        <f t="shared" si="14"/>
        <v>swap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 t="shared" si="15"/>
        <v>swap</v>
      </c>
      <c r="T97" t="str">
        <f t="shared" si="16"/>
        <v>0</v>
      </c>
      <c r="U97" t="str">
        <f t="shared" si="17"/>
        <v>0</v>
      </c>
      <c r="V97" t="str">
        <f t="shared" si="18"/>
        <v>0</v>
      </c>
      <c r="W97" t="str">
        <f t="shared" si="19"/>
        <v>0</v>
      </c>
      <c r="X97" t="str">
        <f t="shared" si="20"/>
        <v>0</v>
      </c>
      <c r="Y97" t="str">
        <f t="shared" si="21"/>
        <v>0</v>
      </c>
      <c r="Z97" t="str">
        <f t="shared" si="22"/>
        <v>0</v>
      </c>
      <c r="AA97" t="str">
        <f t="shared" si="23"/>
        <v>0</v>
      </c>
      <c r="AB97" t="str">
        <f t="shared" si="24"/>
        <v>0</v>
      </c>
      <c r="AC97" t="str">
        <f t="shared" si="25"/>
        <v>0</v>
      </c>
      <c r="AD97" t="str">
        <f t="shared" si="26"/>
        <v>0</v>
      </c>
      <c r="AE97" t="s">
        <v>646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">
      <c r="A98" s="1" t="s">
        <v>112</v>
      </c>
      <c r="B98">
        <v>1</v>
      </c>
      <c r="C98">
        <v>428</v>
      </c>
      <c r="D98">
        <v>3</v>
      </c>
      <c r="E98" t="s">
        <v>603</v>
      </c>
      <c r="F98">
        <v>95</v>
      </c>
      <c r="G98" t="str">
        <f t="shared" si="14"/>
        <v>swap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 t="shared" si="15"/>
        <v>0</v>
      </c>
      <c r="T98" t="str">
        <f t="shared" si="16"/>
        <v>0</v>
      </c>
      <c r="U98" t="str">
        <f t="shared" si="17"/>
        <v>0</v>
      </c>
      <c r="V98" t="str">
        <f t="shared" si="18"/>
        <v>0</v>
      </c>
      <c r="W98" t="str">
        <f t="shared" si="19"/>
        <v>0</v>
      </c>
      <c r="X98" t="str">
        <f t="shared" si="20"/>
        <v>0</v>
      </c>
      <c r="Y98" t="str">
        <f t="shared" si="21"/>
        <v>0</v>
      </c>
      <c r="Z98" t="str">
        <f t="shared" si="22"/>
        <v>0</v>
      </c>
      <c r="AA98" t="str">
        <f t="shared" si="23"/>
        <v>0</v>
      </c>
      <c r="AB98" t="str">
        <f t="shared" si="24"/>
        <v>0</v>
      </c>
      <c r="AC98" t="str">
        <f t="shared" si="25"/>
        <v>0</v>
      </c>
      <c r="AD98" t="str">
        <f t="shared" si="26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 s="1" t="s">
        <v>113</v>
      </c>
      <c r="B99">
        <v>1</v>
      </c>
      <c r="C99">
        <v>429</v>
      </c>
      <c r="D99">
        <v>6</v>
      </c>
      <c r="E99" t="s">
        <v>601</v>
      </c>
      <c r="F99">
        <v>96</v>
      </c>
      <c r="G99" t="str">
        <f t="shared" si="14"/>
        <v>swap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>IF(COUNTIF(AF99,"*repeated*"),"repeated",IF(COUNTIF(AF99,"*substituted*"),"replace",IF(OR(AND(COUNTIF(AF99,"*In the log*"),COUNTIF(AF99,"*occurs after*"), COUNTIF(AF99,"*and before*")),AND(COUNTIF(AF99,"*In the log*"),COUNTIF(AF99,"*occurs before*"), COUNTIF(AF99,"*while in the model*"))),"inserted",IF(COUNTIF(AF99,"*instead*"),"swap",IF(OR(COUNTIF(AF99,"*while in the log they are mutually*"),AND(COUNTIF(AF99,"*In the log*"),COUNTIF(AF99,"*optional*")),AND(COUNTIF(AF99,"*In the model*"),COUNTIF(AF99,"*occurs after*"), COUNTIF(AF99,"*and before*"))),"missing",IF(COUNTIF(AF99,"0"),"0","other"))))))</f>
        <v>swap</v>
      </c>
      <c r="T99" t="str">
        <f>IF(COUNTIF(AE99,"*repeated*"),"repeated",IF(COUNTIF(AE99,"*substituted*"),"replace",IF(OR(AND(COUNTIF(AE99,"*In the log*"),COUNTIF(AE99,"*occurs after*"), COUNTIF(AE99,"*and before*")),AND(COUNTIF(AE99,"*In the log*"),COUNTIF(AE99,"*occurs before*"), COUNTIF(AE99,"*while in the model*"))),"inserted",IF(COUNTIF(AE99,"*instead*"),"swap",IF(OR(COUNTIF(AE99,"*while in the log they are mutually*"),AND(COUNTIF(AE99,"*In the log*"),COUNTIF(AE99,"*optional*")),AND(COUNTIF(AE99,"*In the model*"),COUNTIF(AE99,"*occurs after*"), COUNTIF(AE99,"*and before*"))),"missing",IF(COUNTIF(AE99,"0"),"0","other"))))))</f>
        <v>inserted</v>
      </c>
      <c r="U99" t="str">
        <f t="shared" si="17"/>
        <v>0</v>
      </c>
      <c r="V99" t="str">
        <f t="shared" si="18"/>
        <v>0</v>
      </c>
      <c r="W99" t="str">
        <f t="shared" si="19"/>
        <v>0</v>
      </c>
      <c r="X99" t="str">
        <f t="shared" si="20"/>
        <v>0</v>
      </c>
      <c r="Y99" t="str">
        <f t="shared" si="21"/>
        <v>0</v>
      </c>
      <c r="Z99" t="str">
        <f t="shared" si="22"/>
        <v>0</v>
      </c>
      <c r="AA99" t="str">
        <f t="shared" si="23"/>
        <v>0</v>
      </c>
      <c r="AB99" t="str">
        <f t="shared" si="24"/>
        <v>0</v>
      </c>
      <c r="AC99" t="str">
        <f t="shared" si="25"/>
        <v>0</v>
      </c>
      <c r="AD99" t="str">
        <f t="shared" si="26"/>
        <v>0</v>
      </c>
      <c r="AE99" t="s">
        <v>661</v>
      </c>
      <c r="AF99" t="s">
        <v>824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 s="1" t="s">
        <v>114</v>
      </c>
      <c r="B100">
        <v>1</v>
      </c>
      <c r="C100">
        <v>430</v>
      </c>
      <c r="D100">
        <v>1</v>
      </c>
      <c r="E100" t="s">
        <v>602</v>
      </c>
      <c r="F100">
        <v>97</v>
      </c>
      <c r="G100" t="str">
        <f t="shared" si="14"/>
        <v>repeated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 t="shared" si="15"/>
        <v>repeated</v>
      </c>
      <c r="T100" t="str">
        <f t="shared" si="16"/>
        <v>repeated</v>
      </c>
      <c r="U100" t="str">
        <f t="shared" si="17"/>
        <v>repeated</v>
      </c>
      <c r="V100" t="str">
        <f t="shared" si="18"/>
        <v>0</v>
      </c>
      <c r="W100" t="str">
        <f t="shared" si="19"/>
        <v>0</v>
      </c>
      <c r="X100" t="str">
        <f t="shared" si="20"/>
        <v>0</v>
      </c>
      <c r="Y100" t="str">
        <f t="shared" si="21"/>
        <v>0</v>
      </c>
      <c r="Z100" t="str">
        <f t="shared" si="22"/>
        <v>0</v>
      </c>
      <c r="AA100" t="str">
        <f t="shared" si="23"/>
        <v>0</v>
      </c>
      <c r="AB100" t="str">
        <f t="shared" si="24"/>
        <v>0</v>
      </c>
      <c r="AC100" t="str">
        <f t="shared" si="25"/>
        <v>0</v>
      </c>
      <c r="AD100" t="str">
        <f t="shared" si="26"/>
        <v>0</v>
      </c>
      <c r="AE100" t="s">
        <v>620</v>
      </c>
      <c r="AF100" t="s">
        <v>665</v>
      </c>
      <c r="AG100" t="s">
        <v>632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 s="1" t="s">
        <v>115</v>
      </c>
      <c r="B101">
        <v>1</v>
      </c>
      <c r="C101">
        <v>432</v>
      </c>
      <c r="D101">
        <v>4</v>
      </c>
      <c r="E101" t="s">
        <v>601</v>
      </c>
      <c r="F101">
        <v>98</v>
      </c>
      <c r="G101" t="str">
        <f t="shared" si="14"/>
        <v>swap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 t="shared" si="15"/>
        <v>swap</v>
      </c>
      <c r="T101" t="str">
        <f t="shared" si="16"/>
        <v>0</v>
      </c>
      <c r="U101" t="str">
        <f t="shared" si="17"/>
        <v>0</v>
      </c>
      <c r="V101" t="str">
        <f t="shared" si="18"/>
        <v>0</v>
      </c>
      <c r="W101" t="str">
        <f t="shared" si="19"/>
        <v>0</v>
      </c>
      <c r="X101" t="str">
        <f t="shared" si="20"/>
        <v>0</v>
      </c>
      <c r="Y101" t="str">
        <f t="shared" si="21"/>
        <v>0</v>
      </c>
      <c r="Z101" t="str">
        <f t="shared" si="22"/>
        <v>0</v>
      </c>
      <c r="AA101" t="str">
        <f t="shared" si="23"/>
        <v>0</v>
      </c>
      <c r="AB101" t="str">
        <f t="shared" si="24"/>
        <v>0</v>
      </c>
      <c r="AC101" t="str">
        <f t="shared" si="25"/>
        <v>0</v>
      </c>
      <c r="AD101" t="str">
        <f t="shared" si="26"/>
        <v>0</v>
      </c>
      <c r="AE101" t="s">
        <v>610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">
      <c r="A102" s="1" t="s">
        <v>116</v>
      </c>
      <c r="B102">
        <v>1</v>
      </c>
      <c r="C102">
        <v>440</v>
      </c>
      <c r="D102">
        <v>1</v>
      </c>
      <c r="E102" t="s">
        <v>600</v>
      </c>
      <c r="F102">
        <v>99</v>
      </c>
      <c r="G102" t="str">
        <f t="shared" si="14"/>
        <v>inserted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 t="shared" si="15"/>
        <v>inserted</v>
      </c>
      <c r="T102" t="str">
        <f t="shared" si="16"/>
        <v>0</v>
      </c>
      <c r="U102" t="str">
        <f t="shared" si="17"/>
        <v>0</v>
      </c>
      <c r="V102" t="str">
        <f t="shared" si="18"/>
        <v>0</v>
      </c>
      <c r="W102" t="str">
        <f t="shared" si="19"/>
        <v>0</v>
      </c>
      <c r="X102" t="str">
        <f t="shared" si="20"/>
        <v>0</v>
      </c>
      <c r="Y102" t="str">
        <f t="shared" si="21"/>
        <v>0</v>
      </c>
      <c r="Z102" t="str">
        <f t="shared" si="22"/>
        <v>0</v>
      </c>
      <c r="AA102" t="str">
        <f t="shared" si="23"/>
        <v>0</v>
      </c>
      <c r="AB102" t="str">
        <f t="shared" si="24"/>
        <v>0</v>
      </c>
      <c r="AC102" t="str">
        <f t="shared" si="25"/>
        <v>0</v>
      </c>
      <c r="AD102" t="str">
        <f t="shared" si="26"/>
        <v>0</v>
      </c>
      <c r="AE102" t="s">
        <v>662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</row>
    <row r="103" spans="1:42" x14ac:dyDescent="0.2">
      <c r="A103" s="1" t="s">
        <v>117</v>
      </c>
      <c r="B103">
        <v>1</v>
      </c>
      <c r="C103">
        <v>445</v>
      </c>
      <c r="D103">
        <v>2</v>
      </c>
      <c r="E103" t="s">
        <v>602</v>
      </c>
      <c r="F103">
        <v>100</v>
      </c>
      <c r="G103" t="str">
        <f t="shared" si="14"/>
        <v>repeated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>IF(COUNTIF(AF103,"*repeated*"),"repeated",IF(COUNTIF(AF103,"*substituted*"),"replace",IF(OR(AND(COUNTIF(AF103,"*In the log*"),COUNTIF(AF103,"*occurs after*"), COUNTIF(AF103,"*and before*")),AND(COUNTIF(AF103,"*In the log*"),COUNTIF(AF103,"*occurs before*"), COUNTIF(AF103,"*while in the model*"))),"inserted",IF(COUNTIF(AF103,"*instead*"),"swap",IF(OR(COUNTIF(AF103,"*while in the log they are mutually*"),AND(COUNTIF(AF103,"*In the log*"),COUNTIF(AF103,"*optional*")),AND(COUNTIF(AF103,"*In the model*"),COUNTIF(AF103,"*occurs after*"), COUNTIF(AF103,"*and before*"))),"missing",IF(COUNTIF(AF103,"0"),"0","other"))))))</f>
        <v>repeated</v>
      </c>
      <c r="T103" t="str">
        <f>IF(COUNTIF(AE103,"*repeated*"),"repeated",IF(COUNTIF(AE103,"*substituted*"),"replace",IF(OR(AND(COUNTIF(AE103,"*In the log*"),COUNTIF(AE103,"*occurs after*"), COUNTIF(AE103,"*and before*")),AND(COUNTIF(AE103,"*In the log*"),COUNTIF(AE103,"*occurs before*"), COUNTIF(AE103,"*while in the model*"))),"inserted",IF(COUNTIF(AE103,"*instead*"),"swap",IF(OR(COUNTIF(AE103,"*while in the log they are mutually*"),AND(COUNTIF(AE103,"*In the log*"),COUNTIF(AE103,"*optional*")),AND(COUNTIF(AE103,"*In the model*"),COUNTIF(AE103,"*occurs after*"), COUNTIF(AE103,"*and before*"))),"missing",IF(COUNTIF(AE103,"0"),"0","other"))))))</f>
        <v>inserted</v>
      </c>
      <c r="U103" t="str">
        <f t="shared" si="17"/>
        <v>0</v>
      </c>
      <c r="V103" t="str">
        <f t="shared" si="18"/>
        <v>0</v>
      </c>
      <c r="W103" t="str">
        <f t="shared" si="19"/>
        <v>0</v>
      </c>
      <c r="X103" t="str">
        <f t="shared" si="20"/>
        <v>0</v>
      </c>
      <c r="Y103" t="str">
        <f t="shared" si="21"/>
        <v>0</v>
      </c>
      <c r="Z103" t="str">
        <f t="shared" si="22"/>
        <v>0</v>
      </c>
      <c r="AA103" t="str">
        <f t="shared" si="23"/>
        <v>0</v>
      </c>
      <c r="AB103" t="str">
        <f t="shared" si="24"/>
        <v>0</v>
      </c>
      <c r="AC103" t="str">
        <f t="shared" si="25"/>
        <v>0</v>
      </c>
      <c r="AD103" t="str">
        <f t="shared" si="26"/>
        <v>0</v>
      </c>
      <c r="AE103" t="s">
        <v>663</v>
      </c>
      <c r="AF103" t="s">
        <v>631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</row>
    <row r="104" spans="1:42" x14ac:dyDescent="0.2">
      <c r="A104" s="1" t="s">
        <v>118</v>
      </c>
      <c r="B104">
        <v>1</v>
      </c>
      <c r="C104">
        <v>448</v>
      </c>
      <c r="D104">
        <v>2</v>
      </c>
      <c r="E104" t="s">
        <v>600</v>
      </c>
      <c r="F104">
        <v>101</v>
      </c>
      <c r="G104" t="str">
        <f t="shared" si="14"/>
        <v>inserted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 t="shared" si="15"/>
        <v>inserted</v>
      </c>
      <c r="T104" t="str">
        <f t="shared" si="16"/>
        <v>0</v>
      </c>
      <c r="U104" t="str">
        <f t="shared" si="17"/>
        <v>0</v>
      </c>
      <c r="V104" t="str">
        <f t="shared" si="18"/>
        <v>0</v>
      </c>
      <c r="W104" t="str">
        <f t="shared" si="19"/>
        <v>0</v>
      </c>
      <c r="X104" t="str">
        <f t="shared" si="20"/>
        <v>0</v>
      </c>
      <c r="Y104" t="str">
        <f t="shared" si="21"/>
        <v>0</v>
      </c>
      <c r="Z104" t="str">
        <f t="shared" si="22"/>
        <v>0</v>
      </c>
      <c r="AA104" t="str">
        <f t="shared" si="23"/>
        <v>0</v>
      </c>
      <c r="AB104" t="str">
        <f t="shared" si="24"/>
        <v>0</v>
      </c>
      <c r="AC104" t="str">
        <f t="shared" si="25"/>
        <v>0</v>
      </c>
      <c r="AD104" t="str">
        <f t="shared" si="26"/>
        <v>0</v>
      </c>
      <c r="AE104" t="s">
        <v>664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</row>
    <row r="105" spans="1:42" x14ac:dyDescent="0.2">
      <c r="A105" s="1" t="s">
        <v>119</v>
      </c>
      <c r="B105">
        <v>1</v>
      </c>
      <c r="C105">
        <v>449</v>
      </c>
      <c r="D105">
        <v>2</v>
      </c>
      <c r="E105" t="s">
        <v>602</v>
      </c>
      <c r="F105">
        <v>102</v>
      </c>
      <c r="G105" t="str">
        <f t="shared" si="14"/>
        <v>repeated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 t="shared" si="15"/>
        <v>repeated</v>
      </c>
      <c r="T105" t="str">
        <f t="shared" si="16"/>
        <v>repeated</v>
      </c>
      <c r="U105" t="str">
        <f t="shared" si="17"/>
        <v>0</v>
      </c>
      <c r="V105" t="str">
        <f t="shared" si="18"/>
        <v>0</v>
      </c>
      <c r="W105" t="str">
        <f t="shared" si="19"/>
        <v>0</v>
      </c>
      <c r="X105" t="str">
        <f t="shared" si="20"/>
        <v>0</v>
      </c>
      <c r="Y105" t="str">
        <f t="shared" si="21"/>
        <v>0</v>
      </c>
      <c r="Z105" t="str">
        <f t="shared" si="22"/>
        <v>0</v>
      </c>
      <c r="AA105" t="str">
        <f t="shared" si="23"/>
        <v>0</v>
      </c>
      <c r="AB105" t="str">
        <f t="shared" si="24"/>
        <v>0</v>
      </c>
      <c r="AC105" t="str">
        <f t="shared" si="25"/>
        <v>0</v>
      </c>
      <c r="AD105" t="str">
        <f t="shared" si="26"/>
        <v>0</v>
      </c>
      <c r="AE105" t="s">
        <v>632</v>
      </c>
      <c r="AF105" t="s">
        <v>640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</row>
    <row r="106" spans="1:42" x14ac:dyDescent="0.2">
      <c r="A106" s="1" t="s">
        <v>120</v>
      </c>
      <c r="B106">
        <v>1</v>
      </c>
      <c r="C106">
        <v>459</v>
      </c>
      <c r="D106">
        <v>2</v>
      </c>
      <c r="E106" t="s">
        <v>602</v>
      </c>
      <c r="F106">
        <v>103</v>
      </c>
      <c r="G106" t="str">
        <f t="shared" si="14"/>
        <v>repeated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 t="shared" si="15"/>
        <v>repeated</v>
      </c>
      <c r="T106" t="str">
        <f t="shared" si="16"/>
        <v>repeated</v>
      </c>
      <c r="U106" t="str">
        <f t="shared" si="17"/>
        <v>0</v>
      </c>
      <c r="V106" t="str">
        <f t="shared" si="18"/>
        <v>0</v>
      </c>
      <c r="W106" t="str">
        <f t="shared" si="19"/>
        <v>0</v>
      </c>
      <c r="X106" t="str">
        <f t="shared" si="20"/>
        <v>0</v>
      </c>
      <c r="Y106" t="str">
        <f t="shared" si="21"/>
        <v>0</v>
      </c>
      <c r="Z106" t="str">
        <f t="shared" si="22"/>
        <v>0</v>
      </c>
      <c r="AA106" t="str">
        <f t="shared" si="23"/>
        <v>0</v>
      </c>
      <c r="AB106" t="str">
        <f t="shared" si="24"/>
        <v>0</v>
      </c>
      <c r="AC106" t="str">
        <f t="shared" si="25"/>
        <v>0</v>
      </c>
      <c r="AD106" t="str">
        <f t="shared" si="26"/>
        <v>0</v>
      </c>
      <c r="AE106" t="s">
        <v>665</v>
      </c>
      <c r="AF106" t="s">
        <v>625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</row>
    <row r="107" spans="1:42" x14ac:dyDescent="0.2">
      <c r="A107" s="1" t="s">
        <v>121</v>
      </c>
      <c r="B107">
        <v>1</v>
      </c>
      <c r="C107">
        <v>469</v>
      </c>
      <c r="D107">
        <v>3</v>
      </c>
      <c r="E107" t="s">
        <v>602</v>
      </c>
      <c r="F107">
        <v>104</v>
      </c>
      <c r="G107" t="str">
        <f t="shared" si="14"/>
        <v>repeated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 t="shared" si="15"/>
        <v>repeated</v>
      </c>
      <c r="T107" t="str">
        <f t="shared" si="16"/>
        <v>repeated</v>
      </c>
      <c r="U107" t="str">
        <f t="shared" si="17"/>
        <v>0</v>
      </c>
      <c r="V107" t="str">
        <f t="shared" si="18"/>
        <v>0</v>
      </c>
      <c r="W107" t="str">
        <f t="shared" si="19"/>
        <v>0</v>
      </c>
      <c r="X107" t="str">
        <f t="shared" si="20"/>
        <v>0</v>
      </c>
      <c r="Y107" t="str">
        <f t="shared" si="21"/>
        <v>0</v>
      </c>
      <c r="Z107" t="str">
        <f t="shared" si="22"/>
        <v>0</v>
      </c>
      <c r="AA107" t="str">
        <f t="shared" si="23"/>
        <v>0</v>
      </c>
      <c r="AB107" t="str">
        <f t="shared" si="24"/>
        <v>0</v>
      </c>
      <c r="AC107" t="str">
        <f t="shared" si="25"/>
        <v>0</v>
      </c>
      <c r="AD107" t="str">
        <f t="shared" si="26"/>
        <v>0</v>
      </c>
      <c r="AE107" t="s">
        <v>665</v>
      </c>
      <c r="AF107" t="s">
        <v>625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</row>
    <row r="108" spans="1:42" x14ac:dyDescent="0.2">
      <c r="A108" s="1" t="s">
        <v>122</v>
      </c>
      <c r="B108">
        <v>1</v>
      </c>
      <c r="C108">
        <v>476</v>
      </c>
      <c r="D108">
        <v>1</v>
      </c>
      <c r="E108" t="s">
        <v>600</v>
      </c>
      <c r="F108">
        <v>105</v>
      </c>
      <c r="G108" t="str">
        <f t="shared" si="14"/>
        <v>inserted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 t="shared" si="15"/>
        <v>inserted</v>
      </c>
      <c r="T108" t="str">
        <f t="shared" si="16"/>
        <v>0</v>
      </c>
      <c r="U108" t="str">
        <f t="shared" si="17"/>
        <v>0</v>
      </c>
      <c r="V108" t="str">
        <f t="shared" si="18"/>
        <v>0</v>
      </c>
      <c r="W108" t="str">
        <f t="shared" si="19"/>
        <v>0</v>
      </c>
      <c r="X108" t="str">
        <f t="shared" si="20"/>
        <v>0</v>
      </c>
      <c r="Y108" t="str">
        <f t="shared" si="21"/>
        <v>0</v>
      </c>
      <c r="Z108" t="str">
        <f t="shared" si="22"/>
        <v>0</v>
      </c>
      <c r="AA108" t="str">
        <f t="shared" si="23"/>
        <v>0</v>
      </c>
      <c r="AB108" t="str">
        <f t="shared" si="24"/>
        <v>0</v>
      </c>
      <c r="AC108" t="str">
        <f t="shared" si="25"/>
        <v>0</v>
      </c>
      <c r="AD108" t="str">
        <f t="shared" si="26"/>
        <v>0</v>
      </c>
      <c r="AE108" t="s">
        <v>666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</row>
    <row r="109" spans="1:42" x14ac:dyDescent="0.2">
      <c r="A109" s="1" t="s">
        <v>123</v>
      </c>
      <c r="B109">
        <v>1</v>
      </c>
      <c r="C109">
        <v>481</v>
      </c>
      <c r="D109">
        <v>1</v>
      </c>
      <c r="E109" t="s">
        <v>600</v>
      </c>
      <c r="F109">
        <v>106</v>
      </c>
      <c r="G109" t="str">
        <f t="shared" si="14"/>
        <v>inserted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 t="shared" si="15"/>
        <v>inserted</v>
      </c>
      <c r="T109" t="str">
        <f t="shared" si="16"/>
        <v>0</v>
      </c>
      <c r="U109" t="str">
        <f t="shared" si="17"/>
        <v>0</v>
      </c>
      <c r="V109" t="str">
        <f t="shared" si="18"/>
        <v>0</v>
      </c>
      <c r="W109" t="str">
        <f t="shared" si="19"/>
        <v>0</v>
      </c>
      <c r="X109" t="str">
        <f t="shared" si="20"/>
        <v>0</v>
      </c>
      <c r="Y109" t="str">
        <f t="shared" si="21"/>
        <v>0</v>
      </c>
      <c r="Z109" t="str">
        <f t="shared" si="22"/>
        <v>0</v>
      </c>
      <c r="AA109" t="str">
        <f t="shared" si="23"/>
        <v>0</v>
      </c>
      <c r="AB109" t="str">
        <f t="shared" si="24"/>
        <v>0</v>
      </c>
      <c r="AC109" t="str">
        <f t="shared" si="25"/>
        <v>0</v>
      </c>
      <c r="AD109" t="str">
        <f t="shared" si="26"/>
        <v>0</v>
      </c>
      <c r="AE109" t="s">
        <v>667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">
      <c r="A110" s="1" t="s">
        <v>124</v>
      </c>
      <c r="B110">
        <v>1</v>
      </c>
      <c r="C110">
        <v>488</v>
      </c>
      <c r="D110">
        <v>1</v>
      </c>
      <c r="E110" t="s">
        <v>600</v>
      </c>
      <c r="F110">
        <v>107</v>
      </c>
      <c r="G110" t="str">
        <f t="shared" si="14"/>
        <v>inserted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 t="shared" si="15"/>
        <v>inserted</v>
      </c>
      <c r="T110" t="str">
        <f t="shared" si="16"/>
        <v>inserted</v>
      </c>
      <c r="U110" t="str">
        <f t="shared" si="17"/>
        <v>0</v>
      </c>
      <c r="V110" t="str">
        <f t="shared" si="18"/>
        <v>0</v>
      </c>
      <c r="W110" t="str">
        <f t="shared" si="19"/>
        <v>0</v>
      </c>
      <c r="X110" t="str">
        <f t="shared" si="20"/>
        <v>0</v>
      </c>
      <c r="Y110" t="str">
        <f t="shared" si="21"/>
        <v>0</v>
      </c>
      <c r="Z110" t="str">
        <f t="shared" si="22"/>
        <v>0</v>
      </c>
      <c r="AA110" t="str">
        <f t="shared" si="23"/>
        <v>0</v>
      </c>
      <c r="AB110" t="str">
        <f t="shared" si="24"/>
        <v>0</v>
      </c>
      <c r="AC110" t="str">
        <f t="shared" si="25"/>
        <v>0</v>
      </c>
      <c r="AD110" t="str">
        <f t="shared" si="26"/>
        <v>0</v>
      </c>
      <c r="AE110" t="s">
        <v>629</v>
      </c>
      <c r="AF110" t="s">
        <v>757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</row>
    <row r="111" spans="1:42" x14ac:dyDescent="0.2">
      <c r="A111" s="1" t="s">
        <v>125</v>
      </c>
      <c r="B111">
        <v>1</v>
      </c>
      <c r="C111">
        <v>495</v>
      </c>
      <c r="D111">
        <v>4</v>
      </c>
      <c r="E111" t="s">
        <v>601</v>
      </c>
      <c r="F111">
        <v>108</v>
      </c>
      <c r="G111" t="str">
        <f t="shared" si="14"/>
        <v>swap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>IF(COUNTIF(AF111,"*repeated*"),"repeated",IF(COUNTIF(AF111,"*substituted*"),"replace",IF(OR(AND(COUNTIF(AF111,"*In the log*"),COUNTIF(AF111,"*occurs after*"), COUNTIF(AF111,"*and before*")),AND(COUNTIF(AF111,"*In the log*"),COUNTIF(AF111,"*occurs before*"), COUNTIF(AF111,"*while in the model*"))),"inserted",IF(COUNTIF(AF111,"*instead*"),"swap",IF(OR(COUNTIF(AF111,"*while in the log they are mutually*"),AND(COUNTIF(AF111,"*In the log*"),COUNTIF(AF111,"*optional*")),AND(COUNTIF(AF111,"*In the model*"),COUNTIF(AF111,"*occurs after*"), COUNTIF(AF111,"*and before*"))),"missing",IF(COUNTIF(AF111,"0"),"0","other"))))))</f>
        <v>swap</v>
      </c>
      <c r="T111" t="str">
        <f>IF(COUNTIF(AE111,"*repeated*"),"repeated",IF(COUNTIF(AE111,"*substituted*"),"replace",IF(OR(AND(COUNTIF(AE111,"*In the log*"),COUNTIF(AE111,"*occurs after*"), COUNTIF(AE111,"*and before*")),AND(COUNTIF(AE111,"*In the log*"),COUNTIF(AE111,"*occurs before*"), COUNTIF(AE111,"*while in the model*"))),"inserted",IF(COUNTIF(AE111,"*instead*"),"swap",IF(OR(COUNTIF(AE111,"*while in the log they are mutually*"),AND(COUNTIF(AE111,"*In the log*"),COUNTIF(AE111,"*optional*")),AND(COUNTIF(AE111,"*In the model*"),COUNTIF(AE111,"*occurs after*"), COUNTIF(AE111,"*and before*"))),"missing",IF(COUNTIF(AE111,"0"),"0","other"))))))</f>
        <v>inserted</v>
      </c>
      <c r="U111" t="str">
        <f t="shared" si="17"/>
        <v>0</v>
      </c>
      <c r="V111" t="str">
        <f t="shared" si="18"/>
        <v>0</v>
      </c>
      <c r="W111" t="str">
        <f t="shared" si="19"/>
        <v>0</v>
      </c>
      <c r="X111" t="str">
        <f t="shared" si="20"/>
        <v>0</v>
      </c>
      <c r="Y111" t="str">
        <f t="shared" si="21"/>
        <v>0</v>
      </c>
      <c r="Z111" t="str">
        <f t="shared" si="22"/>
        <v>0</v>
      </c>
      <c r="AA111" t="str">
        <f t="shared" si="23"/>
        <v>0</v>
      </c>
      <c r="AB111" t="str">
        <f t="shared" si="24"/>
        <v>0</v>
      </c>
      <c r="AC111" t="str">
        <f t="shared" si="25"/>
        <v>0</v>
      </c>
      <c r="AD111" t="str">
        <f t="shared" si="26"/>
        <v>0</v>
      </c>
      <c r="AE111" t="s">
        <v>668</v>
      </c>
      <c r="AF111" t="s">
        <v>824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</row>
    <row r="112" spans="1:42" x14ac:dyDescent="0.2">
      <c r="A112" s="1" t="s">
        <v>126</v>
      </c>
      <c r="B112">
        <v>1</v>
      </c>
      <c r="C112">
        <v>499</v>
      </c>
      <c r="D112">
        <v>6</v>
      </c>
      <c r="E112" t="s">
        <v>604</v>
      </c>
      <c r="F112">
        <v>109</v>
      </c>
      <c r="G112" t="str">
        <f t="shared" si="14"/>
        <v>missing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 t="shared" si="15"/>
        <v>missing</v>
      </c>
      <c r="T112" t="str">
        <f t="shared" si="16"/>
        <v>missing</v>
      </c>
      <c r="U112" t="str">
        <f t="shared" si="17"/>
        <v>0</v>
      </c>
      <c r="V112" t="str">
        <f t="shared" si="18"/>
        <v>0</v>
      </c>
      <c r="W112" t="str">
        <f t="shared" si="19"/>
        <v>0</v>
      </c>
      <c r="X112" t="str">
        <f t="shared" si="20"/>
        <v>0</v>
      </c>
      <c r="Y112" t="str">
        <f t="shared" si="21"/>
        <v>0</v>
      </c>
      <c r="Z112" t="str">
        <f t="shared" si="22"/>
        <v>0</v>
      </c>
      <c r="AA112" t="str">
        <f t="shared" si="23"/>
        <v>0</v>
      </c>
      <c r="AB112" t="str">
        <f t="shared" si="24"/>
        <v>0</v>
      </c>
      <c r="AC112" t="str">
        <f t="shared" si="25"/>
        <v>0</v>
      </c>
      <c r="AD112" t="str">
        <f t="shared" si="26"/>
        <v>0</v>
      </c>
      <c r="AE112" t="s">
        <v>669</v>
      </c>
      <c r="AF112" t="s">
        <v>612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</row>
    <row r="113" spans="1:42" x14ac:dyDescent="0.2">
      <c r="A113" s="1" t="s">
        <v>127</v>
      </c>
      <c r="B113">
        <v>1</v>
      </c>
      <c r="C113">
        <v>503</v>
      </c>
      <c r="D113">
        <v>2</v>
      </c>
      <c r="E113" t="s">
        <v>601</v>
      </c>
      <c r="F113">
        <v>110</v>
      </c>
      <c r="G113" t="str">
        <f t="shared" si="14"/>
        <v>swap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 t="shared" si="15"/>
        <v>inserted</v>
      </c>
      <c r="T113" t="str">
        <f t="shared" si="16"/>
        <v>0</v>
      </c>
      <c r="U113" t="str">
        <f t="shared" si="17"/>
        <v>0</v>
      </c>
      <c r="V113" t="str">
        <f t="shared" si="18"/>
        <v>0</v>
      </c>
      <c r="W113" t="str">
        <f t="shared" si="19"/>
        <v>0</v>
      </c>
      <c r="X113" t="str">
        <f t="shared" si="20"/>
        <v>0</v>
      </c>
      <c r="Y113" t="str">
        <f t="shared" si="21"/>
        <v>0</v>
      </c>
      <c r="Z113" t="str">
        <f t="shared" si="22"/>
        <v>0</v>
      </c>
      <c r="AA113" t="str">
        <f t="shared" si="23"/>
        <v>0</v>
      </c>
      <c r="AB113" t="str">
        <f t="shared" si="24"/>
        <v>0</v>
      </c>
      <c r="AC113" t="str">
        <f t="shared" si="25"/>
        <v>0</v>
      </c>
      <c r="AD113" t="str">
        <f t="shared" si="26"/>
        <v>0</v>
      </c>
      <c r="AE113" t="s">
        <v>670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">
      <c r="A114" s="1" t="s">
        <v>128</v>
      </c>
      <c r="B114">
        <v>1</v>
      </c>
      <c r="C114">
        <v>510</v>
      </c>
      <c r="D114">
        <v>2</v>
      </c>
      <c r="E114" t="s">
        <v>601</v>
      </c>
      <c r="F114">
        <v>111</v>
      </c>
      <c r="G114" t="str">
        <f t="shared" si="14"/>
        <v>swap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 t="shared" si="15"/>
        <v>inserted</v>
      </c>
      <c r="T114" t="str">
        <f t="shared" si="16"/>
        <v>0</v>
      </c>
      <c r="U114" t="str">
        <f t="shared" si="17"/>
        <v>0</v>
      </c>
      <c r="V114" t="str">
        <f t="shared" si="18"/>
        <v>0</v>
      </c>
      <c r="W114" t="str">
        <f t="shared" si="19"/>
        <v>0</v>
      </c>
      <c r="X114" t="str">
        <f t="shared" si="20"/>
        <v>0</v>
      </c>
      <c r="Y114" t="str">
        <f t="shared" si="21"/>
        <v>0</v>
      </c>
      <c r="Z114" t="str">
        <f t="shared" si="22"/>
        <v>0</v>
      </c>
      <c r="AA114" t="str">
        <f t="shared" si="23"/>
        <v>0</v>
      </c>
      <c r="AB114" t="str">
        <f t="shared" si="24"/>
        <v>0</v>
      </c>
      <c r="AC114" t="str">
        <f t="shared" si="25"/>
        <v>0</v>
      </c>
      <c r="AD114" t="str">
        <f t="shared" si="26"/>
        <v>0</v>
      </c>
      <c r="AE114" t="s">
        <v>671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</row>
    <row r="115" spans="1:42" x14ac:dyDescent="0.2">
      <c r="A115" s="1" t="s">
        <v>129</v>
      </c>
      <c r="B115">
        <v>1</v>
      </c>
      <c r="C115">
        <v>514</v>
      </c>
      <c r="D115">
        <v>2</v>
      </c>
      <c r="E115" t="s">
        <v>604</v>
      </c>
      <c r="F115">
        <v>112</v>
      </c>
      <c r="G115" t="str">
        <f t="shared" si="14"/>
        <v>missing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 t="shared" si="15"/>
        <v>missing</v>
      </c>
      <c r="T115" t="str">
        <f t="shared" si="16"/>
        <v>0</v>
      </c>
      <c r="U115" t="str">
        <f t="shared" si="17"/>
        <v>0</v>
      </c>
      <c r="V115" t="str">
        <f t="shared" si="18"/>
        <v>0</v>
      </c>
      <c r="W115" t="str">
        <f t="shared" si="19"/>
        <v>0</v>
      </c>
      <c r="X115" t="str">
        <f t="shared" si="20"/>
        <v>0</v>
      </c>
      <c r="Y115" t="str">
        <f t="shared" si="21"/>
        <v>0</v>
      </c>
      <c r="Z115" t="str">
        <f t="shared" si="22"/>
        <v>0</v>
      </c>
      <c r="AA115" t="str">
        <f t="shared" si="23"/>
        <v>0</v>
      </c>
      <c r="AB115" t="str">
        <f t="shared" si="24"/>
        <v>0</v>
      </c>
      <c r="AC115" t="str">
        <f t="shared" si="25"/>
        <v>0</v>
      </c>
      <c r="AD115" t="str">
        <f t="shared" si="26"/>
        <v>0</v>
      </c>
      <c r="AE115" t="s">
        <v>647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</row>
    <row r="116" spans="1:42" x14ac:dyDescent="0.2">
      <c r="A116" s="1" t="s">
        <v>130</v>
      </c>
      <c r="B116">
        <v>1</v>
      </c>
      <c r="C116">
        <v>515</v>
      </c>
      <c r="D116">
        <v>1</v>
      </c>
      <c r="E116" t="s">
        <v>600</v>
      </c>
      <c r="F116">
        <v>113</v>
      </c>
      <c r="G116" t="str">
        <f t="shared" si="14"/>
        <v>inserted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 t="shared" si="15"/>
        <v>inserted</v>
      </c>
      <c r="T116" t="str">
        <f t="shared" si="16"/>
        <v>inserted</v>
      </c>
      <c r="U116" t="str">
        <f t="shared" si="17"/>
        <v>0</v>
      </c>
      <c r="V116" t="str">
        <f t="shared" si="18"/>
        <v>0</v>
      </c>
      <c r="W116" t="str">
        <f t="shared" si="19"/>
        <v>0</v>
      </c>
      <c r="X116" t="str">
        <f t="shared" si="20"/>
        <v>0</v>
      </c>
      <c r="Y116" t="str">
        <f t="shared" si="21"/>
        <v>0</v>
      </c>
      <c r="Z116" t="str">
        <f t="shared" si="22"/>
        <v>0</v>
      </c>
      <c r="AA116" t="str">
        <f t="shared" si="23"/>
        <v>0</v>
      </c>
      <c r="AB116" t="str">
        <f t="shared" si="24"/>
        <v>0</v>
      </c>
      <c r="AC116" t="str">
        <f t="shared" si="25"/>
        <v>0</v>
      </c>
      <c r="AD116" t="str">
        <f t="shared" si="26"/>
        <v>0</v>
      </c>
      <c r="AE116" t="s">
        <v>672</v>
      </c>
      <c r="AF116" t="s">
        <v>790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</row>
    <row r="117" spans="1:42" x14ac:dyDescent="0.2">
      <c r="A117" s="1" t="s">
        <v>131</v>
      </c>
      <c r="B117">
        <v>1</v>
      </c>
      <c r="C117">
        <v>519</v>
      </c>
      <c r="D117">
        <v>5</v>
      </c>
      <c r="E117" t="s">
        <v>601</v>
      </c>
      <c r="F117">
        <v>114</v>
      </c>
      <c r="G117" t="str">
        <f t="shared" si="14"/>
        <v>swap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 t="shared" si="15"/>
        <v>swap</v>
      </c>
      <c r="T117" t="str">
        <f t="shared" si="16"/>
        <v>swap</v>
      </c>
      <c r="U117" t="str">
        <f t="shared" si="17"/>
        <v>0</v>
      </c>
      <c r="V117" t="str">
        <f t="shared" si="18"/>
        <v>0</v>
      </c>
      <c r="W117" t="str">
        <f t="shared" si="19"/>
        <v>0</v>
      </c>
      <c r="X117" t="str">
        <f t="shared" si="20"/>
        <v>0</v>
      </c>
      <c r="Y117" t="str">
        <f t="shared" si="21"/>
        <v>0</v>
      </c>
      <c r="Z117" t="str">
        <f t="shared" si="22"/>
        <v>0</v>
      </c>
      <c r="AA117" t="str">
        <f t="shared" si="23"/>
        <v>0</v>
      </c>
      <c r="AB117" t="str">
        <f t="shared" si="24"/>
        <v>0</v>
      </c>
      <c r="AC117" t="str">
        <f t="shared" si="25"/>
        <v>0</v>
      </c>
      <c r="AD117" t="str">
        <f t="shared" si="26"/>
        <v>0</v>
      </c>
      <c r="AE117" t="s">
        <v>673</v>
      </c>
      <c r="AF117" t="s">
        <v>825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</row>
    <row r="118" spans="1:42" x14ac:dyDescent="0.2">
      <c r="A118" s="1" t="s">
        <v>132</v>
      </c>
      <c r="B118">
        <v>1</v>
      </c>
      <c r="C118">
        <v>520</v>
      </c>
      <c r="D118">
        <v>4</v>
      </c>
      <c r="E118" t="s">
        <v>603</v>
      </c>
      <c r="F118">
        <v>115</v>
      </c>
      <c r="G118" t="str">
        <f t="shared" si="14"/>
        <v>swap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 t="shared" si="15"/>
        <v>0</v>
      </c>
      <c r="T118" t="str">
        <f t="shared" si="16"/>
        <v>0</v>
      </c>
      <c r="U118" t="str">
        <f t="shared" si="17"/>
        <v>0</v>
      </c>
      <c r="V118" t="str">
        <f t="shared" si="18"/>
        <v>0</v>
      </c>
      <c r="W118" t="str">
        <f t="shared" si="19"/>
        <v>0</v>
      </c>
      <c r="X118" t="str">
        <f t="shared" si="20"/>
        <v>0</v>
      </c>
      <c r="Y118" t="str">
        <f t="shared" si="21"/>
        <v>0</v>
      </c>
      <c r="Z118" t="str">
        <f t="shared" si="22"/>
        <v>0</v>
      </c>
      <c r="AA118" t="str">
        <f t="shared" si="23"/>
        <v>0</v>
      </c>
      <c r="AB118" t="str">
        <f t="shared" si="24"/>
        <v>0</v>
      </c>
      <c r="AC118" t="str">
        <f t="shared" si="25"/>
        <v>0</v>
      </c>
      <c r="AD118" t="str">
        <f t="shared" si="26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</row>
    <row r="119" spans="1:42" x14ac:dyDescent="0.2">
      <c r="A119" s="1" t="s">
        <v>133</v>
      </c>
      <c r="B119">
        <v>1</v>
      </c>
      <c r="C119">
        <v>522</v>
      </c>
      <c r="D119">
        <v>1</v>
      </c>
      <c r="E119" t="s">
        <v>600</v>
      </c>
      <c r="F119">
        <v>116</v>
      </c>
      <c r="G119" t="str">
        <f t="shared" si="14"/>
        <v>inserted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 t="shared" si="15"/>
        <v>inserted</v>
      </c>
      <c r="T119" t="str">
        <f t="shared" si="16"/>
        <v>inserted</v>
      </c>
      <c r="U119" t="str">
        <f t="shared" si="17"/>
        <v>0</v>
      </c>
      <c r="V119" t="str">
        <f t="shared" si="18"/>
        <v>0</v>
      </c>
      <c r="W119" t="str">
        <f t="shared" si="19"/>
        <v>0</v>
      </c>
      <c r="X119" t="str">
        <f t="shared" si="20"/>
        <v>0</v>
      </c>
      <c r="Y119" t="str">
        <f t="shared" si="21"/>
        <v>0</v>
      </c>
      <c r="Z119" t="str">
        <f t="shared" si="22"/>
        <v>0</v>
      </c>
      <c r="AA119" t="str">
        <f t="shared" si="23"/>
        <v>0</v>
      </c>
      <c r="AB119" t="str">
        <f t="shared" si="24"/>
        <v>0</v>
      </c>
      <c r="AC119" t="str">
        <f t="shared" si="25"/>
        <v>0</v>
      </c>
      <c r="AD119" t="str">
        <f t="shared" si="26"/>
        <v>0</v>
      </c>
      <c r="AE119" t="s">
        <v>674</v>
      </c>
      <c r="AF119" t="s">
        <v>832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</row>
    <row r="120" spans="1:42" x14ac:dyDescent="0.2">
      <c r="A120" s="1" t="s">
        <v>134</v>
      </c>
      <c r="B120">
        <v>1</v>
      </c>
      <c r="C120">
        <v>533</v>
      </c>
      <c r="D120">
        <v>1</v>
      </c>
      <c r="E120" t="s">
        <v>600</v>
      </c>
      <c r="F120">
        <v>117</v>
      </c>
      <c r="G120" t="str">
        <f t="shared" si="14"/>
        <v>inserted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 t="shared" si="15"/>
        <v>inserted</v>
      </c>
      <c r="T120" t="str">
        <f t="shared" si="16"/>
        <v>inserted</v>
      </c>
      <c r="U120" t="str">
        <f t="shared" si="17"/>
        <v>0</v>
      </c>
      <c r="V120" t="str">
        <f t="shared" si="18"/>
        <v>0</v>
      </c>
      <c r="W120" t="str">
        <f t="shared" si="19"/>
        <v>0</v>
      </c>
      <c r="X120" t="str">
        <f t="shared" si="20"/>
        <v>0</v>
      </c>
      <c r="Y120" t="str">
        <f t="shared" si="21"/>
        <v>0</v>
      </c>
      <c r="Z120" t="str">
        <f t="shared" si="22"/>
        <v>0</v>
      </c>
      <c r="AA120" t="str">
        <f t="shared" si="23"/>
        <v>0</v>
      </c>
      <c r="AB120" t="str">
        <f t="shared" si="24"/>
        <v>0</v>
      </c>
      <c r="AC120" t="str">
        <f t="shared" si="25"/>
        <v>0</v>
      </c>
      <c r="AD120" t="str">
        <f t="shared" si="26"/>
        <v>0</v>
      </c>
      <c r="AE120" t="s">
        <v>675</v>
      </c>
      <c r="AF120" t="s">
        <v>781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</row>
    <row r="121" spans="1:42" x14ac:dyDescent="0.2">
      <c r="A121" s="1" t="s">
        <v>135</v>
      </c>
      <c r="B121">
        <v>1</v>
      </c>
      <c r="C121">
        <v>541</v>
      </c>
      <c r="D121">
        <v>2</v>
      </c>
      <c r="E121" t="s">
        <v>603</v>
      </c>
      <c r="F121">
        <v>118</v>
      </c>
      <c r="G121" t="str">
        <f t="shared" si="14"/>
        <v>swap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 t="shared" si="15"/>
        <v>0</v>
      </c>
      <c r="T121" t="str">
        <f t="shared" si="16"/>
        <v>0</v>
      </c>
      <c r="U121" t="str">
        <f t="shared" si="17"/>
        <v>0</v>
      </c>
      <c r="V121" t="str">
        <f t="shared" si="18"/>
        <v>0</v>
      </c>
      <c r="W121" t="str">
        <f t="shared" si="19"/>
        <v>0</v>
      </c>
      <c r="X121" t="str">
        <f t="shared" si="20"/>
        <v>0</v>
      </c>
      <c r="Y121" t="str">
        <f t="shared" si="21"/>
        <v>0</v>
      </c>
      <c r="Z121" t="str">
        <f t="shared" si="22"/>
        <v>0</v>
      </c>
      <c r="AA121" t="str">
        <f t="shared" si="23"/>
        <v>0</v>
      </c>
      <c r="AB121" t="str">
        <f t="shared" si="24"/>
        <v>0</v>
      </c>
      <c r="AC121" t="str">
        <f t="shared" si="25"/>
        <v>0</v>
      </c>
      <c r="AD121" t="str">
        <f t="shared" si="26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</row>
    <row r="122" spans="1:42" x14ac:dyDescent="0.2">
      <c r="A122" s="1" t="s">
        <v>136</v>
      </c>
      <c r="B122">
        <v>1</v>
      </c>
      <c r="C122">
        <v>550</v>
      </c>
      <c r="D122">
        <v>1</v>
      </c>
      <c r="E122" t="s">
        <v>602</v>
      </c>
      <c r="F122">
        <v>119</v>
      </c>
      <c r="G122" t="str">
        <f t="shared" si="14"/>
        <v>repeated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 t="shared" si="15"/>
        <v>repeated</v>
      </c>
      <c r="T122" t="str">
        <f t="shared" si="16"/>
        <v>repeated</v>
      </c>
      <c r="U122" t="str">
        <f t="shared" si="17"/>
        <v>0</v>
      </c>
      <c r="V122" t="str">
        <f t="shared" si="18"/>
        <v>0</v>
      </c>
      <c r="W122" t="str">
        <f t="shared" si="19"/>
        <v>0</v>
      </c>
      <c r="X122" t="str">
        <f t="shared" si="20"/>
        <v>0</v>
      </c>
      <c r="Y122" t="str">
        <f t="shared" si="21"/>
        <v>0</v>
      </c>
      <c r="Z122" t="str">
        <f t="shared" si="22"/>
        <v>0</v>
      </c>
      <c r="AA122" t="str">
        <f t="shared" si="23"/>
        <v>0</v>
      </c>
      <c r="AB122" t="str">
        <f t="shared" si="24"/>
        <v>0</v>
      </c>
      <c r="AC122" t="str">
        <f t="shared" si="25"/>
        <v>0</v>
      </c>
      <c r="AD122" t="str">
        <f t="shared" si="26"/>
        <v>0</v>
      </c>
      <c r="AE122" t="s">
        <v>676</v>
      </c>
      <c r="AF122" t="s">
        <v>735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">
      <c r="A123" s="1" t="s">
        <v>137</v>
      </c>
      <c r="B123">
        <v>1</v>
      </c>
      <c r="C123">
        <v>553</v>
      </c>
      <c r="D123">
        <v>3</v>
      </c>
      <c r="E123" t="s">
        <v>603</v>
      </c>
      <c r="F123">
        <v>120</v>
      </c>
      <c r="G123" t="str">
        <f t="shared" si="14"/>
        <v>swap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 t="shared" si="15"/>
        <v>0</v>
      </c>
      <c r="T123" t="str">
        <f t="shared" si="16"/>
        <v>0</v>
      </c>
      <c r="U123" t="str">
        <f t="shared" si="17"/>
        <v>0</v>
      </c>
      <c r="V123" t="str">
        <f t="shared" si="18"/>
        <v>0</v>
      </c>
      <c r="W123" t="str">
        <f t="shared" si="19"/>
        <v>0</v>
      </c>
      <c r="X123" t="str">
        <f t="shared" si="20"/>
        <v>0</v>
      </c>
      <c r="Y123" t="str">
        <f t="shared" si="21"/>
        <v>0</v>
      </c>
      <c r="Z123" t="str">
        <f t="shared" si="22"/>
        <v>0</v>
      </c>
      <c r="AA123" t="str">
        <f t="shared" si="23"/>
        <v>0</v>
      </c>
      <c r="AB123" t="str">
        <f t="shared" si="24"/>
        <v>0</v>
      </c>
      <c r="AC123" t="str">
        <f t="shared" si="25"/>
        <v>0</v>
      </c>
      <c r="AD123" t="str">
        <f t="shared" si="26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">
      <c r="A124" s="1" t="s">
        <v>138</v>
      </c>
      <c r="B124">
        <v>1</v>
      </c>
      <c r="C124">
        <v>557</v>
      </c>
      <c r="D124">
        <v>1</v>
      </c>
      <c r="E124" t="s">
        <v>600</v>
      </c>
      <c r="F124">
        <v>121</v>
      </c>
      <c r="G124" t="str">
        <f t="shared" si="14"/>
        <v>inserted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 t="shared" si="15"/>
        <v>inserted</v>
      </c>
      <c r="T124" t="str">
        <f t="shared" si="16"/>
        <v>inserted</v>
      </c>
      <c r="U124" t="str">
        <f t="shared" si="17"/>
        <v>0</v>
      </c>
      <c r="V124" t="str">
        <f t="shared" si="18"/>
        <v>0</v>
      </c>
      <c r="W124" t="str">
        <f t="shared" si="19"/>
        <v>0</v>
      </c>
      <c r="X124" t="str">
        <f t="shared" si="20"/>
        <v>0</v>
      </c>
      <c r="Y124" t="str">
        <f t="shared" si="21"/>
        <v>0</v>
      </c>
      <c r="Z124" t="str">
        <f t="shared" si="22"/>
        <v>0</v>
      </c>
      <c r="AA124" t="str">
        <f t="shared" si="23"/>
        <v>0</v>
      </c>
      <c r="AB124" t="str">
        <f t="shared" si="24"/>
        <v>0</v>
      </c>
      <c r="AC124" t="str">
        <f t="shared" si="25"/>
        <v>0</v>
      </c>
      <c r="AD124" t="str">
        <f t="shared" si="26"/>
        <v>0</v>
      </c>
      <c r="AE124" t="s">
        <v>674</v>
      </c>
      <c r="AF124" t="s">
        <v>745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</row>
    <row r="125" spans="1:42" x14ac:dyDescent="0.2">
      <c r="A125" s="1" t="s">
        <v>139</v>
      </c>
      <c r="B125">
        <v>1</v>
      </c>
      <c r="C125">
        <v>560</v>
      </c>
      <c r="D125">
        <v>4</v>
      </c>
      <c r="E125" t="s">
        <v>603</v>
      </c>
      <c r="F125">
        <v>122</v>
      </c>
      <c r="G125" t="str">
        <f t="shared" si="14"/>
        <v>swap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 t="shared" si="15"/>
        <v>0</v>
      </c>
      <c r="T125" t="str">
        <f t="shared" si="16"/>
        <v>0</v>
      </c>
      <c r="U125" t="str">
        <f t="shared" si="17"/>
        <v>0</v>
      </c>
      <c r="V125" t="str">
        <f t="shared" si="18"/>
        <v>0</v>
      </c>
      <c r="W125" t="str">
        <f t="shared" si="19"/>
        <v>0</v>
      </c>
      <c r="X125" t="str">
        <f t="shared" si="20"/>
        <v>0</v>
      </c>
      <c r="Y125" t="str">
        <f t="shared" si="21"/>
        <v>0</v>
      </c>
      <c r="Z125" t="str">
        <f t="shared" si="22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  <c r="AD125" t="str">
        <f t="shared" si="26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</row>
    <row r="126" spans="1:42" x14ac:dyDescent="0.2">
      <c r="A126" s="1" t="s">
        <v>140</v>
      </c>
      <c r="B126">
        <v>1</v>
      </c>
      <c r="C126">
        <v>562</v>
      </c>
      <c r="D126">
        <v>1</v>
      </c>
      <c r="E126" t="s">
        <v>601</v>
      </c>
      <c r="F126">
        <v>123</v>
      </c>
      <c r="G126" t="str">
        <f t="shared" si="14"/>
        <v>swap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 t="shared" si="15"/>
        <v>0</v>
      </c>
      <c r="T126" t="str">
        <f t="shared" si="16"/>
        <v>0</v>
      </c>
      <c r="U126" t="str">
        <f t="shared" si="17"/>
        <v>0</v>
      </c>
      <c r="V126" t="str">
        <f t="shared" si="18"/>
        <v>0</v>
      </c>
      <c r="W126" t="str">
        <f t="shared" si="19"/>
        <v>0</v>
      </c>
      <c r="X126" t="str">
        <f t="shared" si="20"/>
        <v>0</v>
      </c>
      <c r="Y126" t="str">
        <f t="shared" si="21"/>
        <v>0</v>
      </c>
      <c r="Z126" t="str">
        <f t="shared" si="22"/>
        <v>0</v>
      </c>
      <c r="AA126" t="str">
        <f t="shared" si="23"/>
        <v>0</v>
      </c>
      <c r="AB126" t="str">
        <f t="shared" si="24"/>
        <v>0</v>
      </c>
      <c r="AC126" t="str">
        <f t="shared" si="25"/>
        <v>0</v>
      </c>
      <c r="AD126" t="str">
        <f t="shared" si="26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">
      <c r="A127" s="1" t="s">
        <v>141</v>
      </c>
      <c r="B127">
        <v>1</v>
      </c>
      <c r="C127">
        <v>563</v>
      </c>
      <c r="D127">
        <v>1</v>
      </c>
      <c r="E127" t="s">
        <v>600</v>
      </c>
      <c r="F127">
        <v>124</v>
      </c>
      <c r="G127" t="str">
        <f t="shared" si="14"/>
        <v>inserted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 t="shared" si="15"/>
        <v>inserted</v>
      </c>
      <c r="T127" t="str">
        <f t="shared" si="16"/>
        <v>inserted</v>
      </c>
      <c r="U127" t="str">
        <f t="shared" si="17"/>
        <v>0</v>
      </c>
      <c r="V127" t="str">
        <f t="shared" si="18"/>
        <v>0</v>
      </c>
      <c r="W127" t="str">
        <f t="shared" si="19"/>
        <v>0</v>
      </c>
      <c r="X127" t="str">
        <f t="shared" si="20"/>
        <v>0</v>
      </c>
      <c r="Y127" t="str">
        <f t="shared" si="21"/>
        <v>0</v>
      </c>
      <c r="Z127" t="str">
        <f t="shared" si="22"/>
        <v>0</v>
      </c>
      <c r="AA127" t="str">
        <f t="shared" si="23"/>
        <v>0</v>
      </c>
      <c r="AB127" t="str">
        <f t="shared" si="24"/>
        <v>0</v>
      </c>
      <c r="AC127" t="str">
        <f t="shared" si="25"/>
        <v>0</v>
      </c>
      <c r="AD127" t="str">
        <f t="shared" si="26"/>
        <v>0</v>
      </c>
      <c r="AE127" t="s">
        <v>677</v>
      </c>
      <c r="AF127" t="s">
        <v>833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</row>
    <row r="128" spans="1:42" x14ac:dyDescent="0.2">
      <c r="A128" s="1" t="s">
        <v>142</v>
      </c>
      <c r="B128">
        <v>1</v>
      </c>
      <c r="C128">
        <v>574</v>
      </c>
      <c r="D128">
        <v>5</v>
      </c>
      <c r="E128" t="s">
        <v>601</v>
      </c>
      <c r="F128">
        <v>125</v>
      </c>
      <c r="G128" t="str">
        <f t="shared" si="14"/>
        <v>swap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 t="shared" si="15"/>
        <v>swap</v>
      </c>
      <c r="T128" t="str">
        <f t="shared" si="16"/>
        <v>0</v>
      </c>
      <c r="U128" t="str">
        <f t="shared" si="17"/>
        <v>0</v>
      </c>
      <c r="V128" t="str">
        <f t="shared" si="18"/>
        <v>0</v>
      </c>
      <c r="W128" t="str">
        <f t="shared" si="19"/>
        <v>0</v>
      </c>
      <c r="X128" t="str">
        <f t="shared" si="20"/>
        <v>0</v>
      </c>
      <c r="Y128" t="str">
        <f t="shared" si="21"/>
        <v>0</v>
      </c>
      <c r="Z128" t="str">
        <f t="shared" si="22"/>
        <v>0</v>
      </c>
      <c r="AA128" t="str">
        <f t="shared" si="23"/>
        <v>0</v>
      </c>
      <c r="AB128" t="str">
        <f t="shared" si="24"/>
        <v>0</v>
      </c>
      <c r="AC128" t="str">
        <f t="shared" si="25"/>
        <v>0</v>
      </c>
      <c r="AD128" t="str">
        <f t="shared" si="26"/>
        <v>0</v>
      </c>
      <c r="AE128" t="s">
        <v>678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">
      <c r="A129" s="1" t="s">
        <v>143</v>
      </c>
      <c r="B129">
        <v>1</v>
      </c>
      <c r="C129">
        <v>578</v>
      </c>
      <c r="D129">
        <v>1</v>
      </c>
      <c r="E129" t="s">
        <v>600</v>
      </c>
      <c r="F129">
        <v>126</v>
      </c>
      <c r="G129" t="str">
        <f t="shared" si="14"/>
        <v>inserted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 t="shared" si="15"/>
        <v>inserted</v>
      </c>
      <c r="T129" t="str">
        <f t="shared" si="16"/>
        <v>inserted</v>
      </c>
      <c r="U129" t="str">
        <f t="shared" si="17"/>
        <v>0</v>
      </c>
      <c r="V129" t="str">
        <f t="shared" si="18"/>
        <v>0</v>
      </c>
      <c r="W129" t="str">
        <f t="shared" si="19"/>
        <v>0</v>
      </c>
      <c r="X129" t="str">
        <f t="shared" si="20"/>
        <v>0</v>
      </c>
      <c r="Y129" t="str">
        <f t="shared" si="21"/>
        <v>0</v>
      </c>
      <c r="Z129" t="str">
        <f t="shared" si="22"/>
        <v>0</v>
      </c>
      <c r="AA129" t="str">
        <f t="shared" si="23"/>
        <v>0</v>
      </c>
      <c r="AB129" t="str">
        <f t="shared" si="24"/>
        <v>0</v>
      </c>
      <c r="AC129" t="str">
        <f t="shared" si="25"/>
        <v>0</v>
      </c>
      <c r="AD129" t="str">
        <f t="shared" si="26"/>
        <v>0</v>
      </c>
      <c r="AE129" t="s">
        <v>679</v>
      </c>
      <c r="AF129" t="s">
        <v>834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">
      <c r="A130" s="1" t="s">
        <v>144</v>
      </c>
      <c r="B130">
        <v>1</v>
      </c>
      <c r="C130">
        <v>585</v>
      </c>
      <c r="D130">
        <v>5</v>
      </c>
      <c r="E130" t="s">
        <v>603</v>
      </c>
      <c r="F130">
        <v>127</v>
      </c>
      <c r="G130" t="str">
        <f t="shared" si="14"/>
        <v>swap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 t="shared" si="15"/>
        <v>0</v>
      </c>
      <c r="T130" t="str">
        <f t="shared" si="16"/>
        <v>0</v>
      </c>
      <c r="U130" t="str">
        <f t="shared" si="17"/>
        <v>0</v>
      </c>
      <c r="V130" t="str">
        <f t="shared" si="18"/>
        <v>0</v>
      </c>
      <c r="W130" t="str">
        <f t="shared" si="19"/>
        <v>0</v>
      </c>
      <c r="X130" t="str">
        <f t="shared" si="20"/>
        <v>0</v>
      </c>
      <c r="Y130" t="str">
        <f t="shared" si="21"/>
        <v>0</v>
      </c>
      <c r="Z130" t="str">
        <f t="shared" si="22"/>
        <v>0</v>
      </c>
      <c r="AA130" t="str">
        <f t="shared" si="23"/>
        <v>0</v>
      </c>
      <c r="AB130" t="str">
        <f t="shared" si="24"/>
        <v>0</v>
      </c>
      <c r="AC130" t="str">
        <f t="shared" si="25"/>
        <v>0</v>
      </c>
      <c r="AD130" t="str">
        <f t="shared" si="26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">
      <c r="A131" s="1" t="s">
        <v>145</v>
      </c>
      <c r="B131">
        <v>1</v>
      </c>
      <c r="C131">
        <v>586</v>
      </c>
      <c r="D131">
        <v>3</v>
      </c>
      <c r="E131" t="s">
        <v>603</v>
      </c>
      <c r="F131">
        <v>128</v>
      </c>
      <c r="G131" t="str">
        <f t="shared" si="14"/>
        <v>swap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 t="shared" si="15"/>
        <v>0</v>
      </c>
      <c r="T131" t="str">
        <f t="shared" si="16"/>
        <v>0</v>
      </c>
      <c r="U131" t="str">
        <f t="shared" si="17"/>
        <v>0</v>
      </c>
      <c r="V131" t="str">
        <f t="shared" si="18"/>
        <v>0</v>
      </c>
      <c r="W131" t="str">
        <f t="shared" si="19"/>
        <v>0</v>
      </c>
      <c r="X131" t="str">
        <f t="shared" si="20"/>
        <v>0</v>
      </c>
      <c r="Y131" t="str">
        <f t="shared" si="21"/>
        <v>0</v>
      </c>
      <c r="Z131" t="str">
        <f t="shared" si="22"/>
        <v>0</v>
      </c>
      <c r="AA131" t="str">
        <f t="shared" si="23"/>
        <v>0</v>
      </c>
      <c r="AB131" t="str">
        <f t="shared" si="24"/>
        <v>0</v>
      </c>
      <c r="AC131" t="str">
        <f t="shared" si="25"/>
        <v>0</v>
      </c>
      <c r="AD131" t="str">
        <f t="shared" si="26"/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</row>
    <row r="132" spans="1:42" x14ac:dyDescent="0.2">
      <c r="A132" s="1" t="s">
        <v>146</v>
      </c>
      <c r="B132">
        <v>1</v>
      </c>
      <c r="C132">
        <v>588</v>
      </c>
      <c r="D132">
        <v>3</v>
      </c>
      <c r="E132" t="s">
        <v>603</v>
      </c>
      <c r="F132">
        <v>129</v>
      </c>
      <c r="G132" t="str">
        <f t="shared" ref="G132:G195" si="27">+IF(E132="SkipSequence","missing",IF(E132="Insert","inserted",IF(E132="Rework","repeated",IF(OR(E132="Early",E132="Late"),"swap",0))))</f>
        <v>swap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 t="shared" ref="S132:S195" si="28">IF(COUNTIF(AE132,"*repeated*"),"repeated",IF(COUNTIF(AE132,"*substituted*"),"replace",IF(OR(AND(COUNTIF(AE132,"*In the log*"),COUNTIF(AE132,"*occurs after*"), COUNTIF(AE132,"*and before*")),AND(COUNTIF(AE132,"*In the log*"),COUNTIF(AE132,"*occurs before*"), COUNTIF(AE132,"*while in the model*"))),"inserted",IF(COUNTIF(AE132,"*instead*"),"swap",IF(OR(COUNTIF(AE132,"*while in the log they are mutually*"),AND(COUNTIF(AE132,"*In the log*"),COUNTIF(AE132,"*optional*")),AND(COUNTIF(AE132,"*In the model*"),COUNTIF(AE132,"*occurs after*"), COUNTIF(AE132,"*and before*"))),"missing",IF(COUNTIF(AE132,"0"),"0","other"))))))</f>
        <v>0</v>
      </c>
      <c r="T132" t="str">
        <f t="shared" ref="T132:T195" si="29">IF(COUNTIF(AF132,"*repeated*"),"repeated",IF(COUNTIF(AF132,"*substituted*"),"replace",IF(OR(AND(COUNTIF(AF132,"*In the log*"),COUNTIF(AF132,"*occurs after*"), COUNTIF(AF132,"*and before*")),AND(COUNTIF(AF132,"*In the log*"),COUNTIF(AF132,"*occurs before*"), COUNTIF(AF132,"*while in the model*"))),"inserted",IF(COUNTIF(AF132,"*instead*"),"swap",IF(OR(COUNTIF(AF132,"*while in the log they are mutually*"),AND(COUNTIF(AF132,"*In the log*"),COUNTIF(AF132,"*optional*")),AND(COUNTIF(AF132,"*In the model*"),COUNTIF(AF132,"*occurs after*"), COUNTIF(AF132,"*and before*"))),"missing",IF(COUNTIF(AF132,"0"),"0","other"))))))</f>
        <v>0</v>
      </c>
      <c r="U132" t="str">
        <f t="shared" ref="U132:U195" si="30">IF(COUNTIF(AG132,"*repeated*"),"repeated",IF(COUNTIF(AG132,"*substituted*"),"replace",IF(OR(AND(COUNTIF(AG132,"*In the log*"),COUNTIF(AG132,"*occurs after*"), COUNTIF(AG132,"*and before*")),AND(COUNTIF(AG132,"*In the log*"),COUNTIF(AG132,"*occurs before*"), COUNTIF(AG132,"*while in the model*"))),"inserted",IF(COUNTIF(AG132,"*instead*"),"swap",IF(OR(COUNTIF(AG132,"*while in the log they are mutually*"),AND(COUNTIF(AG132,"*In the log*"),COUNTIF(AG132,"*optional*")),AND(COUNTIF(AG132,"*In the model*"),COUNTIF(AG132,"*occurs after*"), COUNTIF(AG132,"*and before*"))),"missing",IF(COUNTIF(AG132,"0"),"0","other"))))))</f>
        <v>0</v>
      </c>
      <c r="V132" t="str">
        <f t="shared" ref="V132:V195" si="31">IF(COUNTIF(AH132,"*repeated*"),"repeated",IF(COUNTIF(AH132,"*substituted*"),"replace",IF(OR(AND(COUNTIF(AH132,"*In the log*"),COUNTIF(AH132,"*occurs after*"), COUNTIF(AH132,"*and before*")),AND(COUNTIF(AH132,"*In the log*"),COUNTIF(AH132,"*occurs before*"), COUNTIF(AH132,"*while in the model*"))),"inserted",IF(COUNTIF(AH132,"*instead*"),"swap",IF(OR(COUNTIF(AH132,"*while in the log they are mutually*"),AND(COUNTIF(AH132,"*In the log*"),COUNTIF(AH132,"*optional*")),AND(COUNTIF(AH132,"*In the model*"),COUNTIF(AH132,"*occurs after*"), COUNTIF(AH132,"*and before*"))),"missing",IF(COUNTIF(AH132,"0"),"0","other"))))))</f>
        <v>0</v>
      </c>
      <c r="W132" t="str">
        <f t="shared" ref="W132:W195" si="32">IF(COUNTIF(AI132,"*repeated*"),"repeated",IF(COUNTIF(AI132,"*substituted*"),"replace",IF(OR(AND(COUNTIF(AI132,"*In the log*"),COUNTIF(AI132,"*occurs after*"), COUNTIF(AI132,"*and before*")),AND(COUNTIF(AI132,"*In the log*"),COUNTIF(AI132,"*occurs before*"), COUNTIF(AI132,"*while in the model*"))),"inserted",IF(COUNTIF(AI132,"*instead*"),"swap",IF(OR(COUNTIF(AI132,"*while in the log they are mutually*"),AND(COUNTIF(AI132,"*In the log*"),COUNTIF(AI132,"*optional*")),AND(COUNTIF(AI132,"*In the model*"),COUNTIF(AI132,"*occurs after*"), COUNTIF(AI132,"*and before*"))),"missing",IF(COUNTIF(AI132,"0"),"0","other"))))))</f>
        <v>0</v>
      </c>
      <c r="X132" t="str">
        <f t="shared" ref="X132:X195" si="33">IF(COUNTIF(AJ132,"*repeated*"),"repeated",IF(COUNTIF(AJ132,"*substituted*"),"replace",IF(OR(AND(COUNTIF(AJ132,"*In the log*"),COUNTIF(AJ132,"*occurs after*"), COUNTIF(AJ132,"*and before*")),AND(COUNTIF(AJ132,"*In the log*"),COUNTIF(AJ132,"*occurs before*"), COUNTIF(AJ132,"*while in the model*"))),"inserted",IF(COUNTIF(AJ132,"*instead*"),"swap",IF(OR(COUNTIF(AJ132,"*while in the log they are mutually*"),AND(COUNTIF(AJ132,"*In the log*"),COUNTIF(AJ132,"*optional*")),AND(COUNTIF(AJ132,"*In the model*"),COUNTIF(AJ132,"*occurs after*"), COUNTIF(AJ132,"*and before*"))),"missing",IF(COUNTIF(AJ132,"0"),"0","other"))))))</f>
        <v>0</v>
      </c>
      <c r="Y132" t="str">
        <f t="shared" ref="Y132:Y195" si="34">IF(COUNTIF(AK132,"*repeated*"),"repeated",IF(COUNTIF(AK132,"*substituted*"),"replace",IF(OR(AND(COUNTIF(AK132,"*In the log*"),COUNTIF(AK132,"*occurs after*"), COUNTIF(AK132,"*and before*")),AND(COUNTIF(AK132,"*In the log*"),COUNTIF(AK132,"*occurs before*"), COUNTIF(AK132,"*while in the model*"))),"inserted",IF(COUNTIF(AK132,"*instead*"),"swap",IF(OR(COUNTIF(AK132,"*while in the log they are mutually*"),AND(COUNTIF(AK132,"*In the log*"),COUNTIF(AK132,"*optional*")),AND(COUNTIF(AK132,"*In the model*"),COUNTIF(AK132,"*occurs after*"), COUNTIF(AK132,"*and before*"))),"missing",IF(COUNTIF(AK132,"0"),"0","other"))))))</f>
        <v>0</v>
      </c>
      <c r="Z132" t="str">
        <f t="shared" ref="Z132:Z195" si="35">IF(COUNTIF(AL132,"*repeated*"),"repeated",IF(COUNTIF(AL132,"*substituted*"),"replace",IF(OR(AND(COUNTIF(AL132,"*In the log*"),COUNTIF(AL132,"*occurs after*"), COUNTIF(AL132,"*and before*")),AND(COUNTIF(AL132,"*In the log*"),COUNTIF(AL132,"*occurs before*"), COUNTIF(AL132,"*while in the model*"))),"inserted",IF(COUNTIF(AL132,"*instead*"),"swap",IF(OR(COUNTIF(AL132,"*while in the log they are mutually*"),AND(COUNTIF(AL132,"*In the log*"),COUNTIF(AL132,"*optional*")),AND(COUNTIF(AL132,"*In the model*"),COUNTIF(AL132,"*occurs after*"), COUNTIF(AL132,"*and before*"))),"missing",IF(COUNTIF(AL132,"0"),"0","other"))))))</f>
        <v>0</v>
      </c>
      <c r="AA132" t="str">
        <f t="shared" ref="AA132:AA195" si="36">IF(COUNTIF(AM132,"*repeated*"),"repeated",IF(COUNTIF(AM132,"*substituted*"),"replace",IF(OR(AND(COUNTIF(AM132,"*In the log*"),COUNTIF(AM132,"*occurs after*"), COUNTIF(AM132,"*and before*")),AND(COUNTIF(AM132,"*In the log*"),COUNTIF(AM132,"*occurs before*"), COUNTIF(AM132,"*while in the model*"))),"inserted",IF(COUNTIF(AM132,"*instead*"),"swap",IF(OR(COUNTIF(AM132,"*while in the log they are mutually*"),AND(COUNTIF(AM132,"*In the log*"),COUNTIF(AM132,"*optional*")),AND(COUNTIF(AM132,"*In the model*"),COUNTIF(AM132,"*occurs after*"), COUNTIF(AM132,"*and before*"))),"missing",IF(COUNTIF(AM132,"0"),"0","other"))))))</f>
        <v>0</v>
      </c>
      <c r="AB132" t="str">
        <f t="shared" ref="AB132:AB195" si="37">IF(COUNTIF(AN132,"*repeated*"),"repeated",IF(COUNTIF(AN132,"*substituted*"),"replace",IF(OR(AND(COUNTIF(AN132,"*In the log*"),COUNTIF(AN132,"*occurs after*"), COUNTIF(AN132,"*and before*")),AND(COUNTIF(AN132,"*In the log*"),COUNTIF(AN132,"*occurs before*"), COUNTIF(AN132,"*while in the model*"))),"inserted",IF(COUNTIF(AN132,"*instead*"),"swap",IF(OR(COUNTIF(AN132,"*while in the log they are mutually*"),AND(COUNTIF(AN132,"*In the log*"),COUNTIF(AN132,"*optional*")),AND(COUNTIF(AN132,"*In the model*"),COUNTIF(AN132,"*occurs after*"), COUNTIF(AN132,"*and before*"))),"missing",IF(COUNTIF(AN132,"0"),"0","other"))))))</f>
        <v>0</v>
      </c>
      <c r="AC132" t="str">
        <f t="shared" ref="AC132:AC195" si="38">IF(COUNTIF(AO132,"*repeated*"),"repeated",IF(COUNTIF(AO132,"*substituted*"),"replace",IF(OR(AND(COUNTIF(AO132,"*In the log*"),COUNTIF(AO132,"*occurs after*"), COUNTIF(AO132,"*and before*")),AND(COUNTIF(AO132,"*In the log*"),COUNTIF(AO132,"*occurs before*"), COUNTIF(AO132,"*while in the model*"))),"inserted",IF(COUNTIF(AO132,"*instead*"),"swap",IF(OR(COUNTIF(AO132,"*while in the log they are mutually*"),AND(COUNTIF(AO132,"*In the log*"),COUNTIF(AO132,"*optional*")),AND(COUNTIF(AO132,"*In the model*"),COUNTIF(AO132,"*occurs after*"), COUNTIF(AO132,"*and before*"))),"missing",IF(COUNTIF(AO132,"0"),"0","other"))))))</f>
        <v>0</v>
      </c>
      <c r="AD132" t="str">
        <f t="shared" ref="AD132:AD195" si="39">IF(COUNTIF(AP132,"*repeated*"),"repeated",IF(COUNTIF(AP132,"*substituted*"),"replace",IF(OR(AND(COUNTIF(AP132,"*In the log*"),COUNTIF(AP132,"*occurs after*"), COUNTIF(AP132,"*and before*")),AND(COUNTIF(AP132,"*In the log*"),COUNTIF(AP132,"*occurs before*"), COUNTIF(AP132,"*while in the model*"))),"inserted",IF(COUNTIF(AP132,"*instead*"),"swap",IF(OR(COUNTIF(AP132,"*while in the log they are mutually*"),AND(COUNTIF(AP132,"*In the log*"),COUNTIF(AP132,"*optional*")),AND(COUNTIF(AP132,"*In the model*"),COUNTIF(AP132,"*occurs after*"), COUNTIF(AP132,"*and before*"))),"missing",IF(COUNTIF(AP132,"0"),"0","other"))))))</f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</row>
    <row r="133" spans="1:42" x14ac:dyDescent="0.2">
      <c r="A133" s="1" t="s">
        <v>147</v>
      </c>
      <c r="B133">
        <v>1</v>
      </c>
      <c r="C133">
        <v>590</v>
      </c>
      <c r="D133">
        <v>1</v>
      </c>
      <c r="E133" t="s">
        <v>600</v>
      </c>
      <c r="F133">
        <v>130</v>
      </c>
      <c r="G133" t="str">
        <f t="shared" si="27"/>
        <v>inserted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 t="shared" si="28"/>
        <v>inserted</v>
      </c>
      <c r="T133" t="str">
        <f t="shared" si="29"/>
        <v>inserted</v>
      </c>
      <c r="U133" t="str">
        <f t="shared" si="30"/>
        <v>0</v>
      </c>
      <c r="V133" t="str">
        <f t="shared" si="31"/>
        <v>0</v>
      </c>
      <c r="W133" t="str">
        <f t="shared" si="32"/>
        <v>0</v>
      </c>
      <c r="X133" t="str">
        <f t="shared" si="33"/>
        <v>0</v>
      </c>
      <c r="Y133" t="str">
        <f t="shared" si="34"/>
        <v>0</v>
      </c>
      <c r="Z133" t="str">
        <f t="shared" si="35"/>
        <v>0</v>
      </c>
      <c r="AA133" t="str">
        <f t="shared" si="36"/>
        <v>0</v>
      </c>
      <c r="AB133" t="str">
        <f t="shared" si="37"/>
        <v>0</v>
      </c>
      <c r="AC133" t="str">
        <f t="shared" si="38"/>
        <v>0</v>
      </c>
      <c r="AD133" t="str">
        <f t="shared" si="39"/>
        <v>0</v>
      </c>
      <c r="AE133" t="s">
        <v>680</v>
      </c>
      <c r="AF133" t="s">
        <v>785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</row>
    <row r="134" spans="1:42" x14ac:dyDescent="0.2">
      <c r="A134" s="1" t="s">
        <v>148</v>
      </c>
      <c r="B134">
        <v>1</v>
      </c>
      <c r="C134">
        <v>601</v>
      </c>
      <c r="D134">
        <v>1</v>
      </c>
      <c r="E134" t="s">
        <v>601</v>
      </c>
      <c r="F134">
        <v>131</v>
      </c>
      <c r="G134" t="str">
        <f t="shared" si="27"/>
        <v>swap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 t="shared" si="28"/>
        <v>inserted</v>
      </c>
      <c r="T134" t="str">
        <f t="shared" si="29"/>
        <v>0</v>
      </c>
      <c r="U134" t="str">
        <f t="shared" si="30"/>
        <v>0</v>
      </c>
      <c r="V134" t="str">
        <f t="shared" si="31"/>
        <v>0</v>
      </c>
      <c r="W134" t="str">
        <f t="shared" si="32"/>
        <v>0</v>
      </c>
      <c r="X134" t="str">
        <f t="shared" si="33"/>
        <v>0</v>
      </c>
      <c r="Y134" t="str">
        <f t="shared" si="34"/>
        <v>0</v>
      </c>
      <c r="Z134" t="str">
        <f t="shared" si="35"/>
        <v>0</v>
      </c>
      <c r="AA134" t="str">
        <f t="shared" si="36"/>
        <v>0</v>
      </c>
      <c r="AB134" t="str">
        <f t="shared" si="37"/>
        <v>0</v>
      </c>
      <c r="AC134" t="str">
        <f t="shared" si="38"/>
        <v>0</v>
      </c>
      <c r="AD134" t="str">
        <f t="shared" si="39"/>
        <v>0</v>
      </c>
      <c r="AE134" t="s">
        <v>681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">
      <c r="A135" s="1" t="s">
        <v>149</v>
      </c>
      <c r="B135">
        <v>1</v>
      </c>
      <c r="C135">
        <v>607</v>
      </c>
      <c r="D135">
        <v>2</v>
      </c>
      <c r="E135" t="s">
        <v>602</v>
      </c>
      <c r="F135">
        <v>132</v>
      </c>
      <c r="G135" t="str">
        <f t="shared" si="27"/>
        <v>repeated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 t="shared" si="28"/>
        <v>repeated</v>
      </c>
      <c r="T135" t="str">
        <f t="shared" si="29"/>
        <v>repeated</v>
      </c>
      <c r="U135" t="str">
        <f t="shared" si="30"/>
        <v>repeated</v>
      </c>
      <c r="V135" t="str">
        <f t="shared" si="31"/>
        <v>0</v>
      </c>
      <c r="W135" t="str">
        <f t="shared" si="32"/>
        <v>0</v>
      </c>
      <c r="X135" t="str">
        <f t="shared" si="33"/>
        <v>0</v>
      </c>
      <c r="Y135" t="str">
        <f t="shared" si="34"/>
        <v>0</v>
      </c>
      <c r="Z135" t="str">
        <f t="shared" si="35"/>
        <v>0</v>
      </c>
      <c r="AA135" t="str">
        <f t="shared" si="36"/>
        <v>0</v>
      </c>
      <c r="AB135" t="str">
        <f t="shared" si="37"/>
        <v>0</v>
      </c>
      <c r="AC135" t="str">
        <f t="shared" si="38"/>
        <v>0</v>
      </c>
      <c r="AD135" t="str">
        <f t="shared" si="39"/>
        <v>0</v>
      </c>
      <c r="AE135" t="s">
        <v>631</v>
      </c>
      <c r="AF135" t="s">
        <v>620</v>
      </c>
      <c r="AG135" t="s">
        <v>665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</row>
    <row r="136" spans="1:42" x14ac:dyDescent="0.2">
      <c r="A136" s="1" t="s">
        <v>150</v>
      </c>
      <c r="B136">
        <v>1</v>
      </c>
      <c r="C136">
        <v>611</v>
      </c>
      <c r="D136">
        <v>2</v>
      </c>
      <c r="E136" t="s">
        <v>604</v>
      </c>
      <c r="F136">
        <v>133</v>
      </c>
      <c r="G136" t="str">
        <f t="shared" si="27"/>
        <v>missing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 t="shared" si="28"/>
        <v>missing</v>
      </c>
      <c r="T136" t="str">
        <f t="shared" si="29"/>
        <v>inserted</v>
      </c>
      <c r="U136" t="str">
        <f t="shared" si="30"/>
        <v>0</v>
      </c>
      <c r="V136" t="str">
        <f t="shared" si="31"/>
        <v>0</v>
      </c>
      <c r="W136" t="str">
        <f t="shared" si="32"/>
        <v>0</v>
      </c>
      <c r="X136" t="str">
        <f t="shared" si="33"/>
        <v>0</v>
      </c>
      <c r="Y136" t="str">
        <f t="shared" si="34"/>
        <v>0</v>
      </c>
      <c r="Z136" t="str">
        <f t="shared" si="35"/>
        <v>0</v>
      </c>
      <c r="AA136" t="str">
        <f t="shared" si="36"/>
        <v>0</v>
      </c>
      <c r="AB136" t="str">
        <f t="shared" si="37"/>
        <v>0</v>
      </c>
      <c r="AC136" t="str">
        <f t="shared" si="38"/>
        <v>0</v>
      </c>
      <c r="AD136" t="str">
        <f t="shared" si="39"/>
        <v>0</v>
      </c>
      <c r="AE136" t="s">
        <v>682</v>
      </c>
      <c r="AF136" t="s">
        <v>835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</row>
    <row r="137" spans="1:42" x14ac:dyDescent="0.2">
      <c r="A137" s="1" t="s">
        <v>151</v>
      </c>
      <c r="B137">
        <v>1</v>
      </c>
      <c r="C137">
        <v>616</v>
      </c>
      <c r="D137">
        <v>13</v>
      </c>
      <c r="E137" t="s">
        <v>604</v>
      </c>
      <c r="F137">
        <v>134</v>
      </c>
      <c r="G137" t="str">
        <f t="shared" si="27"/>
        <v>missing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 t="shared" si="28"/>
        <v>missing</v>
      </c>
      <c r="T137" t="str">
        <f t="shared" si="29"/>
        <v>0</v>
      </c>
      <c r="U137" t="str">
        <f t="shared" si="30"/>
        <v>0</v>
      </c>
      <c r="V137" t="str">
        <f t="shared" si="31"/>
        <v>0</v>
      </c>
      <c r="W137" t="str">
        <f t="shared" si="32"/>
        <v>0</v>
      </c>
      <c r="X137" t="str">
        <f t="shared" si="33"/>
        <v>0</v>
      </c>
      <c r="Y137" t="str">
        <f t="shared" si="34"/>
        <v>0</v>
      </c>
      <c r="Z137" t="str">
        <f t="shared" si="35"/>
        <v>0</v>
      </c>
      <c r="AA137" t="str">
        <f t="shared" si="36"/>
        <v>0</v>
      </c>
      <c r="AB137" t="str">
        <f t="shared" si="37"/>
        <v>0</v>
      </c>
      <c r="AC137" t="str">
        <f t="shared" si="38"/>
        <v>0</v>
      </c>
      <c r="AD137" t="str">
        <f t="shared" si="39"/>
        <v>0</v>
      </c>
      <c r="AE137" t="s">
        <v>634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</row>
    <row r="138" spans="1:42" x14ac:dyDescent="0.2">
      <c r="A138" s="1" t="s">
        <v>152</v>
      </c>
      <c r="B138">
        <v>1</v>
      </c>
      <c r="C138">
        <v>617</v>
      </c>
      <c r="D138">
        <v>6</v>
      </c>
      <c r="E138" t="s">
        <v>601</v>
      </c>
      <c r="F138">
        <v>135</v>
      </c>
      <c r="G138" t="str">
        <f t="shared" si="27"/>
        <v>swap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 t="shared" si="28"/>
        <v>0</v>
      </c>
      <c r="T138" t="str">
        <f t="shared" si="29"/>
        <v>0</v>
      </c>
      <c r="U138" t="str">
        <f t="shared" si="30"/>
        <v>0</v>
      </c>
      <c r="V138" t="str">
        <f t="shared" si="31"/>
        <v>0</v>
      </c>
      <c r="W138" t="str">
        <f t="shared" si="32"/>
        <v>0</v>
      </c>
      <c r="X138" t="str">
        <f t="shared" si="33"/>
        <v>0</v>
      </c>
      <c r="Y138" t="str">
        <f t="shared" si="34"/>
        <v>0</v>
      </c>
      <c r="Z138" t="str">
        <f t="shared" si="35"/>
        <v>0</v>
      </c>
      <c r="AA138" t="str">
        <f t="shared" si="36"/>
        <v>0</v>
      </c>
      <c r="AB138" t="str">
        <f t="shared" si="37"/>
        <v>0</v>
      </c>
      <c r="AC138" t="str">
        <f t="shared" si="38"/>
        <v>0</v>
      </c>
      <c r="AD138" t="str">
        <f t="shared" si="39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">
      <c r="A139" s="1" t="s">
        <v>153</v>
      </c>
      <c r="B139">
        <v>1</v>
      </c>
      <c r="C139">
        <v>624</v>
      </c>
      <c r="D139">
        <v>6</v>
      </c>
      <c r="E139" t="s">
        <v>604</v>
      </c>
      <c r="F139">
        <v>136</v>
      </c>
      <c r="G139" t="str">
        <f t="shared" si="27"/>
        <v>missing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 t="shared" si="28"/>
        <v>missing</v>
      </c>
      <c r="T139" t="str">
        <f t="shared" si="29"/>
        <v>missing</v>
      </c>
      <c r="U139" t="str">
        <f t="shared" si="30"/>
        <v>0</v>
      </c>
      <c r="V139" t="str">
        <f t="shared" si="31"/>
        <v>0</v>
      </c>
      <c r="W139" t="str">
        <f t="shared" si="32"/>
        <v>0</v>
      </c>
      <c r="X139" t="str">
        <f t="shared" si="33"/>
        <v>0</v>
      </c>
      <c r="Y139" t="str">
        <f t="shared" si="34"/>
        <v>0</v>
      </c>
      <c r="Z139" t="str">
        <f t="shared" si="35"/>
        <v>0</v>
      </c>
      <c r="AA139" t="str">
        <f t="shared" si="36"/>
        <v>0</v>
      </c>
      <c r="AB139" t="str">
        <f t="shared" si="37"/>
        <v>0</v>
      </c>
      <c r="AC139" t="str">
        <f t="shared" si="38"/>
        <v>0</v>
      </c>
      <c r="AD139" t="str">
        <f t="shared" si="39"/>
        <v>0</v>
      </c>
      <c r="AE139" t="s">
        <v>612</v>
      </c>
      <c r="AF139" t="s">
        <v>627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</row>
    <row r="140" spans="1:42" x14ac:dyDescent="0.2">
      <c r="A140" s="1" t="s">
        <v>154</v>
      </c>
      <c r="B140">
        <v>1</v>
      </c>
      <c r="C140">
        <v>630</v>
      </c>
      <c r="D140">
        <v>3</v>
      </c>
      <c r="E140" t="s">
        <v>601</v>
      </c>
      <c r="F140">
        <v>137</v>
      </c>
      <c r="G140" t="str">
        <f t="shared" si="27"/>
        <v>swap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 t="shared" si="28"/>
        <v>swap</v>
      </c>
      <c r="T140" t="str">
        <f t="shared" si="29"/>
        <v>0</v>
      </c>
      <c r="U140" t="str">
        <f t="shared" si="30"/>
        <v>0</v>
      </c>
      <c r="V140" t="str">
        <f t="shared" si="31"/>
        <v>0</v>
      </c>
      <c r="W140" t="str">
        <f t="shared" si="32"/>
        <v>0</v>
      </c>
      <c r="X140" t="str">
        <f t="shared" si="33"/>
        <v>0</v>
      </c>
      <c r="Y140" t="str">
        <f t="shared" si="34"/>
        <v>0</v>
      </c>
      <c r="Z140" t="str">
        <f t="shared" si="35"/>
        <v>0</v>
      </c>
      <c r="AA140" t="str">
        <f t="shared" si="36"/>
        <v>0</v>
      </c>
      <c r="AB140" t="str">
        <f t="shared" si="37"/>
        <v>0</v>
      </c>
      <c r="AC140" t="str">
        <f t="shared" si="38"/>
        <v>0</v>
      </c>
      <c r="AD140" t="str">
        <f t="shared" si="39"/>
        <v>0</v>
      </c>
      <c r="AE140" t="s">
        <v>607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">
      <c r="A141" s="1" t="s">
        <v>155</v>
      </c>
      <c r="B141">
        <v>1</v>
      </c>
      <c r="C141">
        <v>632</v>
      </c>
      <c r="D141">
        <v>3</v>
      </c>
      <c r="E141" t="s">
        <v>601</v>
      </c>
      <c r="F141">
        <v>138</v>
      </c>
      <c r="G141" t="str">
        <f t="shared" si="27"/>
        <v>swap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 t="shared" si="28"/>
        <v>0</v>
      </c>
      <c r="T141" t="str">
        <f t="shared" si="29"/>
        <v>0</v>
      </c>
      <c r="U141" t="str">
        <f t="shared" si="30"/>
        <v>0</v>
      </c>
      <c r="V141" t="str">
        <f t="shared" si="31"/>
        <v>0</v>
      </c>
      <c r="W141" t="str">
        <f t="shared" si="32"/>
        <v>0</v>
      </c>
      <c r="X141" t="str">
        <f t="shared" si="33"/>
        <v>0</v>
      </c>
      <c r="Y141" t="str">
        <f t="shared" si="34"/>
        <v>0</v>
      </c>
      <c r="Z141" t="str">
        <f t="shared" si="35"/>
        <v>0</v>
      </c>
      <c r="AA141" t="str">
        <f t="shared" si="36"/>
        <v>0</v>
      </c>
      <c r="AB141" t="str">
        <f t="shared" si="37"/>
        <v>0</v>
      </c>
      <c r="AC141" t="str">
        <f t="shared" si="38"/>
        <v>0</v>
      </c>
      <c r="AD141" t="str">
        <f t="shared" si="39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">
      <c r="A142" s="1" t="s">
        <v>156</v>
      </c>
      <c r="B142">
        <v>1</v>
      </c>
      <c r="C142">
        <v>641</v>
      </c>
      <c r="D142">
        <v>8</v>
      </c>
      <c r="E142" t="s">
        <v>604</v>
      </c>
      <c r="F142">
        <v>139</v>
      </c>
      <c r="G142" t="str">
        <f t="shared" si="27"/>
        <v>missing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 t="shared" si="28"/>
        <v>missing</v>
      </c>
      <c r="T142" t="str">
        <f t="shared" si="29"/>
        <v>0</v>
      </c>
      <c r="U142" t="str">
        <f t="shared" si="30"/>
        <v>0</v>
      </c>
      <c r="V142" t="str">
        <f t="shared" si="31"/>
        <v>0</v>
      </c>
      <c r="W142" t="str">
        <f t="shared" si="32"/>
        <v>0</v>
      </c>
      <c r="X142" t="str">
        <f t="shared" si="33"/>
        <v>0</v>
      </c>
      <c r="Y142" t="str">
        <f t="shared" si="34"/>
        <v>0</v>
      </c>
      <c r="Z142" t="str">
        <f t="shared" si="35"/>
        <v>0</v>
      </c>
      <c r="AA142" t="str">
        <f t="shared" si="36"/>
        <v>0</v>
      </c>
      <c r="AB142" t="str">
        <f t="shared" si="37"/>
        <v>0</v>
      </c>
      <c r="AC142" t="str">
        <f t="shared" si="38"/>
        <v>0</v>
      </c>
      <c r="AD142" t="str">
        <f t="shared" si="39"/>
        <v>0</v>
      </c>
      <c r="AE142" t="s">
        <v>683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</row>
    <row r="143" spans="1:42" x14ac:dyDescent="0.2">
      <c r="A143" s="1" t="s">
        <v>157</v>
      </c>
      <c r="B143">
        <v>1</v>
      </c>
      <c r="C143">
        <v>645</v>
      </c>
      <c r="D143">
        <v>1</v>
      </c>
      <c r="E143" t="s">
        <v>600</v>
      </c>
      <c r="F143">
        <v>140</v>
      </c>
      <c r="G143" t="str">
        <f t="shared" si="27"/>
        <v>inserted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 t="shared" si="28"/>
        <v>inserted</v>
      </c>
      <c r="T143" t="str">
        <f t="shared" si="29"/>
        <v>0</v>
      </c>
      <c r="U143" t="str">
        <f t="shared" si="30"/>
        <v>0</v>
      </c>
      <c r="V143" t="str">
        <f t="shared" si="31"/>
        <v>0</v>
      </c>
      <c r="W143" t="str">
        <f t="shared" si="32"/>
        <v>0</v>
      </c>
      <c r="X143" t="str">
        <f t="shared" si="33"/>
        <v>0</v>
      </c>
      <c r="Y143" t="str">
        <f t="shared" si="34"/>
        <v>0</v>
      </c>
      <c r="Z143" t="str">
        <f t="shared" si="35"/>
        <v>0</v>
      </c>
      <c r="AA143" t="str">
        <f t="shared" si="36"/>
        <v>0</v>
      </c>
      <c r="AB143" t="str">
        <f t="shared" si="37"/>
        <v>0</v>
      </c>
      <c r="AC143" t="str">
        <f t="shared" si="38"/>
        <v>0</v>
      </c>
      <c r="AD143" t="str">
        <f t="shared" si="39"/>
        <v>0</v>
      </c>
      <c r="AE143" t="s">
        <v>684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">
      <c r="A144" s="1" t="s">
        <v>158</v>
      </c>
      <c r="B144">
        <v>1</v>
      </c>
      <c r="C144">
        <v>647</v>
      </c>
      <c r="D144">
        <v>1</v>
      </c>
      <c r="E144" t="s">
        <v>604</v>
      </c>
      <c r="F144">
        <v>141</v>
      </c>
      <c r="G144" t="str">
        <f t="shared" si="27"/>
        <v>missing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 t="shared" si="28"/>
        <v>missing</v>
      </c>
      <c r="T144" t="str">
        <f t="shared" si="29"/>
        <v>0</v>
      </c>
      <c r="U144" t="str">
        <f t="shared" si="30"/>
        <v>0</v>
      </c>
      <c r="V144" t="str">
        <f t="shared" si="31"/>
        <v>0</v>
      </c>
      <c r="W144" t="str">
        <f t="shared" si="32"/>
        <v>0</v>
      </c>
      <c r="X144" t="str">
        <f t="shared" si="33"/>
        <v>0</v>
      </c>
      <c r="Y144" t="str">
        <f t="shared" si="34"/>
        <v>0</v>
      </c>
      <c r="Z144" t="str">
        <f t="shared" si="35"/>
        <v>0</v>
      </c>
      <c r="AA144" t="str">
        <f t="shared" si="36"/>
        <v>0</v>
      </c>
      <c r="AB144" t="str">
        <f t="shared" si="37"/>
        <v>0</v>
      </c>
      <c r="AC144" t="str">
        <f t="shared" si="38"/>
        <v>0</v>
      </c>
      <c r="AD144" t="str">
        <f t="shared" si="39"/>
        <v>0</v>
      </c>
      <c r="AE144" t="s">
        <v>685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">
      <c r="A145" s="1" t="s">
        <v>159</v>
      </c>
      <c r="B145">
        <v>1</v>
      </c>
      <c r="C145">
        <v>648</v>
      </c>
      <c r="D145">
        <v>1</v>
      </c>
      <c r="E145" t="s">
        <v>603</v>
      </c>
      <c r="F145">
        <v>142</v>
      </c>
      <c r="G145" t="str">
        <f t="shared" si="27"/>
        <v>swap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 t="shared" si="28"/>
        <v>0</v>
      </c>
      <c r="T145" t="str">
        <f t="shared" si="29"/>
        <v>0</v>
      </c>
      <c r="U145" t="str">
        <f t="shared" si="30"/>
        <v>0</v>
      </c>
      <c r="V145" t="str">
        <f t="shared" si="31"/>
        <v>0</v>
      </c>
      <c r="W145" t="str">
        <f t="shared" si="32"/>
        <v>0</v>
      </c>
      <c r="X145" t="str">
        <f t="shared" si="33"/>
        <v>0</v>
      </c>
      <c r="Y145" t="str">
        <f t="shared" si="34"/>
        <v>0</v>
      </c>
      <c r="Z145" t="str">
        <f t="shared" si="35"/>
        <v>0</v>
      </c>
      <c r="AA145" t="str">
        <f t="shared" si="36"/>
        <v>0</v>
      </c>
      <c r="AB145" t="str">
        <f t="shared" si="37"/>
        <v>0</v>
      </c>
      <c r="AC145" t="str">
        <f t="shared" si="38"/>
        <v>0</v>
      </c>
      <c r="AD145" t="str">
        <f t="shared" si="39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">
      <c r="A146" s="1" t="s">
        <v>160</v>
      </c>
      <c r="B146">
        <v>1</v>
      </c>
      <c r="C146">
        <v>657</v>
      </c>
      <c r="D146">
        <v>3</v>
      </c>
      <c r="E146" t="s">
        <v>601</v>
      </c>
      <c r="F146">
        <v>143</v>
      </c>
      <c r="G146" t="str">
        <f t="shared" si="27"/>
        <v>swap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 t="shared" si="28"/>
        <v>0</v>
      </c>
      <c r="T146" t="str">
        <f t="shared" si="29"/>
        <v>0</v>
      </c>
      <c r="U146" t="str">
        <f t="shared" si="30"/>
        <v>0</v>
      </c>
      <c r="V146" t="str">
        <f t="shared" si="31"/>
        <v>0</v>
      </c>
      <c r="W146" t="str">
        <f t="shared" si="32"/>
        <v>0</v>
      </c>
      <c r="X146" t="str">
        <f t="shared" si="33"/>
        <v>0</v>
      </c>
      <c r="Y146" t="str">
        <f t="shared" si="34"/>
        <v>0</v>
      </c>
      <c r="Z146" t="str">
        <f t="shared" si="35"/>
        <v>0</v>
      </c>
      <c r="AA146" t="str">
        <f t="shared" si="36"/>
        <v>0</v>
      </c>
      <c r="AB146" t="str">
        <f t="shared" si="37"/>
        <v>0</v>
      </c>
      <c r="AC146" t="str">
        <f t="shared" si="38"/>
        <v>0</v>
      </c>
      <c r="AD146" t="str">
        <f t="shared" si="39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</row>
    <row r="147" spans="1:42" x14ac:dyDescent="0.2">
      <c r="A147" s="1" t="s">
        <v>161</v>
      </c>
      <c r="B147">
        <v>1</v>
      </c>
      <c r="C147">
        <v>667</v>
      </c>
      <c r="D147">
        <v>1</v>
      </c>
      <c r="E147" t="s">
        <v>601</v>
      </c>
      <c r="F147">
        <v>144</v>
      </c>
      <c r="G147" t="str">
        <f t="shared" si="27"/>
        <v>swap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 t="shared" si="28"/>
        <v>swap</v>
      </c>
      <c r="T147" t="str">
        <f t="shared" si="29"/>
        <v>0</v>
      </c>
      <c r="U147" t="str">
        <f t="shared" si="30"/>
        <v>0</v>
      </c>
      <c r="V147" t="str">
        <f t="shared" si="31"/>
        <v>0</v>
      </c>
      <c r="W147" t="str">
        <f t="shared" si="32"/>
        <v>0</v>
      </c>
      <c r="X147" t="str">
        <f t="shared" si="33"/>
        <v>0</v>
      </c>
      <c r="Y147" t="str">
        <f t="shared" si="34"/>
        <v>0</v>
      </c>
      <c r="Z147" t="str">
        <f t="shared" si="35"/>
        <v>0</v>
      </c>
      <c r="AA147" t="str">
        <f t="shared" si="36"/>
        <v>0</v>
      </c>
      <c r="AB147" t="str">
        <f t="shared" si="37"/>
        <v>0</v>
      </c>
      <c r="AC147" t="str">
        <f t="shared" si="38"/>
        <v>0</v>
      </c>
      <c r="AD147" t="str">
        <f t="shared" si="39"/>
        <v>0</v>
      </c>
      <c r="AE147" t="s">
        <v>616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</row>
    <row r="148" spans="1:42" x14ac:dyDescent="0.2">
      <c r="A148" s="1" t="s">
        <v>162</v>
      </c>
      <c r="B148">
        <v>1</v>
      </c>
      <c r="C148">
        <v>669</v>
      </c>
      <c r="D148">
        <v>4</v>
      </c>
      <c r="E148" t="s">
        <v>604</v>
      </c>
      <c r="F148">
        <v>145</v>
      </c>
      <c r="G148" t="str">
        <f t="shared" si="27"/>
        <v>missing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 t="shared" si="28"/>
        <v>missing</v>
      </c>
      <c r="T148" t="str">
        <f t="shared" si="29"/>
        <v>0</v>
      </c>
      <c r="U148" t="str">
        <f t="shared" si="30"/>
        <v>0</v>
      </c>
      <c r="V148" t="str">
        <f t="shared" si="31"/>
        <v>0</v>
      </c>
      <c r="W148" t="str">
        <f t="shared" si="32"/>
        <v>0</v>
      </c>
      <c r="X148" t="str">
        <f t="shared" si="33"/>
        <v>0</v>
      </c>
      <c r="Y148" t="str">
        <f t="shared" si="34"/>
        <v>0</v>
      </c>
      <c r="Z148" t="str">
        <f t="shared" si="35"/>
        <v>0</v>
      </c>
      <c r="AA148" t="str">
        <f t="shared" si="36"/>
        <v>0</v>
      </c>
      <c r="AB148" t="str">
        <f t="shared" si="37"/>
        <v>0</v>
      </c>
      <c r="AC148" t="str">
        <f t="shared" si="38"/>
        <v>0</v>
      </c>
      <c r="AD148" t="str">
        <f t="shared" si="39"/>
        <v>0</v>
      </c>
      <c r="AE148" t="s">
        <v>686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</row>
    <row r="149" spans="1:42" x14ac:dyDescent="0.2">
      <c r="A149" s="1" t="s">
        <v>163</v>
      </c>
      <c r="B149">
        <v>1</v>
      </c>
      <c r="C149">
        <v>672</v>
      </c>
      <c r="D149">
        <v>4</v>
      </c>
      <c r="E149" t="s">
        <v>601</v>
      </c>
      <c r="F149">
        <v>146</v>
      </c>
      <c r="G149" t="str">
        <f t="shared" si="27"/>
        <v>swap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 t="shared" si="28"/>
        <v>0</v>
      </c>
      <c r="T149" t="str">
        <f t="shared" si="29"/>
        <v>0</v>
      </c>
      <c r="U149" t="str">
        <f t="shared" si="30"/>
        <v>0</v>
      </c>
      <c r="V149" t="str">
        <f t="shared" si="31"/>
        <v>0</v>
      </c>
      <c r="W149" t="str">
        <f t="shared" si="32"/>
        <v>0</v>
      </c>
      <c r="X149" t="str">
        <f t="shared" si="33"/>
        <v>0</v>
      </c>
      <c r="Y149" t="str">
        <f t="shared" si="34"/>
        <v>0</v>
      </c>
      <c r="Z149" t="str">
        <f t="shared" si="35"/>
        <v>0</v>
      </c>
      <c r="AA149" t="str">
        <f t="shared" si="36"/>
        <v>0</v>
      </c>
      <c r="AB149" t="str">
        <f t="shared" si="37"/>
        <v>0</v>
      </c>
      <c r="AC149" t="str">
        <f t="shared" si="38"/>
        <v>0</v>
      </c>
      <c r="AD149" t="str">
        <f t="shared" si="39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</row>
    <row r="150" spans="1:42" x14ac:dyDescent="0.2">
      <c r="A150" s="1" t="s">
        <v>164</v>
      </c>
      <c r="B150">
        <v>1</v>
      </c>
      <c r="C150">
        <v>674</v>
      </c>
      <c r="D150">
        <v>1</v>
      </c>
      <c r="E150" t="s">
        <v>600</v>
      </c>
      <c r="F150">
        <v>147</v>
      </c>
      <c r="G150" t="str">
        <f t="shared" si="27"/>
        <v>inserted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 t="shared" si="28"/>
        <v>inserted</v>
      </c>
      <c r="T150" t="str">
        <f t="shared" si="29"/>
        <v>inserted</v>
      </c>
      <c r="U150" t="str">
        <f t="shared" si="30"/>
        <v>0</v>
      </c>
      <c r="V150" t="str">
        <f t="shared" si="31"/>
        <v>0</v>
      </c>
      <c r="W150" t="str">
        <f t="shared" si="32"/>
        <v>0</v>
      </c>
      <c r="X150" t="str">
        <f t="shared" si="33"/>
        <v>0</v>
      </c>
      <c r="Y150" t="str">
        <f t="shared" si="34"/>
        <v>0</v>
      </c>
      <c r="Z150" t="str">
        <f t="shared" si="35"/>
        <v>0</v>
      </c>
      <c r="AA150" t="str">
        <f t="shared" si="36"/>
        <v>0</v>
      </c>
      <c r="AB150" t="str">
        <f t="shared" si="37"/>
        <v>0</v>
      </c>
      <c r="AC150" t="str">
        <f t="shared" si="38"/>
        <v>0</v>
      </c>
      <c r="AD150" t="str">
        <f t="shared" si="39"/>
        <v>0</v>
      </c>
      <c r="AE150" t="s">
        <v>687</v>
      </c>
      <c r="AF150" t="s">
        <v>781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</row>
    <row r="151" spans="1:42" x14ac:dyDescent="0.2">
      <c r="A151" s="1" t="s">
        <v>165</v>
      </c>
      <c r="B151">
        <v>1</v>
      </c>
      <c r="C151">
        <v>678</v>
      </c>
      <c r="D151">
        <v>1</v>
      </c>
      <c r="E151" t="s">
        <v>601</v>
      </c>
      <c r="F151">
        <v>148</v>
      </c>
      <c r="G151" t="str">
        <f t="shared" si="27"/>
        <v>swap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 t="shared" si="28"/>
        <v>0</v>
      </c>
      <c r="T151" t="str">
        <f t="shared" si="29"/>
        <v>0</v>
      </c>
      <c r="U151" t="str">
        <f t="shared" si="30"/>
        <v>0</v>
      </c>
      <c r="V151" t="str">
        <f t="shared" si="31"/>
        <v>0</v>
      </c>
      <c r="W151" t="str">
        <f t="shared" si="32"/>
        <v>0</v>
      </c>
      <c r="X151" t="str">
        <f t="shared" si="33"/>
        <v>0</v>
      </c>
      <c r="Y151" t="str">
        <f t="shared" si="34"/>
        <v>0</v>
      </c>
      <c r="Z151" t="str">
        <f t="shared" si="35"/>
        <v>0</v>
      </c>
      <c r="AA151" t="str">
        <f t="shared" si="36"/>
        <v>0</v>
      </c>
      <c r="AB151" t="str">
        <f t="shared" si="37"/>
        <v>0</v>
      </c>
      <c r="AC151" t="str">
        <f t="shared" si="38"/>
        <v>0</v>
      </c>
      <c r="AD151" t="str">
        <f t="shared" si="39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</row>
    <row r="152" spans="1:42" x14ac:dyDescent="0.2">
      <c r="A152" s="1" t="s">
        <v>166</v>
      </c>
      <c r="B152">
        <v>1</v>
      </c>
      <c r="C152">
        <v>682</v>
      </c>
      <c r="D152">
        <v>10</v>
      </c>
      <c r="E152" t="s">
        <v>603</v>
      </c>
      <c r="F152">
        <v>149</v>
      </c>
      <c r="G152" t="str">
        <f t="shared" si="27"/>
        <v>swap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 t="shared" si="28"/>
        <v>0</v>
      </c>
      <c r="T152" t="str">
        <f t="shared" si="29"/>
        <v>0</v>
      </c>
      <c r="U152" t="str">
        <f t="shared" si="30"/>
        <v>0</v>
      </c>
      <c r="V152" t="str">
        <f t="shared" si="31"/>
        <v>0</v>
      </c>
      <c r="W152" t="str">
        <f t="shared" si="32"/>
        <v>0</v>
      </c>
      <c r="X152" t="str">
        <f t="shared" si="33"/>
        <v>0</v>
      </c>
      <c r="Y152" t="str">
        <f t="shared" si="34"/>
        <v>0</v>
      </c>
      <c r="Z152" t="str">
        <f t="shared" si="35"/>
        <v>0</v>
      </c>
      <c r="AA152" t="str">
        <f t="shared" si="36"/>
        <v>0</v>
      </c>
      <c r="AB152" t="str">
        <f t="shared" si="37"/>
        <v>0</v>
      </c>
      <c r="AC152" t="str">
        <f t="shared" si="38"/>
        <v>0</v>
      </c>
      <c r="AD152" t="str">
        <f t="shared" si="39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</row>
    <row r="153" spans="1:42" x14ac:dyDescent="0.2">
      <c r="A153" s="1" t="s">
        <v>167</v>
      </c>
      <c r="B153">
        <v>1</v>
      </c>
      <c r="C153">
        <v>685</v>
      </c>
      <c r="D153">
        <v>1</v>
      </c>
      <c r="E153" t="s">
        <v>602</v>
      </c>
      <c r="F153">
        <v>150</v>
      </c>
      <c r="G153" t="str">
        <f t="shared" si="27"/>
        <v>repeated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 t="shared" si="28"/>
        <v>repeated</v>
      </c>
      <c r="T153" t="str">
        <f t="shared" si="29"/>
        <v>repeated</v>
      </c>
      <c r="U153" t="str">
        <f t="shared" si="30"/>
        <v>0</v>
      </c>
      <c r="V153" t="str">
        <f t="shared" si="31"/>
        <v>0</v>
      </c>
      <c r="W153" t="str">
        <f t="shared" si="32"/>
        <v>0</v>
      </c>
      <c r="X153" t="str">
        <f t="shared" si="33"/>
        <v>0</v>
      </c>
      <c r="Y153" t="str">
        <f t="shared" si="34"/>
        <v>0</v>
      </c>
      <c r="Z153" t="str">
        <f t="shared" si="35"/>
        <v>0</v>
      </c>
      <c r="AA153" t="str">
        <f t="shared" si="36"/>
        <v>0</v>
      </c>
      <c r="AB153" t="str">
        <f t="shared" si="37"/>
        <v>0</v>
      </c>
      <c r="AC153" t="str">
        <f t="shared" si="38"/>
        <v>0</v>
      </c>
      <c r="AD153" t="str">
        <f t="shared" si="39"/>
        <v>0</v>
      </c>
      <c r="AE153" t="s">
        <v>631</v>
      </c>
      <c r="AF153" t="s">
        <v>620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</row>
    <row r="154" spans="1:42" x14ac:dyDescent="0.2">
      <c r="A154" s="1" t="s">
        <v>168</v>
      </c>
      <c r="B154">
        <v>1</v>
      </c>
      <c r="C154">
        <v>686</v>
      </c>
      <c r="D154">
        <v>2</v>
      </c>
      <c r="E154" t="s">
        <v>602</v>
      </c>
      <c r="F154">
        <v>151</v>
      </c>
      <c r="G154" t="str">
        <f t="shared" si="27"/>
        <v>repeated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 t="shared" si="28"/>
        <v>repeated</v>
      </c>
      <c r="T154" t="str">
        <f t="shared" si="29"/>
        <v>repeated</v>
      </c>
      <c r="U154" t="str">
        <f t="shared" si="30"/>
        <v>0</v>
      </c>
      <c r="V154" t="str">
        <f t="shared" si="31"/>
        <v>0</v>
      </c>
      <c r="W154" t="str">
        <f t="shared" si="32"/>
        <v>0</v>
      </c>
      <c r="X154" t="str">
        <f t="shared" si="33"/>
        <v>0</v>
      </c>
      <c r="Y154" t="str">
        <f t="shared" si="34"/>
        <v>0</v>
      </c>
      <c r="Z154" t="str">
        <f t="shared" si="35"/>
        <v>0</v>
      </c>
      <c r="AA154" t="str">
        <f t="shared" si="36"/>
        <v>0</v>
      </c>
      <c r="AB154" t="str">
        <f t="shared" si="37"/>
        <v>0</v>
      </c>
      <c r="AC154" t="str">
        <f t="shared" si="38"/>
        <v>0</v>
      </c>
      <c r="AD154" t="str">
        <f t="shared" si="39"/>
        <v>0</v>
      </c>
      <c r="AE154" t="s">
        <v>640</v>
      </c>
      <c r="AF154" t="s">
        <v>615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</row>
    <row r="155" spans="1:42" x14ac:dyDescent="0.2">
      <c r="A155" s="1" t="s">
        <v>169</v>
      </c>
      <c r="B155">
        <v>1</v>
      </c>
      <c r="C155">
        <v>692</v>
      </c>
      <c r="D155">
        <v>10</v>
      </c>
      <c r="E155" t="s">
        <v>604</v>
      </c>
      <c r="F155">
        <v>152</v>
      </c>
      <c r="G155" t="str">
        <f t="shared" si="27"/>
        <v>missing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 t="shared" si="28"/>
        <v>missing</v>
      </c>
      <c r="T155" t="str">
        <f t="shared" si="29"/>
        <v>missing</v>
      </c>
      <c r="U155" t="str">
        <f t="shared" si="30"/>
        <v>0</v>
      </c>
      <c r="V155" t="str">
        <f t="shared" si="31"/>
        <v>0</v>
      </c>
      <c r="W155" t="str">
        <f t="shared" si="32"/>
        <v>0</v>
      </c>
      <c r="X155" t="str">
        <f t="shared" si="33"/>
        <v>0</v>
      </c>
      <c r="Y155" t="str">
        <f t="shared" si="34"/>
        <v>0</v>
      </c>
      <c r="Z155" t="str">
        <f t="shared" si="35"/>
        <v>0</v>
      </c>
      <c r="AA155" t="str">
        <f t="shared" si="36"/>
        <v>0</v>
      </c>
      <c r="AB155" t="str">
        <f t="shared" si="37"/>
        <v>0</v>
      </c>
      <c r="AC155" t="str">
        <f t="shared" si="38"/>
        <v>0</v>
      </c>
      <c r="AD155" t="str">
        <f t="shared" si="39"/>
        <v>0</v>
      </c>
      <c r="AE155" t="s">
        <v>634</v>
      </c>
      <c r="AF155" t="s">
        <v>669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">
      <c r="A156" s="1" t="s">
        <v>170</v>
      </c>
      <c r="B156">
        <v>1</v>
      </c>
      <c r="C156">
        <v>697</v>
      </c>
      <c r="D156">
        <v>1</v>
      </c>
      <c r="E156" t="s">
        <v>603</v>
      </c>
      <c r="F156">
        <v>153</v>
      </c>
      <c r="G156" t="str">
        <f t="shared" si="27"/>
        <v>swap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 t="shared" si="28"/>
        <v>swap</v>
      </c>
      <c r="T156" t="str">
        <f t="shared" si="29"/>
        <v>0</v>
      </c>
      <c r="U156" t="str">
        <f t="shared" si="30"/>
        <v>0</v>
      </c>
      <c r="V156" t="str">
        <f t="shared" si="31"/>
        <v>0</v>
      </c>
      <c r="W156" t="str">
        <f t="shared" si="32"/>
        <v>0</v>
      </c>
      <c r="X156" t="str">
        <f t="shared" si="33"/>
        <v>0</v>
      </c>
      <c r="Y156" t="str">
        <f t="shared" si="34"/>
        <v>0</v>
      </c>
      <c r="Z156" t="str">
        <f t="shared" si="35"/>
        <v>0</v>
      </c>
      <c r="AA156" t="str">
        <f t="shared" si="36"/>
        <v>0</v>
      </c>
      <c r="AB156" t="str">
        <f t="shared" si="37"/>
        <v>0</v>
      </c>
      <c r="AC156" t="str">
        <f t="shared" si="38"/>
        <v>0</v>
      </c>
      <c r="AD156" t="str">
        <f t="shared" si="39"/>
        <v>0</v>
      </c>
      <c r="AE156" t="s">
        <v>608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</row>
    <row r="157" spans="1:42" x14ac:dyDescent="0.2">
      <c r="A157" s="1" t="s">
        <v>171</v>
      </c>
      <c r="B157">
        <v>1</v>
      </c>
      <c r="C157">
        <v>707</v>
      </c>
      <c r="D157">
        <v>6</v>
      </c>
      <c r="E157" t="s">
        <v>602</v>
      </c>
      <c r="F157">
        <v>154</v>
      </c>
      <c r="G157" t="str">
        <f t="shared" si="27"/>
        <v>repeated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 t="shared" si="28"/>
        <v>repeated</v>
      </c>
      <c r="T157" t="str">
        <f t="shared" si="29"/>
        <v>repeated</v>
      </c>
      <c r="U157" t="str">
        <f t="shared" si="30"/>
        <v>repeated</v>
      </c>
      <c r="V157" t="str">
        <f t="shared" si="31"/>
        <v>0</v>
      </c>
      <c r="W157" t="str">
        <f t="shared" si="32"/>
        <v>0</v>
      </c>
      <c r="X157" t="str">
        <f t="shared" si="33"/>
        <v>0</v>
      </c>
      <c r="Y157" t="str">
        <f t="shared" si="34"/>
        <v>0</v>
      </c>
      <c r="Z157" t="str">
        <f t="shared" si="35"/>
        <v>0</v>
      </c>
      <c r="AA157" t="str">
        <f t="shared" si="36"/>
        <v>0</v>
      </c>
      <c r="AB157" t="str">
        <f t="shared" si="37"/>
        <v>0</v>
      </c>
      <c r="AC157" t="str">
        <f t="shared" si="38"/>
        <v>0</v>
      </c>
      <c r="AD157" t="str">
        <f t="shared" si="39"/>
        <v>0</v>
      </c>
      <c r="AE157" t="s">
        <v>611</v>
      </c>
      <c r="AF157" t="s">
        <v>614</v>
      </c>
      <c r="AG157" t="s">
        <v>615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</row>
    <row r="158" spans="1:42" x14ac:dyDescent="0.2">
      <c r="A158" s="1" t="s">
        <v>172</v>
      </c>
      <c r="B158">
        <v>1</v>
      </c>
      <c r="C158">
        <v>711</v>
      </c>
      <c r="D158">
        <v>3</v>
      </c>
      <c r="E158" t="s">
        <v>603</v>
      </c>
      <c r="F158">
        <v>155</v>
      </c>
      <c r="G158" t="str">
        <f t="shared" si="27"/>
        <v>swap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 t="shared" si="28"/>
        <v>0</v>
      </c>
      <c r="T158" t="str">
        <f t="shared" si="29"/>
        <v>0</v>
      </c>
      <c r="U158" t="str">
        <f t="shared" si="30"/>
        <v>0</v>
      </c>
      <c r="V158" t="str">
        <f t="shared" si="31"/>
        <v>0</v>
      </c>
      <c r="W158" t="str">
        <f t="shared" si="32"/>
        <v>0</v>
      </c>
      <c r="X158" t="str">
        <f t="shared" si="33"/>
        <v>0</v>
      </c>
      <c r="Y158" t="str">
        <f t="shared" si="34"/>
        <v>0</v>
      </c>
      <c r="Z158" t="str">
        <f t="shared" si="35"/>
        <v>0</v>
      </c>
      <c r="AA158" t="str">
        <f t="shared" si="36"/>
        <v>0</v>
      </c>
      <c r="AB158" t="str">
        <f t="shared" si="37"/>
        <v>0</v>
      </c>
      <c r="AC158" t="str">
        <f t="shared" si="38"/>
        <v>0</v>
      </c>
      <c r="AD158" t="str">
        <f t="shared" si="39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</row>
    <row r="159" spans="1:42" x14ac:dyDescent="0.2">
      <c r="A159" s="1" t="s">
        <v>173</v>
      </c>
      <c r="B159">
        <v>1</v>
      </c>
      <c r="C159">
        <v>715</v>
      </c>
      <c r="D159">
        <v>4</v>
      </c>
      <c r="E159" t="s">
        <v>600</v>
      </c>
      <c r="F159">
        <v>156</v>
      </c>
      <c r="G159" t="str">
        <f t="shared" si="27"/>
        <v>inserted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t="str">
        <f t="shared" si="28"/>
        <v>inserted</v>
      </c>
      <c r="T159" t="str">
        <f t="shared" si="29"/>
        <v>0</v>
      </c>
      <c r="U159" t="str">
        <f t="shared" si="30"/>
        <v>0</v>
      </c>
      <c r="V159" t="str">
        <f t="shared" si="31"/>
        <v>0</v>
      </c>
      <c r="W159" t="str">
        <f t="shared" si="32"/>
        <v>0</v>
      </c>
      <c r="X159" t="str">
        <f t="shared" si="33"/>
        <v>0</v>
      </c>
      <c r="Y159" t="str">
        <f t="shared" si="34"/>
        <v>0</v>
      </c>
      <c r="Z159" t="str">
        <f t="shared" si="35"/>
        <v>0</v>
      </c>
      <c r="AA159" t="str">
        <f t="shared" si="36"/>
        <v>0</v>
      </c>
      <c r="AB159" t="str">
        <f t="shared" si="37"/>
        <v>0</v>
      </c>
      <c r="AC159" t="str">
        <f t="shared" si="38"/>
        <v>0</v>
      </c>
      <c r="AD159" t="str">
        <f t="shared" si="39"/>
        <v>0</v>
      </c>
      <c r="AE159" t="s">
        <v>624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</row>
    <row r="160" spans="1:42" x14ac:dyDescent="0.2">
      <c r="A160" s="1" t="s">
        <v>174</v>
      </c>
      <c r="B160">
        <v>1</v>
      </c>
      <c r="C160">
        <v>716</v>
      </c>
      <c r="D160">
        <v>2</v>
      </c>
      <c r="E160" t="s">
        <v>603</v>
      </c>
      <c r="F160">
        <v>157</v>
      </c>
      <c r="G160" t="str">
        <f t="shared" si="27"/>
        <v>swap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 t="shared" si="28"/>
        <v>0</v>
      </c>
      <c r="T160" t="str">
        <f t="shared" si="29"/>
        <v>0</v>
      </c>
      <c r="U160" t="str">
        <f t="shared" si="30"/>
        <v>0</v>
      </c>
      <c r="V160" t="str">
        <f t="shared" si="31"/>
        <v>0</v>
      </c>
      <c r="W160" t="str">
        <f t="shared" si="32"/>
        <v>0</v>
      </c>
      <c r="X160" t="str">
        <f t="shared" si="33"/>
        <v>0</v>
      </c>
      <c r="Y160" t="str">
        <f t="shared" si="34"/>
        <v>0</v>
      </c>
      <c r="Z160" t="str">
        <f t="shared" si="35"/>
        <v>0</v>
      </c>
      <c r="AA160" t="str">
        <f t="shared" si="36"/>
        <v>0</v>
      </c>
      <c r="AB160" t="str">
        <f t="shared" si="37"/>
        <v>0</v>
      </c>
      <c r="AC160" t="str">
        <f t="shared" si="38"/>
        <v>0</v>
      </c>
      <c r="AD160" t="str">
        <f t="shared" si="39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</row>
    <row r="161" spans="1:42" x14ac:dyDescent="0.2">
      <c r="A161" s="1" t="s">
        <v>175</v>
      </c>
      <c r="B161">
        <v>1</v>
      </c>
      <c r="C161">
        <v>722</v>
      </c>
      <c r="D161">
        <v>13</v>
      </c>
      <c r="E161" t="s">
        <v>604</v>
      </c>
      <c r="F161">
        <v>158</v>
      </c>
      <c r="G161" t="str">
        <f t="shared" si="27"/>
        <v>missing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 t="shared" si="28"/>
        <v>missing</v>
      </c>
      <c r="T161" t="str">
        <f t="shared" si="29"/>
        <v>0</v>
      </c>
      <c r="U161" t="str">
        <f t="shared" si="30"/>
        <v>0</v>
      </c>
      <c r="V161" t="str">
        <f t="shared" si="31"/>
        <v>0</v>
      </c>
      <c r="W161" t="str">
        <f t="shared" si="32"/>
        <v>0</v>
      </c>
      <c r="X161" t="str">
        <f t="shared" si="33"/>
        <v>0</v>
      </c>
      <c r="Y161" t="str">
        <f t="shared" si="34"/>
        <v>0</v>
      </c>
      <c r="Z161" t="str">
        <f t="shared" si="35"/>
        <v>0</v>
      </c>
      <c r="AA161" t="str">
        <f t="shared" si="36"/>
        <v>0</v>
      </c>
      <c r="AB161" t="str">
        <f t="shared" si="37"/>
        <v>0</v>
      </c>
      <c r="AC161" t="str">
        <f t="shared" si="38"/>
        <v>0</v>
      </c>
      <c r="AD161" t="str">
        <f t="shared" si="39"/>
        <v>0</v>
      </c>
      <c r="AE161" t="s">
        <v>688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">
      <c r="A162" s="1" t="s">
        <v>176</v>
      </c>
      <c r="B162">
        <v>1</v>
      </c>
      <c r="C162">
        <v>739</v>
      </c>
      <c r="D162">
        <v>1</v>
      </c>
      <c r="E162" t="s">
        <v>601</v>
      </c>
      <c r="F162">
        <v>159</v>
      </c>
      <c r="G162" t="str">
        <f t="shared" si="27"/>
        <v>swap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 t="shared" si="28"/>
        <v>inserted</v>
      </c>
      <c r="T162" t="str">
        <f t="shared" si="29"/>
        <v>0</v>
      </c>
      <c r="U162" t="str">
        <f t="shared" si="30"/>
        <v>0</v>
      </c>
      <c r="V162" t="str">
        <f t="shared" si="31"/>
        <v>0</v>
      </c>
      <c r="W162" t="str">
        <f t="shared" si="32"/>
        <v>0</v>
      </c>
      <c r="X162" t="str">
        <f t="shared" si="33"/>
        <v>0</v>
      </c>
      <c r="Y162" t="str">
        <f t="shared" si="34"/>
        <v>0</v>
      </c>
      <c r="Z162" t="str">
        <f t="shared" si="35"/>
        <v>0</v>
      </c>
      <c r="AA162" t="str">
        <f t="shared" si="36"/>
        <v>0</v>
      </c>
      <c r="AB162" t="str">
        <f t="shared" si="37"/>
        <v>0</v>
      </c>
      <c r="AC162" t="str">
        <f t="shared" si="38"/>
        <v>0</v>
      </c>
      <c r="AD162" t="str">
        <f t="shared" si="39"/>
        <v>0</v>
      </c>
      <c r="AE162" t="s">
        <v>689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</row>
    <row r="163" spans="1:42" x14ac:dyDescent="0.2">
      <c r="A163" s="1" t="s">
        <v>177</v>
      </c>
      <c r="B163">
        <v>1</v>
      </c>
      <c r="C163">
        <v>745</v>
      </c>
      <c r="D163">
        <v>2</v>
      </c>
      <c r="E163" t="s">
        <v>601</v>
      </c>
      <c r="F163">
        <v>160</v>
      </c>
      <c r="G163" t="str">
        <f t="shared" si="27"/>
        <v>swap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 t="shared" si="28"/>
        <v>swap</v>
      </c>
      <c r="T163" t="str">
        <f t="shared" si="29"/>
        <v>0</v>
      </c>
      <c r="U163" t="str">
        <f t="shared" si="30"/>
        <v>0</v>
      </c>
      <c r="V163" t="str">
        <f t="shared" si="31"/>
        <v>0</v>
      </c>
      <c r="W163" t="str">
        <f t="shared" si="32"/>
        <v>0</v>
      </c>
      <c r="X163" t="str">
        <f t="shared" si="33"/>
        <v>0</v>
      </c>
      <c r="Y163" t="str">
        <f t="shared" si="34"/>
        <v>0</v>
      </c>
      <c r="Z163" t="str">
        <f t="shared" si="35"/>
        <v>0</v>
      </c>
      <c r="AA163" t="str">
        <f t="shared" si="36"/>
        <v>0</v>
      </c>
      <c r="AB163" t="str">
        <f t="shared" si="37"/>
        <v>0</v>
      </c>
      <c r="AC163" t="str">
        <f t="shared" si="38"/>
        <v>0</v>
      </c>
      <c r="AD163" t="str">
        <f t="shared" si="39"/>
        <v>0</v>
      </c>
      <c r="AE163" t="s">
        <v>690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</row>
    <row r="164" spans="1:42" x14ac:dyDescent="0.2">
      <c r="A164" s="1" t="s">
        <v>178</v>
      </c>
      <c r="B164">
        <v>1</v>
      </c>
      <c r="C164">
        <v>755</v>
      </c>
      <c r="D164">
        <v>1</v>
      </c>
      <c r="E164" t="s">
        <v>600</v>
      </c>
      <c r="F164">
        <v>161</v>
      </c>
      <c r="G164" t="str">
        <f t="shared" si="27"/>
        <v>inserted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 t="shared" si="28"/>
        <v>inserted</v>
      </c>
      <c r="T164" t="str">
        <f t="shared" si="29"/>
        <v>0</v>
      </c>
      <c r="U164" t="str">
        <f t="shared" si="30"/>
        <v>0</v>
      </c>
      <c r="V164" t="str">
        <f t="shared" si="31"/>
        <v>0</v>
      </c>
      <c r="W164" t="str">
        <f t="shared" si="32"/>
        <v>0</v>
      </c>
      <c r="X164" t="str">
        <f t="shared" si="33"/>
        <v>0</v>
      </c>
      <c r="Y164" t="str">
        <f t="shared" si="34"/>
        <v>0</v>
      </c>
      <c r="Z164" t="str">
        <f t="shared" si="35"/>
        <v>0</v>
      </c>
      <c r="AA164" t="str">
        <f t="shared" si="36"/>
        <v>0</v>
      </c>
      <c r="AB164" t="str">
        <f t="shared" si="37"/>
        <v>0</v>
      </c>
      <c r="AC164" t="str">
        <f t="shared" si="38"/>
        <v>0</v>
      </c>
      <c r="AD164" t="str">
        <f t="shared" si="39"/>
        <v>0</v>
      </c>
      <c r="AE164" t="s">
        <v>691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">
      <c r="A165" s="1" t="s">
        <v>179</v>
      </c>
      <c r="B165">
        <v>1</v>
      </c>
      <c r="C165">
        <v>756</v>
      </c>
      <c r="D165">
        <v>4</v>
      </c>
      <c r="E165" t="s">
        <v>603</v>
      </c>
      <c r="F165">
        <v>162</v>
      </c>
      <c r="G165" t="str">
        <f t="shared" si="27"/>
        <v>swap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 t="shared" si="28"/>
        <v>0</v>
      </c>
      <c r="T165" t="str">
        <f t="shared" si="29"/>
        <v>0</v>
      </c>
      <c r="U165" t="str">
        <f t="shared" si="30"/>
        <v>0</v>
      </c>
      <c r="V165" t="str">
        <f t="shared" si="31"/>
        <v>0</v>
      </c>
      <c r="W165" t="str">
        <f t="shared" si="32"/>
        <v>0</v>
      </c>
      <c r="X165" t="str">
        <f t="shared" si="33"/>
        <v>0</v>
      </c>
      <c r="Y165" t="str">
        <f t="shared" si="34"/>
        <v>0</v>
      </c>
      <c r="Z165" t="str">
        <f t="shared" si="35"/>
        <v>0</v>
      </c>
      <c r="AA165" t="str">
        <f t="shared" si="36"/>
        <v>0</v>
      </c>
      <c r="AB165" t="str">
        <f t="shared" si="37"/>
        <v>0</v>
      </c>
      <c r="AC165" t="str">
        <f t="shared" si="38"/>
        <v>0</v>
      </c>
      <c r="AD165" t="str">
        <f t="shared" si="39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</row>
    <row r="166" spans="1:42" x14ac:dyDescent="0.2">
      <c r="A166" s="1" t="s">
        <v>180</v>
      </c>
      <c r="B166">
        <v>1</v>
      </c>
      <c r="C166">
        <v>758</v>
      </c>
      <c r="D166">
        <v>1</v>
      </c>
      <c r="E166" t="s">
        <v>600</v>
      </c>
      <c r="F166">
        <v>163</v>
      </c>
      <c r="G166" t="str">
        <f t="shared" si="27"/>
        <v>inserted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 t="shared" si="28"/>
        <v>inserted</v>
      </c>
      <c r="T166" t="str">
        <f t="shared" si="29"/>
        <v>inserted</v>
      </c>
      <c r="U166" t="str">
        <f t="shared" si="30"/>
        <v>0</v>
      </c>
      <c r="V166" t="str">
        <f t="shared" si="31"/>
        <v>0</v>
      </c>
      <c r="W166" t="str">
        <f t="shared" si="32"/>
        <v>0</v>
      </c>
      <c r="X166" t="str">
        <f t="shared" si="33"/>
        <v>0</v>
      </c>
      <c r="Y166" t="str">
        <f t="shared" si="34"/>
        <v>0</v>
      </c>
      <c r="Z166" t="str">
        <f t="shared" si="35"/>
        <v>0</v>
      </c>
      <c r="AA166" t="str">
        <f t="shared" si="36"/>
        <v>0</v>
      </c>
      <c r="AB166" t="str">
        <f t="shared" si="37"/>
        <v>0</v>
      </c>
      <c r="AC166" t="str">
        <f t="shared" si="38"/>
        <v>0</v>
      </c>
      <c r="AD166" t="str">
        <f t="shared" si="39"/>
        <v>0</v>
      </c>
      <c r="AE166" t="s">
        <v>692</v>
      </c>
      <c r="AF166" t="s">
        <v>785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">
      <c r="A167" s="1" t="s">
        <v>181</v>
      </c>
      <c r="B167">
        <v>1</v>
      </c>
      <c r="C167">
        <v>764</v>
      </c>
      <c r="D167">
        <v>1</v>
      </c>
      <c r="E167" t="s">
        <v>603</v>
      </c>
      <c r="F167">
        <v>164</v>
      </c>
      <c r="G167" t="str">
        <f t="shared" si="27"/>
        <v>swap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 t="shared" si="28"/>
        <v>inserted</v>
      </c>
      <c r="T167" t="str">
        <f t="shared" si="29"/>
        <v>0</v>
      </c>
      <c r="U167" t="str">
        <f t="shared" si="30"/>
        <v>0</v>
      </c>
      <c r="V167" t="str">
        <f t="shared" si="31"/>
        <v>0</v>
      </c>
      <c r="W167" t="str">
        <f t="shared" si="32"/>
        <v>0</v>
      </c>
      <c r="X167" t="str">
        <f t="shared" si="33"/>
        <v>0</v>
      </c>
      <c r="Y167" t="str">
        <f t="shared" si="34"/>
        <v>0</v>
      </c>
      <c r="Z167" t="str">
        <f t="shared" si="35"/>
        <v>0</v>
      </c>
      <c r="AA167" t="str">
        <f t="shared" si="36"/>
        <v>0</v>
      </c>
      <c r="AB167" t="str">
        <f t="shared" si="37"/>
        <v>0</v>
      </c>
      <c r="AC167" t="str">
        <f t="shared" si="38"/>
        <v>0</v>
      </c>
      <c r="AD167" t="str">
        <f t="shared" si="39"/>
        <v>0</v>
      </c>
      <c r="AE167" t="s">
        <v>693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</row>
    <row r="168" spans="1:42" x14ac:dyDescent="0.2">
      <c r="A168" s="1" t="s">
        <v>182</v>
      </c>
      <c r="B168">
        <v>1</v>
      </c>
      <c r="C168">
        <v>768</v>
      </c>
      <c r="D168">
        <v>1</v>
      </c>
      <c r="E168" t="s">
        <v>600</v>
      </c>
      <c r="F168">
        <v>165</v>
      </c>
      <c r="G168" t="str">
        <f t="shared" si="27"/>
        <v>inserted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 t="shared" si="28"/>
        <v>inserted</v>
      </c>
      <c r="T168" t="str">
        <f t="shared" si="29"/>
        <v>inserted</v>
      </c>
      <c r="U168" t="str">
        <f t="shared" si="30"/>
        <v>0</v>
      </c>
      <c r="V168" t="str">
        <f t="shared" si="31"/>
        <v>0</v>
      </c>
      <c r="W168" t="str">
        <f t="shared" si="32"/>
        <v>0</v>
      </c>
      <c r="X168" t="str">
        <f t="shared" si="33"/>
        <v>0</v>
      </c>
      <c r="Y168" t="str">
        <f t="shared" si="34"/>
        <v>0</v>
      </c>
      <c r="Z168" t="str">
        <f t="shared" si="35"/>
        <v>0</v>
      </c>
      <c r="AA168" t="str">
        <f t="shared" si="36"/>
        <v>0</v>
      </c>
      <c r="AB168" t="str">
        <f t="shared" si="37"/>
        <v>0</v>
      </c>
      <c r="AC168" t="str">
        <f t="shared" si="38"/>
        <v>0</v>
      </c>
      <c r="AD168" t="str">
        <f t="shared" si="39"/>
        <v>0</v>
      </c>
      <c r="AE168" t="s">
        <v>694</v>
      </c>
      <c r="AF168" t="s">
        <v>743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">
      <c r="A169" s="1" t="s">
        <v>183</v>
      </c>
      <c r="B169">
        <v>1</v>
      </c>
      <c r="C169">
        <v>771</v>
      </c>
      <c r="D169">
        <v>1</v>
      </c>
      <c r="E169" t="s">
        <v>602</v>
      </c>
      <c r="F169">
        <v>166</v>
      </c>
      <c r="G169" t="str">
        <f t="shared" si="27"/>
        <v>repeated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 t="shared" si="28"/>
        <v>repeated</v>
      </c>
      <c r="T169" t="str">
        <f t="shared" si="29"/>
        <v>repeated</v>
      </c>
      <c r="U169" t="str">
        <f t="shared" si="30"/>
        <v>0</v>
      </c>
      <c r="V169" t="str">
        <f t="shared" si="31"/>
        <v>0</v>
      </c>
      <c r="W169" t="str">
        <f t="shared" si="32"/>
        <v>0</v>
      </c>
      <c r="X169" t="str">
        <f t="shared" si="33"/>
        <v>0</v>
      </c>
      <c r="Y169" t="str">
        <f t="shared" si="34"/>
        <v>0</v>
      </c>
      <c r="Z169" t="str">
        <f t="shared" si="35"/>
        <v>0</v>
      </c>
      <c r="AA169" t="str">
        <f t="shared" si="36"/>
        <v>0</v>
      </c>
      <c r="AB169" t="str">
        <f t="shared" si="37"/>
        <v>0</v>
      </c>
      <c r="AC169" t="str">
        <f t="shared" si="38"/>
        <v>0</v>
      </c>
      <c r="AD169" t="str">
        <f t="shared" si="39"/>
        <v>0</v>
      </c>
      <c r="AE169" t="s">
        <v>615</v>
      </c>
      <c r="AF169" t="s">
        <v>611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</row>
    <row r="170" spans="1:42" x14ac:dyDescent="0.2">
      <c r="A170" s="1" t="s">
        <v>184</v>
      </c>
      <c r="B170">
        <v>1</v>
      </c>
      <c r="C170">
        <v>775</v>
      </c>
      <c r="D170">
        <v>6</v>
      </c>
      <c r="E170" t="s">
        <v>601</v>
      </c>
      <c r="F170">
        <v>167</v>
      </c>
      <c r="G170" t="str">
        <f t="shared" si="27"/>
        <v>swap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 t="shared" si="28"/>
        <v>inserted</v>
      </c>
      <c r="T170" t="str">
        <f t="shared" si="29"/>
        <v>swap</v>
      </c>
      <c r="U170" t="str">
        <f t="shared" si="30"/>
        <v>0</v>
      </c>
      <c r="V170" t="str">
        <f t="shared" si="31"/>
        <v>0</v>
      </c>
      <c r="W170" t="str">
        <f t="shared" si="32"/>
        <v>0</v>
      </c>
      <c r="X170" t="str">
        <f t="shared" si="33"/>
        <v>0</v>
      </c>
      <c r="Y170" t="str">
        <f t="shared" si="34"/>
        <v>0</v>
      </c>
      <c r="Z170" t="str">
        <f t="shared" si="35"/>
        <v>0</v>
      </c>
      <c r="AA170" t="str">
        <f t="shared" si="36"/>
        <v>0</v>
      </c>
      <c r="AB170" t="str">
        <f t="shared" si="37"/>
        <v>0</v>
      </c>
      <c r="AC170" t="str">
        <f t="shared" si="38"/>
        <v>0</v>
      </c>
      <c r="AD170" t="str">
        <f t="shared" si="39"/>
        <v>0</v>
      </c>
      <c r="AE170" t="s">
        <v>695</v>
      </c>
      <c r="AF170" t="s">
        <v>703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</row>
    <row r="171" spans="1:42" x14ac:dyDescent="0.2">
      <c r="A171" s="1" t="s">
        <v>185</v>
      </c>
      <c r="B171">
        <v>1</v>
      </c>
      <c r="C171">
        <v>780</v>
      </c>
      <c r="D171">
        <v>2</v>
      </c>
      <c r="E171" t="s">
        <v>601</v>
      </c>
      <c r="F171">
        <v>168</v>
      </c>
      <c r="G171" t="str">
        <f t="shared" si="27"/>
        <v>swap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 t="shared" si="28"/>
        <v>inserted</v>
      </c>
      <c r="T171" t="str">
        <f t="shared" si="29"/>
        <v>0</v>
      </c>
      <c r="U171" t="str">
        <f t="shared" si="30"/>
        <v>0</v>
      </c>
      <c r="V171" t="str">
        <f t="shared" si="31"/>
        <v>0</v>
      </c>
      <c r="W171" t="str">
        <f t="shared" si="32"/>
        <v>0</v>
      </c>
      <c r="X171" t="str">
        <f t="shared" si="33"/>
        <v>0</v>
      </c>
      <c r="Y171" t="str">
        <f t="shared" si="34"/>
        <v>0</v>
      </c>
      <c r="Z171" t="str">
        <f t="shared" si="35"/>
        <v>0</v>
      </c>
      <c r="AA171" t="str">
        <f t="shared" si="36"/>
        <v>0</v>
      </c>
      <c r="AB171" t="str">
        <f t="shared" si="37"/>
        <v>0</v>
      </c>
      <c r="AC171" t="str">
        <f t="shared" si="38"/>
        <v>0</v>
      </c>
      <c r="AD171" t="str">
        <f t="shared" si="39"/>
        <v>0</v>
      </c>
      <c r="AE171" t="s">
        <v>696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</row>
    <row r="172" spans="1:42" x14ac:dyDescent="0.2">
      <c r="A172" s="1" t="s">
        <v>186</v>
      </c>
      <c r="B172">
        <v>1</v>
      </c>
      <c r="C172">
        <v>787</v>
      </c>
      <c r="D172">
        <v>4</v>
      </c>
      <c r="E172" t="s">
        <v>603</v>
      </c>
      <c r="F172">
        <v>169</v>
      </c>
      <c r="G172" t="str">
        <f t="shared" si="27"/>
        <v>swap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 t="shared" si="28"/>
        <v>0</v>
      </c>
      <c r="T172" t="str">
        <f t="shared" si="29"/>
        <v>0</v>
      </c>
      <c r="U172" t="str">
        <f t="shared" si="30"/>
        <v>0</v>
      </c>
      <c r="V172" t="str">
        <f t="shared" si="31"/>
        <v>0</v>
      </c>
      <c r="W172" t="str">
        <f t="shared" si="32"/>
        <v>0</v>
      </c>
      <c r="X172" t="str">
        <f t="shared" si="33"/>
        <v>0</v>
      </c>
      <c r="Y172" t="str">
        <f t="shared" si="34"/>
        <v>0</v>
      </c>
      <c r="Z172" t="str">
        <f t="shared" si="35"/>
        <v>0</v>
      </c>
      <c r="AA172" t="str">
        <f t="shared" si="36"/>
        <v>0</v>
      </c>
      <c r="AB172" t="str">
        <f t="shared" si="37"/>
        <v>0</v>
      </c>
      <c r="AC172" t="str">
        <f t="shared" si="38"/>
        <v>0</v>
      </c>
      <c r="AD172" t="str">
        <f t="shared" si="39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</row>
    <row r="173" spans="1:42" x14ac:dyDescent="0.2">
      <c r="A173" s="1" t="s">
        <v>187</v>
      </c>
      <c r="B173">
        <v>1</v>
      </c>
      <c r="C173">
        <v>799</v>
      </c>
      <c r="D173">
        <v>1</v>
      </c>
      <c r="E173" t="s">
        <v>600</v>
      </c>
      <c r="F173">
        <v>170</v>
      </c>
      <c r="G173" t="str">
        <f t="shared" si="27"/>
        <v>inserted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 t="shared" si="28"/>
        <v>inserted</v>
      </c>
      <c r="T173" t="str">
        <f t="shared" si="29"/>
        <v>0</v>
      </c>
      <c r="U173" t="str">
        <f t="shared" si="30"/>
        <v>0</v>
      </c>
      <c r="V173" t="str">
        <f t="shared" si="31"/>
        <v>0</v>
      </c>
      <c r="W173" t="str">
        <f t="shared" si="32"/>
        <v>0</v>
      </c>
      <c r="X173" t="str">
        <f t="shared" si="33"/>
        <v>0</v>
      </c>
      <c r="Y173" t="str">
        <f t="shared" si="34"/>
        <v>0</v>
      </c>
      <c r="Z173" t="str">
        <f t="shared" si="35"/>
        <v>0</v>
      </c>
      <c r="AA173" t="str">
        <f t="shared" si="36"/>
        <v>0</v>
      </c>
      <c r="AB173" t="str">
        <f t="shared" si="37"/>
        <v>0</v>
      </c>
      <c r="AC173" t="str">
        <f t="shared" si="38"/>
        <v>0</v>
      </c>
      <c r="AD173" t="str">
        <f t="shared" si="39"/>
        <v>0</v>
      </c>
      <c r="AE173" t="s">
        <v>697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</row>
    <row r="174" spans="1:42" x14ac:dyDescent="0.2">
      <c r="A174" s="1" t="s">
        <v>188</v>
      </c>
      <c r="B174">
        <v>1</v>
      </c>
      <c r="C174">
        <v>803</v>
      </c>
      <c r="D174">
        <v>1</v>
      </c>
      <c r="E174" t="s">
        <v>600</v>
      </c>
      <c r="F174">
        <v>171</v>
      </c>
      <c r="G174" t="str">
        <f t="shared" si="27"/>
        <v>inserted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 t="shared" si="28"/>
        <v>inserted</v>
      </c>
      <c r="T174" t="str">
        <f t="shared" si="29"/>
        <v>0</v>
      </c>
      <c r="U174" t="str">
        <f t="shared" si="30"/>
        <v>0</v>
      </c>
      <c r="V174" t="str">
        <f t="shared" si="31"/>
        <v>0</v>
      </c>
      <c r="W174" t="str">
        <f t="shared" si="32"/>
        <v>0</v>
      </c>
      <c r="X174" t="str">
        <f t="shared" si="33"/>
        <v>0</v>
      </c>
      <c r="Y174" t="str">
        <f t="shared" si="34"/>
        <v>0</v>
      </c>
      <c r="Z174" t="str">
        <f t="shared" si="35"/>
        <v>0</v>
      </c>
      <c r="AA174" t="str">
        <f t="shared" si="36"/>
        <v>0</v>
      </c>
      <c r="AB174" t="str">
        <f t="shared" si="37"/>
        <v>0</v>
      </c>
      <c r="AC174" t="str">
        <f t="shared" si="38"/>
        <v>0</v>
      </c>
      <c r="AD174" t="str">
        <f t="shared" si="39"/>
        <v>0</v>
      </c>
      <c r="AE174" t="s">
        <v>698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</row>
    <row r="175" spans="1:42" x14ac:dyDescent="0.2">
      <c r="A175" s="1" t="s">
        <v>189</v>
      </c>
      <c r="B175">
        <v>1</v>
      </c>
      <c r="C175">
        <v>811</v>
      </c>
      <c r="D175">
        <v>1</v>
      </c>
      <c r="E175" t="s">
        <v>602</v>
      </c>
      <c r="F175">
        <v>172</v>
      </c>
      <c r="G175" t="str">
        <f t="shared" si="27"/>
        <v>repeated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 t="shared" si="28"/>
        <v>repeated</v>
      </c>
      <c r="T175" t="str">
        <f t="shared" si="29"/>
        <v>repeated</v>
      </c>
      <c r="U175" t="str">
        <f t="shared" si="30"/>
        <v>repeated</v>
      </c>
      <c r="V175" t="str">
        <f t="shared" si="31"/>
        <v>0</v>
      </c>
      <c r="W175" t="str">
        <f t="shared" si="32"/>
        <v>0</v>
      </c>
      <c r="X175" t="str">
        <f t="shared" si="33"/>
        <v>0</v>
      </c>
      <c r="Y175" t="str">
        <f t="shared" si="34"/>
        <v>0</v>
      </c>
      <c r="Z175" t="str">
        <f t="shared" si="35"/>
        <v>0</v>
      </c>
      <c r="AA175" t="str">
        <f t="shared" si="36"/>
        <v>0</v>
      </c>
      <c r="AB175" t="str">
        <f t="shared" si="37"/>
        <v>0</v>
      </c>
      <c r="AC175" t="str">
        <f t="shared" si="38"/>
        <v>0</v>
      </c>
      <c r="AD175" t="str">
        <f t="shared" si="39"/>
        <v>0</v>
      </c>
      <c r="AE175" t="s">
        <v>699</v>
      </c>
      <c r="AF175" t="s">
        <v>836</v>
      </c>
      <c r="AG175" t="s">
        <v>615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</row>
    <row r="176" spans="1:42" x14ac:dyDescent="0.2">
      <c r="A176" s="1" t="s">
        <v>190</v>
      </c>
      <c r="B176">
        <v>1</v>
      </c>
      <c r="C176">
        <v>814</v>
      </c>
      <c r="D176">
        <v>1</v>
      </c>
      <c r="E176" t="s">
        <v>602</v>
      </c>
      <c r="F176">
        <v>173</v>
      </c>
      <c r="G176" t="str">
        <f t="shared" si="27"/>
        <v>repeated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 t="shared" si="28"/>
        <v>repeated</v>
      </c>
      <c r="T176" t="str">
        <f t="shared" si="29"/>
        <v>repeated</v>
      </c>
      <c r="U176" t="str">
        <f t="shared" si="30"/>
        <v>0</v>
      </c>
      <c r="V176" t="str">
        <f t="shared" si="31"/>
        <v>0</v>
      </c>
      <c r="W176" t="str">
        <f t="shared" si="32"/>
        <v>0</v>
      </c>
      <c r="X176" t="str">
        <f t="shared" si="33"/>
        <v>0</v>
      </c>
      <c r="Y176" t="str">
        <f t="shared" si="34"/>
        <v>0</v>
      </c>
      <c r="Z176" t="str">
        <f t="shared" si="35"/>
        <v>0</v>
      </c>
      <c r="AA176" t="str">
        <f t="shared" si="36"/>
        <v>0</v>
      </c>
      <c r="AB176" t="str">
        <f t="shared" si="37"/>
        <v>0</v>
      </c>
      <c r="AC176" t="str">
        <f t="shared" si="38"/>
        <v>0</v>
      </c>
      <c r="AD176" t="str">
        <f t="shared" si="39"/>
        <v>0</v>
      </c>
      <c r="AE176" t="s">
        <v>700</v>
      </c>
      <c r="AF176" t="s">
        <v>615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</row>
    <row r="177" spans="1:42" x14ac:dyDescent="0.2">
      <c r="A177" s="1" t="s">
        <v>191</v>
      </c>
      <c r="B177">
        <v>1</v>
      </c>
      <c r="C177">
        <v>815</v>
      </c>
      <c r="D177">
        <v>1</v>
      </c>
      <c r="E177" t="s">
        <v>600</v>
      </c>
      <c r="F177">
        <v>174</v>
      </c>
      <c r="G177" t="str">
        <f t="shared" si="27"/>
        <v>inserted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 t="shared" si="28"/>
        <v>inserted</v>
      </c>
      <c r="T177" t="str">
        <f t="shared" si="29"/>
        <v>inserted</v>
      </c>
      <c r="U177" t="str">
        <f t="shared" si="30"/>
        <v>0</v>
      </c>
      <c r="V177" t="str">
        <f t="shared" si="31"/>
        <v>0</v>
      </c>
      <c r="W177" t="str">
        <f t="shared" si="32"/>
        <v>0</v>
      </c>
      <c r="X177" t="str">
        <f t="shared" si="33"/>
        <v>0</v>
      </c>
      <c r="Y177" t="str">
        <f t="shared" si="34"/>
        <v>0</v>
      </c>
      <c r="Z177" t="str">
        <f t="shared" si="35"/>
        <v>0</v>
      </c>
      <c r="AA177" t="str">
        <f t="shared" si="36"/>
        <v>0</v>
      </c>
      <c r="AB177" t="str">
        <f t="shared" si="37"/>
        <v>0</v>
      </c>
      <c r="AC177" t="str">
        <f t="shared" si="38"/>
        <v>0</v>
      </c>
      <c r="AD177" t="str">
        <f t="shared" si="39"/>
        <v>0</v>
      </c>
      <c r="AE177" t="s">
        <v>701</v>
      </c>
      <c r="AF177" t="s">
        <v>837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</row>
    <row r="178" spans="1:42" x14ac:dyDescent="0.2">
      <c r="A178" s="1" t="s">
        <v>192</v>
      </c>
      <c r="B178">
        <v>1</v>
      </c>
      <c r="C178">
        <v>818</v>
      </c>
      <c r="D178">
        <v>5</v>
      </c>
      <c r="E178" t="s">
        <v>604</v>
      </c>
      <c r="F178">
        <v>175</v>
      </c>
      <c r="G178" t="str">
        <f t="shared" si="27"/>
        <v>missing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 t="shared" si="28"/>
        <v>missing</v>
      </c>
      <c r="T178" t="str">
        <f t="shared" si="29"/>
        <v>missing</v>
      </c>
      <c r="U178" t="str">
        <f t="shared" si="30"/>
        <v>0</v>
      </c>
      <c r="V178" t="str">
        <f t="shared" si="31"/>
        <v>0</v>
      </c>
      <c r="W178" t="str">
        <f t="shared" si="32"/>
        <v>0</v>
      </c>
      <c r="X178" t="str">
        <f t="shared" si="33"/>
        <v>0</v>
      </c>
      <c r="Y178" t="str">
        <f t="shared" si="34"/>
        <v>0</v>
      </c>
      <c r="Z178" t="str">
        <f t="shared" si="35"/>
        <v>0</v>
      </c>
      <c r="AA178" t="str">
        <f t="shared" si="36"/>
        <v>0</v>
      </c>
      <c r="AB178" t="str">
        <f t="shared" si="37"/>
        <v>0</v>
      </c>
      <c r="AC178" t="str">
        <f t="shared" si="38"/>
        <v>0</v>
      </c>
      <c r="AD178" t="str">
        <f t="shared" si="39"/>
        <v>0</v>
      </c>
      <c r="AE178" t="s">
        <v>688</v>
      </c>
      <c r="AF178" t="s">
        <v>647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</row>
    <row r="179" spans="1:42" x14ac:dyDescent="0.2">
      <c r="A179" s="1" t="s">
        <v>193</v>
      </c>
      <c r="B179">
        <v>1</v>
      </c>
      <c r="C179">
        <v>826</v>
      </c>
      <c r="D179">
        <v>2</v>
      </c>
      <c r="E179" t="s">
        <v>601</v>
      </c>
      <c r="F179">
        <v>176</v>
      </c>
      <c r="G179" t="str">
        <f t="shared" si="27"/>
        <v>swap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 t="shared" si="28"/>
        <v>swap</v>
      </c>
      <c r="T179" t="str">
        <f t="shared" si="29"/>
        <v>swap</v>
      </c>
      <c r="U179" t="str">
        <f t="shared" si="30"/>
        <v>0</v>
      </c>
      <c r="V179" t="str">
        <f t="shared" si="31"/>
        <v>0</v>
      </c>
      <c r="W179" t="str">
        <f t="shared" si="32"/>
        <v>0</v>
      </c>
      <c r="X179" t="str">
        <f t="shared" si="33"/>
        <v>0</v>
      </c>
      <c r="Y179" t="str">
        <f t="shared" si="34"/>
        <v>0</v>
      </c>
      <c r="Z179" t="str">
        <f t="shared" si="35"/>
        <v>0</v>
      </c>
      <c r="AA179" t="str">
        <f t="shared" si="36"/>
        <v>0</v>
      </c>
      <c r="AB179" t="str">
        <f t="shared" si="37"/>
        <v>0</v>
      </c>
      <c r="AC179" t="str">
        <f t="shared" si="38"/>
        <v>0</v>
      </c>
      <c r="AD179" t="str">
        <f t="shared" si="39"/>
        <v>0</v>
      </c>
      <c r="AE179" t="s">
        <v>702</v>
      </c>
      <c r="AF179" t="s">
        <v>825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">
      <c r="A180" s="1" t="s">
        <v>194</v>
      </c>
      <c r="B180">
        <v>1</v>
      </c>
      <c r="C180">
        <v>828</v>
      </c>
      <c r="D180">
        <v>3</v>
      </c>
      <c r="E180" t="s">
        <v>602</v>
      </c>
      <c r="F180">
        <v>177</v>
      </c>
      <c r="G180" t="str">
        <f t="shared" si="27"/>
        <v>repeated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 t="shared" si="28"/>
        <v>repeated</v>
      </c>
      <c r="T180" t="str">
        <f t="shared" si="29"/>
        <v>repeated</v>
      </c>
      <c r="U180" t="str">
        <f t="shared" si="30"/>
        <v>repeated</v>
      </c>
      <c r="V180" t="str">
        <f t="shared" si="31"/>
        <v>0</v>
      </c>
      <c r="W180" t="str">
        <f t="shared" si="32"/>
        <v>0</v>
      </c>
      <c r="X180" t="str">
        <f t="shared" si="33"/>
        <v>0</v>
      </c>
      <c r="Y180" t="str">
        <f t="shared" si="34"/>
        <v>0</v>
      </c>
      <c r="Z180" t="str">
        <f t="shared" si="35"/>
        <v>0</v>
      </c>
      <c r="AA180" t="str">
        <f t="shared" si="36"/>
        <v>0</v>
      </c>
      <c r="AB180" t="str">
        <f t="shared" si="37"/>
        <v>0</v>
      </c>
      <c r="AC180" t="str">
        <f t="shared" si="38"/>
        <v>0</v>
      </c>
      <c r="AD180" t="str">
        <f t="shared" si="39"/>
        <v>0</v>
      </c>
      <c r="AE180" t="s">
        <v>625</v>
      </c>
      <c r="AF180" t="s">
        <v>615</v>
      </c>
      <c r="AG180" t="s">
        <v>611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</row>
    <row r="181" spans="1:42" x14ac:dyDescent="0.2">
      <c r="A181" s="1" t="s">
        <v>195</v>
      </c>
      <c r="B181">
        <v>1</v>
      </c>
      <c r="C181">
        <v>838</v>
      </c>
      <c r="D181">
        <v>3</v>
      </c>
      <c r="E181" t="s">
        <v>602</v>
      </c>
      <c r="F181">
        <v>178</v>
      </c>
      <c r="G181" t="str">
        <f t="shared" si="27"/>
        <v>repeated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 t="shared" si="28"/>
        <v>repeated</v>
      </c>
      <c r="T181" t="str">
        <f t="shared" si="29"/>
        <v>repeated</v>
      </c>
      <c r="U181" t="str">
        <f t="shared" si="30"/>
        <v>0</v>
      </c>
      <c r="V181" t="str">
        <f t="shared" si="31"/>
        <v>0</v>
      </c>
      <c r="W181" t="str">
        <f t="shared" si="32"/>
        <v>0</v>
      </c>
      <c r="X181" t="str">
        <f t="shared" si="33"/>
        <v>0</v>
      </c>
      <c r="Y181" t="str">
        <f t="shared" si="34"/>
        <v>0</v>
      </c>
      <c r="Z181" t="str">
        <f t="shared" si="35"/>
        <v>0</v>
      </c>
      <c r="AA181" t="str">
        <f t="shared" si="36"/>
        <v>0</v>
      </c>
      <c r="AB181" t="str">
        <f t="shared" si="37"/>
        <v>0</v>
      </c>
      <c r="AC181" t="str">
        <f t="shared" si="38"/>
        <v>0</v>
      </c>
      <c r="AD181" t="str">
        <f t="shared" si="39"/>
        <v>0</v>
      </c>
      <c r="AE181" t="s">
        <v>614</v>
      </c>
      <c r="AF181" t="s">
        <v>611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">
      <c r="A182" s="1" t="s">
        <v>196</v>
      </c>
      <c r="B182">
        <v>1</v>
      </c>
      <c r="C182">
        <v>839</v>
      </c>
      <c r="D182">
        <v>1</v>
      </c>
      <c r="E182" t="s">
        <v>601</v>
      </c>
      <c r="F182">
        <v>179</v>
      </c>
      <c r="G182" t="str">
        <f t="shared" si="27"/>
        <v>swap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 t="shared" si="28"/>
        <v>0</v>
      </c>
      <c r="T182" t="str">
        <f t="shared" si="29"/>
        <v>0</v>
      </c>
      <c r="U182" t="str">
        <f t="shared" si="30"/>
        <v>0</v>
      </c>
      <c r="V182" t="str">
        <f t="shared" si="31"/>
        <v>0</v>
      </c>
      <c r="W182" t="str">
        <f t="shared" si="32"/>
        <v>0</v>
      </c>
      <c r="X182" t="str">
        <f t="shared" si="33"/>
        <v>0</v>
      </c>
      <c r="Y182" t="str">
        <f t="shared" si="34"/>
        <v>0</v>
      </c>
      <c r="Z182" t="str">
        <f t="shared" si="35"/>
        <v>0</v>
      </c>
      <c r="AA182" t="str">
        <f t="shared" si="36"/>
        <v>0</v>
      </c>
      <c r="AB182" t="str">
        <f t="shared" si="37"/>
        <v>0</v>
      </c>
      <c r="AC182" t="str">
        <f t="shared" si="38"/>
        <v>0</v>
      </c>
      <c r="AD182" t="str">
        <f t="shared" si="39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</row>
    <row r="183" spans="1:42" x14ac:dyDescent="0.2">
      <c r="A183" s="1" t="s">
        <v>197</v>
      </c>
      <c r="B183">
        <v>1</v>
      </c>
      <c r="C183">
        <v>841</v>
      </c>
      <c r="D183">
        <v>5</v>
      </c>
      <c r="E183" t="s">
        <v>603</v>
      </c>
      <c r="F183">
        <v>180</v>
      </c>
      <c r="G183" t="str">
        <f t="shared" si="27"/>
        <v>swap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 t="shared" si="28"/>
        <v>swap</v>
      </c>
      <c r="T183" t="str">
        <f t="shared" si="29"/>
        <v>0</v>
      </c>
      <c r="U183" t="str">
        <f t="shared" si="30"/>
        <v>0</v>
      </c>
      <c r="V183" t="str">
        <f t="shared" si="31"/>
        <v>0</v>
      </c>
      <c r="W183" t="str">
        <f t="shared" si="32"/>
        <v>0</v>
      </c>
      <c r="X183" t="str">
        <f t="shared" si="33"/>
        <v>0</v>
      </c>
      <c r="Y183" t="str">
        <f t="shared" si="34"/>
        <v>0</v>
      </c>
      <c r="Z183" t="str">
        <f t="shared" si="35"/>
        <v>0</v>
      </c>
      <c r="AA183" t="str">
        <f t="shared" si="36"/>
        <v>0</v>
      </c>
      <c r="AB183" t="str">
        <f t="shared" si="37"/>
        <v>0</v>
      </c>
      <c r="AC183" t="str">
        <f t="shared" si="38"/>
        <v>0</v>
      </c>
      <c r="AD183" t="str">
        <f t="shared" si="39"/>
        <v>0</v>
      </c>
      <c r="AE183" t="s">
        <v>703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">
      <c r="A184" s="1" t="s">
        <v>198</v>
      </c>
      <c r="B184">
        <v>1</v>
      </c>
      <c r="C184">
        <v>842</v>
      </c>
      <c r="D184">
        <v>1</v>
      </c>
      <c r="E184" t="s">
        <v>602</v>
      </c>
      <c r="F184">
        <v>181</v>
      </c>
      <c r="G184" t="str">
        <f t="shared" si="27"/>
        <v>repeated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 t="shared" si="28"/>
        <v>repeated</v>
      </c>
      <c r="T184" t="str">
        <f t="shared" si="29"/>
        <v>repeated</v>
      </c>
      <c r="U184" t="str">
        <f t="shared" si="30"/>
        <v>repeated</v>
      </c>
      <c r="V184" t="str">
        <f t="shared" si="31"/>
        <v>0</v>
      </c>
      <c r="W184" t="str">
        <f t="shared" si="32"/>
        <v>0</v>
      </c>
      <c r="X184" t="str">
        <f t="shared" si="33"/>
        <v>0</v>
      </c>
      <c r="Y184" t="str">
        <f t="shared" si="34"/>
        <v>0</v>
      </c>
      <c r="Z184" t="str">
        <f t="shared" si="35"/>
        <v>0</v>
      </c>
      <c r="AA184" t="str">
        <f t="shared" si="36"/>
        <v>0</v>
      </c>
      <c r="AB184" t="str">
        <f t="shared" si="37"/>
        <v>0</v>
      </c>
      <c r="AC184" t="str">
        <f t="shared" si="38"/>
        <v>0</v>
      </c>
      <c r="AD184" t="str">
        <f t="shared" si="39"/>
        <v>0</v>
      </c>
      <c r="AE184" t="s">
        <v>620</v>
      </c>
      <c r="AF184" t="s">
        <v>665</v>
      </c>
      <c r="AG184" t="s">
        <v>632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</row>
    <row r="185" spans="1:42" x14ac:dyDescent="0.2">
      <c r="A185" s="1" t="s">
        <v>199</v>
      </c>
      <c r="B185">
        <v>1</v>
      </c>
      <c r="C185">
        <v>844</v>
      </c>
      <c r="D185">
        <v>1</v>
      </c>
      <c r="E185" t="s">
        <v>600</v>
      </c>
      <c r="F185">
        <v>182</v>
      </c>
      <c r="G185" t="str">
        <f t="shared" si="27"/>
        <v>inserted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 t="shared" si="28"/>
        <v>inserted</v>
      </c>
      <c r="T185" t="str">
        <f t="shared" si="29"/>
        <v>0</v>
      </c>
      <c r="U185" t="str">
        <f t="shared" si="30"/>
        <v>0</v>
      </c>
      <c r="V185" t="str">
        <f t="shared" si="31"/>
        <v>0</v>
      </c>
      <c r="W185" t="str">
        <f t="shared" si="32"/>
        <v>0</v>
      </c>
      <c r="X185" t="str">
        <f t="shared" si="33"/>
        <v>0</v>
      </c>
      <c r="Y185" t="str">
        <f t="shared" si="34"/>
        <v>0</v>
      </c>
      <c r="Z185" t="str">
        <f t="shared" si="35"/>
        <v>0</v>
      </c>
      <c r="AA185" t="str">
        <f t="shared" si="36"/>
        <v>0</v>
      </c>
      <c r="AB185" t="str">
        <f t="shared" si="37"/>
        <v>0</v>
      </c>
      <c r="AC185" t="str">
        <f t="shared" si="38"/>
        <v>0</v>
      </c>
      <c r="AD185" t="str">
        <f t="shared" si="39"/>
        <v>0</v>
      </c>
      <c r="AE185" t="s">
        <v>704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">
      <c r="A186" s="1" t="s">
        <v>200</v>
      </c>
      <c r="B186">
        <v>1</v>
      </c>
      <c r="C186">
        <v>852</v>
      </c>
      <c r="D186">
        <v>1</v>
      </c>
      <c r="E186" t="s">
        <v>600</v>
      </c>
      <c r="F186">
        <v>183</v>
      </c>
      <c r="G186" t="str">
        <f t="shared" si="27"/>
        <v>inserted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 t="shared" si="28"/>
        <v>inserted</v>
      </c>
      <c r="T186" t="str">
        <f t="shared" si="29"/>
        <v>inserted</v>
      </c>
      <c r="U186" t="str">
        <f t="shared" si="30"/>
        <v>0</v>
      </c>
      <c r="V186" t="str">
        <f t="shared" si="31"/>
        <v>0</v>
      </c>
      <c r="W186" t="str">
        <f t="shared" si="32"/>
        <v>0</v>
      </c>
      <c r="X186" t="str">
        <f t="shared" si="33"/>
        <v>0</v>
      </c>
      <c r="Y186" t="str">
        <f t="shared" si="34"/>
        <v>0</v>
      </c>
      <c r="Z186" t="str">
        <f t="shared" si="35"/>
        <v>0</v>
      </c>
      <c r="AA186" t="str">
        <f t="shared" si="36"/>
        <v>0</v>
      </c>
      <c r="AB186" t="str">
        <f t="shared" si="37"/>
        <v>0</v>
      </c>
      <c r="AC186" t="str">
        <f t="shared" si="38"/>
        <v>0</v>
      </c>
      <c r="AD186" t="str">
        <f t="shared" si="39"/>
        <v>0</v>
      </c>
      <c r="AE186" t="s">
        <v>626</v>
      </c>
      <c r="AF186" t="s">
        <v>694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</row>
    <row r="187" spans="1:42" x14ac:dyDescent="0.2">
      <c r="A187" s="1" t="s">
        <v>201</v>
      </c>
      <c r="B187">
        <v>1</v>
      </c>
      <c r="C187">
        <v>854</v>
      </c>
      <c r="D187">
        <v>1</v>
      </c>
      <c r="E187" t="s">
        <v>600</v>
      </c>
      <c r="F187">
        <v>184</v>
      </c>
      <c r="G187" t="str">
        <f t="shared" si="27"/>
        <v>inserted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 t="shared" si="28"/>
        <v>inserted</v>
      </c>
      <c r="T187" t="str">
        <f t="shared" si="29"/>
        <v>0</v>
      </c>
      <c r="U187" t="str">
        <f t="shared" si="30"/>
        <v>0</v>
      </c>
      <c r="V187" t="str">
        <f t="shared" si="31"/>
        <v>0</v>
      </c>
      <c r="W187" t="str">
        <f t="shared" si="32"/>
        <v>0</v>
      </c>
      <c r="X187" t="str">
        <f t="shared" si="33"/>
        <v>0</v>
      </c>
      <c r="Y187" t="str">
        <f t="shared" si="34"/>
        <v>0</v>
      </c>
      <c r="Z187" t="str">
        <f t="shared" si="35"/>
        <v>0</v>
      </c>
      <c r="AA187" t="str">
        <f t="shared" si="36"/>
        <v>0</v>
      </c>
      <c r="AB187" t="str">
        <f t="shared" si="37"/>
        <v>0</v>
      </c>
      <c r="AC187" t="str">
        <f t="shared" si="38"/>
        <v>0</v>
      </c>
      <c r="AD187" t="str">
        <f t="shared" si="39"/>
        <v>0</v>
      </c>
      <c r="AE187" t="s">
        <v>659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</row>
    <row r="188" spans="1:42" x14ac:dyDescent="0.2">
      <c r="A188" s="1" t="s">
        <v>202</v>
      </c>
      <c r="B188">
        <v>1</v>
      </c>
      <c r="C188">
        <v>885</v>
      </c>
      <c r="D188">
        <v>7</v>
      </c>
      <c r="E188" t="s">
        <v>603</v>
      </c>
      <c r="F188">
        <v>185</v>
      </c>
      <c r="G188" t="str">
        <f t="shared" si="27"/>
        <v>swap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 t="shared" si="28"/>
        <v>0</v>
      </c>
      <c r="T188" t="str">
        <f t="shared" si="29"/>
        <v>0</v>
      </c>
      <c r="U188" t="str">
        <f t="shared" si="30"/>
        <v>0</v>
      </c>
      <c r="V188" t="str">
        <f t="shared" si="31"/>
        <v>0</v>
      </c>
      <c r="W188" t="str">
        <f t="shared" si="32"/>
        <v>0</v>
      </c>
      <c r="X188" t="str">
        <f t="shared" si="33"/>
        <v>0</v>
      </c>
      <c r="Y188" t="str">
        <f t="shared" si="34"/>
        <v>0</v>
      </c>
      <c r="Z188" t="str">
        <f t="shared" si="35"/>
        <v>0</v>
      </c>
      <c r="AA188" t="str">
        <f t="shared" si="36"/>
        <v>0</v>
      </c>
      <c r="AB188" t="str">
        <f t="shared" si="37"/>
        <v>0</v>
      </c>
      <c r="AC188" t="str">
        <f t="shared" si="38"/>
        <v>0</v>
      </c>
      <c r="AD188" t="str">
        <f t="shared" si="39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">
      <c r="A189" s="1" t="s">
        <v>203</v>
      </c>
      <c r="B189">
        <v>1</v>
      </c>
      <c r="C189">
        <v>887</v>
      </c>
      <c r="D189">
        <v>1</v>
      </c>
      <c r="E189" t="s">
        <v>602</v>
      </c>
      <c r="F189">
        <v>186</v>
      </c>
      <c r="G189" t="str">
        <f t="shared" si="27"/>
        <v>repeated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 t="shared" si="28"/>
        <v>repeated</v>
      </c>
      <c r="T189" t="str">
        <f t="shared" si="29"/>
        <v>repeated</v>
      </c>
      <c r="U189" t="str">
        <f t="shared" si="30"/>
        <v>repeated</v>
      </c>
      <c r="V189" t="str">
        <f t="shared" si="31"/>
        <v>0</v>
      </c>
      <c r="W189" t="str">
        <f t="shared" si="32"/>
        <v>0</v>
      </c>
      <c r="X189" t="str">
        <f t="shared" si="33"/>
        <v>0</v>
      </c>
      <c r="Y189" t="str">
        <f t="shared" si="34"/>
        <v>0</v>
      </c>
      <c r="Z189" t="str">
        <f t="shared" si="35"/>
        <v>0</v>
      </c>
      <c r="AA189" t="str">
        <f t="shared" si="36"/>
        <v>0</v>
      </c>
      <c r="AB189" t="str">
        <f t="shared" si="37"/>
        <v>0</v>
      </c>
      <c r="AC189" t="str">
        <f t="shared" si="38"/>
        <v>0</v>
      </c>
      <c r="AD189" t="str">
        <f t="shared" si="39"/>
        <v>0</v>
      </c>
      <c r="AE189" t="s">
        <v>676</v>
      </c>
      <c r="AF189" t="s">
        <v>735</v>
      </c>
      <c r="AG189" t="s">
        <v>632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">
      <c r="A190" s="1" t="s">
        <v>204</v>
      </c>
      <c r="B190">
        <v>1</v>
      </c>
      <c r="C190">
        <v>888</v>
      </c>
      <c r="D190">
        <v>2</v>
      </c>
      <c r="E190" t="s">
        <v>602</v>
      </c>
      <c r="F190">
        <v>187</v>
      </c>
      <c r="G190" t="str">
        <f t="shared" si="27"/>
        <v>repeated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>IF(COUNTIF(AG190,"*repeated*"),"repeated",IF(COUNTIF(AG190,"*substituted*"),"replace",IF(OR(AND(COUNTIF(AG190,"*In the log*"),COUNTIF(AG190,"*occurs after*"), COUNTIF(AG190,"*and before*")),AND(COUNTIF(AG190,"*In the log*"),COUNTIF(AG190,"*occurs before*"), COUNTIF(AG190,"*while in the model*"))),"inserted",IF(COUNTIF(AG190,"*instead*"),"swap",IF(OR(COUNTIF(AG190,"*while in the log they are mutually*"),AND(COUNTIF(AG190,"*In the log*"),COUNTIF(AG190,"*optional*")),AND(COUNTIF(AG190,"*In the model*"),COUNTIF(AG190,"*occurs after*"), COUNTIF(AG190,"*and before*"))),"missing",IF(COUNTIF(AG190,"0"),"0","other"))))))</f>
        <v>repeated</v>
      </c>
      <c r="T190" t="str">
        <f>IF(COUNTIF(AE190,"*repeated*"),"repeated",IF(COUNTIF(AE190,"*substituted*"),"replace",IF(OR(AND(COUNTIF(AE190,"*In the log*"),COUNTIF(AE190,"*occurs after*"), COUNTIF(AE190,"*and before*")),AND(COUNTIF(AE190,"*In the log*"),COUNTIF(AE190,"*occurs before*"), COUNTIF(AE190,"*while in the model*"))),"inserted",IF(COUNTIF(AE190,"*instead*"),"swap",IF(OR(COUNTIF(AE190,"*while in the log they are mutually*"),AND(COUNTIF(AE190,"*In the log*"),COUNTIF(AE190,"*optional*")),AND(COUNTIF(AE190,"*In the model*"),COUNTIF(AE190,"*occurs after*"), COUNTIF(AE190,"*and before*"))),"missing",IF(COUNTIF(AE190,"0"),"0","other"))))))</f>
        <v>inserted</v>
      </c>
      <c r="U190" t="str">
        <f>IF(COUNTIF(AF190,"*repeated*"),"repeated",IF(COUNTIF(AF190,"*substituted*"),"replace",IF(OR(AND(COUNTIF(AF190,"*In the log*"),COUNTIF(AF190,"*occurs after*"), COUNTIF(AF190,"*and before*")),AND(COUNTIF(AF190,"*In the log*"),COUNTIF(AF190,"*occurs before*"), COUNTIF(AF190,"*while in the model*"))),"inserted",IF(COUNTIF(AF190,"*instead*"),"swap",IF(OR(COUNTIF(AF190,"*while in the log they are mutually*"),AND(COUNTIF(AF190,"*In the log*"),COUNTIF(AF190,"*optional*")),AND(COUNTIF(AF190,"*In the model*"),COUNTIF(AF190,"*occurs after*"), COUNTIF(AF190,"*and before*"))),"missing",IF(COUNTIF(AF190,"0"),"0","other"))))))</f>
        <v>inserted</v>
      </c>
      <c r="V190" t="str">
        <f t="shared" si="31"/>
        <v>repeated</v>
      </c>
      <c r="W190" t="str">
        <f t="shared" si="32"/>
        <v>0</v>
      </c>
      <c r="X190" t="str">
        <f t="shared" si="33"/>
        <v>0</v>
      </c>
      <c r="Y190" t="str">
        <f t="shared" si="34"/>
        <v>0</v>
      </c>
      <c r="Z190" t="str">
        <f t="shared" si="35"/>
        <v>0</v>
      </c>
      <c r="AA190" t="str">
        <f t="shared" si="36"/>
        <v>0</v>
      </c>
      <c r="AB190" t="str">
        <f t="shared" si="37"/>
        <v>0</v>
      </c>
      <c r="AC190" t="str">
        <f t="shared" si="38"/>
        <v>0</v>
      </c>
      <c r="AD190" t="str">
        <f t="shared" si="39"/>
        <v>0</v>
      </c>
      <c r="AE190" t="s">
        <v>705</v>
      </c>
      <c r="AF190" t="s">
        <v>838</v>
      </c>
      <c r="AG190" t="s">
        <v>625</v>
      </c>
      <c r="AH190" t="s">
        <v>615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</row>
    <row r="191" spans="1:42" x14ac:dyDescent="0.2">
      <c r="A191" s="1" t="s">
        <v>205</v>
      </c>
      <c r="B191">
        <v>1</v>
      </c>
      <c r="C191">
        <v>890</v>
      </c>
      <c r="D191">
        <v>1</v>
      </c>
      <c r="E191" t="s">
        <v>600</v>
      </c>
      <c r="F191">
        <v>188</v>
      </c>
      <c r="G191" t="str">
        <f t="shared" si="27"/>
        <v>inserted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 t="shared" si="28"/>
        <v>inserted</v>
      </c>
      <c r="T191" t="str">
        <f t="shared" si="29"/>
        <v>inserted</v>
      </c>
      <c r="U191" t="str">
        <f t="shared" si="30"/>
        <v>0</v>
      </c>
      <c r="V191" t="str">
        <f t="shared" si="31"/>
        <v>0</v>
      </c>
      <c r="W191" t="str">
        <f t="shared" si="32"/>
        <v>0</v>
      </c>
      <c r="X191" t="str">
        <f t="shared" si="33"/>
        <v>0</v>
      </c>
      <c r="Y191" t="str">
        <f t="shared" si="34"/>
        <v>0</v>
      </c>
      <c r="Z191" t="str">
        <f t="shared" si="35"/>
        <v>0</v>
      </c>
      <c r="AA191" t="str">
        <f t="shared" si="36"/>
        <v>0</v>
      </c>
      <c r="AB191" t="str">
        <f t="shared" si="37"/>
        <v>0</v>
      </c>
      <c r="AC191" t="str">
        <f t="shared" si="38"/>
        <v>0</v>
      </c>
      <c r="AD191" t="str">
        <f t="shared" si="39"/>
        <v>0</v>
      </c>
      <c r="AE191" t="s">
        <v>706</v>
      </c>
      <c r="AF191" t="s">
        <v>802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">
      <c r="A192" s="1" t="s">
        <v>206</v>
      </c>
      <c r="B192">
        <v>1</v>
      </c>
      <c r="C192">
        <v>896</v>
      </c>
      <c r="D192">
        <v>4</v>
      </c>
      <c r="E192" t="s">
        <v>602</v>
      </c>
      <c r="F192">
        <v>189</v>
      </c>
      <c r="G192" t="str">
        <f t="shared" si="27"/>
        <v>repeated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>IF(COUNTIF(AH192,"*repeated*"),"repeated",IF(COUNTIF(AH192,"*substituted*"),"replace",IF(OR(AND(COUNTIF(AH192,"*In the log*"),COUNTIF(AH192,"*occurs after*"), COUNTIF(AH192,"*and before*")),AND(COUNTIF(AH192,"*In the log*"),COUNTIF(AH192,"*occurs before*"), COUNTIF(AH192,"*while in the model*"))),"inserted",IF(COUNTIF(AH192,"*instead*"),"swap",IF(OR(COUNTIF(AH192,"*while in the log they are mutually*"),AND(COUNTIF(AH192,"*In the log*"),COUNTIF(AH192,"*optional*")),AND(COUNTIF(AH192,"*In the model*"),COUNTIF(AH192,"*occurs after*"), COUNTIF(AH192,"*and before*"))),"missing",IF(COUNTIF(AH192,"0"),"0","other"))))))</f>
        <v>repeated</v>
      </c>
      <c r="T192" t="str">
        <f>IF(COUNTIF(AE192,"*repeated*"),"repeated",IF(COUNTIF(AE192,"*substituted*"),"replace",IF(OR(AND(COUNTIF(AE192,"*In the log*"),COUNTIF(AE192,"*occurs after*"), COUNTIF(AE192,"*and before*")),AND(COUNTIF(AE192,"*In the log*"),COUNTIF(AE192,"*occurs before*"), COUNTIF(AE192,"*while in the model*"))),"inserted",IF(COUNTIF(AE192,"*instead*"),"swap",IF(OR(COUNTIF(AE192,"*while in the log they are mutually*"),AND(COUNTIF(AE192,"*In the log*"),COUNTIF(AE192,"*optional*")),AND(COUNTIF(AE192,"*In the model*"),COUNTIF(AE192,"*occurs after*"), COUNTIF(AE192,"*and before*"))),"missing",IF(COUNTIF(AE192,"0"),"0","other"))))))</f>
        <v>inserted</v>
      </c>
      <c r="U192" t="str">
        <f>IF(COUNTIF(AF192,"*repeated*"),"repeated",IF(COUNTIF(AF192,"*substituted*"),"replace",IF(OR(AND(COUNTIF(AF192,"*In the log*"),COUNTIF(AF192,"*occurs after*"), COUNTIF(AF192,"*and before*")),AND(COUNTIF(AF192,"*In the log*"),COUNTIF(AF192,"*occurs before*"), COUNTIF(AF192,"*while in the model*"))),"inserted",IF(COUNTIF(AF192,"*instead*"),"swap",IF(OR(COUNTIF(AF192,"*while in the log they are mutually*"),AND(COUNTIF(AF192,"*In the log*"),COUNTIF(AF192,"*optional*")),AND(COUNTIF(AF192,"*In the model*"),COUNTIF(AF192,"*occurs after*"), COUNTIF(AF192,"*and before*"))),"missing",IF(COUNTIF(AF192,"0"),"0","other"))))))</f>
        <v>inserted</v>
      </c>
      <c r="V192" t="str">
        <f>IF(COUNTIF(AG192,"*repeated*"),"repeated",IF(COUNTIF(AG192,"*substituted*"),"replace",IF(OR(AND(COUNTIF(AG192,"*In the log*"),COUNTIF(AG192,"*occurs after*"), COUNTIF(AG192,"*and before*")),AND(COUNTIF(AG192,"*In the log*"),COUNTIF(AG192,"*occurs before*"), COUNTIF(AG192,"*while in the model*"))),"inserted",IF(COUNTIF(AG192,"*instead*"),"swap",IF(OR(COUNTIF(AG192,"*while in the log they are mutually*"),AND(COUNTIF(AG192,"*In the log*"),COUNTIF(AG192,"*optional*")),AND(COUNTIF(AG192,"*In the model*"),COUNTIF(AG192,"*occurs after*"), COUNTIF(AG192,"*and before*"))),"missing",IF(COUNTIF(AG192,"0"),"0","other"))))))</f>
        <v>inserted</v>
      </c>
      <c r="W192" t="str">
        <f t="shared" si="32"/>
        <v>repeated</v>
      </c>
      <c r="X192" t="str">
        <f t="shared" si="33"/>
        <v>repeated</v>
      </c>
      <c r="Y192" t="str">
        <f t="shared" si="34"/>
        <v>0</v>
      </c>
      <c r="Z192" t="str">
        <f t="shared" si="35"/>
        <v>0</v>
      </c>
      <c r="AA192" t="str">
        <f t="shared" si="36"/>
        <v>0</v>
      </c>
      <c r="AB192" t="str">
        <f t="shared" si="37"/>
        <v>0</v>
      </c>
      <c r="AC192" t="str">
        <f t="shared" si="38"/>
        <v>0</v>
      </c>
      <c r="AD192" t="str">
        <f t="shared" si="39"/>
        <v>0</v>
      </c>
      <c r="AE192" t="s">
        <v>707</v>
      </c>
      <c r="AF192" t="s">
        <v>839</v>
      </c>
      <c r="AG192" t="s">
        <v>890</v>
      </c>
      <c r="AH192" t="s">
        <v>611</v>
      </c>
      <c r="AI192" t="s">
        <v>625</v>
      </c>
      <c r="AJ192" t="s">
        <v>615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</row>
    <row r="193" spans="1:42" x14ac:dyDescent="0.2">
      <c r="A193" s="1" t="s">
        <v>207</v>
      </c>
      <c r="B193">
        <v>1</v>
      </c>
      <c r="C193">
        <v>900</v>
      </c>
      <c r="D193">
        <v>5</v>
      </c>
      <c r="E193" t="s">
        <v>602</v>
      </c>
      <c r="F193">
        <v>190</v>
      </c>
      <c r="G193" t="str">
        <f t="shared" si="27"/>
        <v>repeated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 t="shared" si="28"/>
        <v>repeated</v>
      </c>
      <c r="T193" t="str">
        <f t="shared" si="29"/>
        <v>repeated</v>
      </c>
      <c r="U193" t="str">
        <f t="shared" si="30"/>
        <v>0</v>
      </c>
      <c r="V193" t="str">
        <f t="shared" si="31"/>
        <v>0</v>
      </c>
      <c r="W193" t="str">
        <f t="shared" si="32"/>
        <v>0</v>
      </c>
      <c r="X193" t="str">
        <f t="shared" si="33"/>
        <v>0</v>
      </c>
      <c r="Y193" t="str">
        <f t="shared" si="34"/>
        <v>0</v>
      </c>
      <c r="Z193" t="str">
        <f t="shared" si="35"/>
        <v>0</v>
      </c>
      <c r="AA193" t="str">
        <f t="shared" si="36"/>
        <v>0</v>
      </c>
      <c r="AB193" t="str">
        <f t="shared" si="37"/>
        <v>0</v>
      </c>
      <c r="AC193" t="str">
        <f t="shared" si="38"/>
        <v>0</v>
      </c>
      <c r="AD193" t="str">
        <f t="shared" si="39"/>
        <v>0</v>
      </c>
      <c r="AE193" t="s">
        <v>631</v>
      </c>
      <c r="AF193" t="s">
        <v>620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</row>
    <row r="194" spans="1:42" x14ac:dyDescent="0.2">
      <c r="A194" s="1" t="s">
        <v>208</v>
      </c>
      <c r="B194">
        <v>1</v>
      </c>
      <c r="C194">
        <v>905</v>
      </c>
      <c r="D194">
        <v>2</v>
      </c>
      <c r="E194" t="s">
        <v>600</v>
      </c>
      <c r="F194">
        <v>191</v>
      </c>
      <c r="G194" t="str">
        <f t="shared" si="27"/>
        <v>inserted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 t="shared" si="28"/>
        <v>inserted</v>
      </c>
      <c r="T194" t="str">
        <f t="shared" si="29"/>
        <v>0</v>
      </c>
      <c r="U194" t="str">
        <f t="shared" si="30"/>
        <v>0</v>
      </c>
      <c r="V194" t="str">
        <f t="shared" si="31"/>
        <v>0</v>
      </c>
      <c r="W194" t="str">
        <f t="shared" si="32"/>
        <v>0</v>
      </c>
      <c r="X194" t="str">
        <f t="shared" si="33"/>
        <v>0</v>
      </c>
      <c r="Y194" t="str">
        <f t="shared" si="34"/>
        <v>0</v>
      </c>
      <c r="Z194" t="str">
        <f t="shared" si="35"/>
        <v>0</v>
      </c>
      <c r="AA194" t="str">
        <f t="shared" si="36"/>
        <v>0</v>
      </c>
      <c r="AB194" t="str">
        <f t="shared" si="37"/>
        <v>0</v>
      </c>
      <c r="AC194" t="str">
        <f t="shared" si="38"/>
        <v>0</v>
      </c>
      <c r="AD194" t="str">
        <f t="shared" si="39"/>
        <v>0</v>
      </c>
      <c r="AE194" t="s">
        <v>672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</row>
    <row r="195" spans="1:42" x14ac:dyDescent="0.2">
      <c r="A195" s="1" t="s">
        <v>209</v>
      </c>
      <c r="B195">
        <v>1</v>
      </c>
      <c r="C195">
        <v>912</v>
      </c>
      <c r="D195">
        <v>3</v>
      </c>
      <c r="E195" t="s">
        <v>601</v>
      </c>
      <c r="F195">
        <v>192</v>
      </c>
      <c r="G195" t="str">
        <f t="shared" si="27"/>
        <v>swap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 t="shared" si="28"/>
        <v>swap</v>
      </c>
      <c r="T195" t="str">
        <f t="shared" si="29"/>
        <v>0</v>
      </c>
      <c r="U195" t="str">
        <f t="shared" si="30"/>
        <v>0</v>
      </c>
      <c r="V195" t="str">
        <f t="shared" si="31"/>
        <v>0</v>
      </c>
      <c r="W195" t="str">
        <f t="shared" si="32"/>
        <v>0</v>
      </c>
      <c r="X195" t="str">
        <f t="shared" si="33"/>
        <v>0</v>
      </c>
      <c r="Y195" t="str">
        <f t="shared" si="34"/>
        <v>0</v>
      </c>
      <c r="Z195" t="str">
        <f t="shared" si="35"/>
        <v>0</v>
      </c>
      <c r="AA195" t="str">
        <f t="shared" si="36"/>
        <v>0</v>
      </c>
      <c r="AB195" t="str">
        <f t="shared" si="37"/>
        <v>0</v>
      </c>
      <c r="AC195" t="str">
        <f t="shared" si="38"/>
        <v>0</v>
      </c>
      <c r="AD195" t="str">
        <f t="shared" si="39"/>
        <v>0</v>
      </c>
      <c r="AE195" t="s">
        <v>610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">
      <c r="A196" s="1" t="s">
        <v>210</v>
      </c>
      <c r="B196">
        <v>1</v>
      </c>
      <c r="C196">
        <v>916</v>
      </c>
      <c r="D196">
        <v>5</v>
      </c>
      <c r="E196" t="s">
        <v>604</v>
      </c>
      <c r="F196">
        <v>193</v>
      </c>
      <c r="G196" t="str">
        <f t="shared" ref="G196:G259" si="40">+IF(E196="SkipSequence","missing",IF(E196="Insert","inserted",IF(E196="Rework","repeated",IF(OR(E196="Early",E196="Late"),"swap",0))))</f>
        <v>missing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 t="shared" ref="S196:S259" si="41">IF(COUNTIF(AE196,"*repeated*"),"repeated",IF(COUNTIF(AE196,"*substituted*"),"replace",IF(OR(AND(COUNTIF(AE196,"*In the log*"),COUNTIF(AE196,"*occurs after*"), COUNTIF(AE196,"*and before*")),AND(COUNTIF(AE196,"*In the log*"),COUNTIF(AE196,"*occurs before*"), COUNTIF(AE196,"*while in the model*"))),"inserted",IF(COUNTIF(AE196,"*instead*"),"swap",IF(OR(COUNTIF(AE196,"*while in the log they are mutually*"),AND(COUNTIF(AE196,"*In the log*"),COUNTIF(AE196,"*optional*")),AND(COUNTIF(AE196,"*In the model*"),COUNTIF(AE196,"*occurs after*"), COUNTIF(AE196,"*and before*"))),"missing",IF(COUNTIF(AE196,"0"),"0","other"))))))</f>
        <v>missing</v>
      </c>
      <c r="T196" t="str">
        <f t="shared" ref="T196:T259" si="42">IF(COUNTIF(AF196,"*repeated*"),"repeated",IF(COUNTIF(AF196,"*substituted*"),"replace",IF(OR(AND(COUNTIF(AF196,"*In the log*"),COUNTIF(AF196,"*occurs after*"), COUNTIF(AF196,"*and before*")),AND(COUNTIF(AF196,"*In the log*"),COUNTIF(AF196,"*occurs before*"), COUNTIF(AF196,"*while in the model*"))),"inserted",IF(COUNTIF(AF196,"*instead*"),"swap",IF(OR(COUNTIF(AF196,"*while in the log they are mutually*"),AND(COUNTIF(AF196,"*In the log*"),COUNTIF(AF196,"*optional*")),AND(COUNTIF(AF196,"*In the model*"),COUNTIF(AF196,"*occurs after*"), COUNTIF(AF196,"*and before*"))),"missing",IF(COUNTIF(AF196,"0"),"0","other"))))))</f>
        <v>0</v>
      </c>
      <c r="U196" t="str">
        <f t="shared" ref="U196:U259" si="43">IF(COUNTIF(AG196,"*repeated*"),"repeated",IF(COUNTIF(AG196,"*substituted*"),"replace",IF(OR(AND(COUNTIF(AG196,"*In the log*"),COUNTIF(AG196,"*occurs after*"), COUNTIF(AG196,"*and before*")),AND(COUNTIF(AG196,"*In the log*"),COUNTIF(AG196,"*occurs before*"), COUNTIF(AG196,"*while in the model*"))),"inserted",IF(COUNTIF(AG196,"*instead*"),"swap",IF(OR(COUNTIF(AG196,"*while in the log they are mutually*"),AND(COUNTIF(AG196,"*In the log*"),COUNTIF(AG196,"*optional*")),AND(COUNTIF(AG196,"*In the model*"),COUNTIF(AG196,"*occurs after*"), COUNTIF(AG196,"*and before*"))),"missing",IF(COUNTIF(AG196,"0"),"0","other"))))))</f>
        <v>0</v>
      </c>
      <c r="V196" t="str">
        <f t="shared" ref="V196:V259" si="44">IF(COUNTIF(AH196,"*repeated*"),"repeated",IF(COUNTIF(AH196,"*substituted*"),"replace",IF(OR(AND(COUNTIF(AH196,"*In the log*"),COUNTIF(AH196,"*occurs after*"), COUNTIF(AH196,"*and before*")),AND(COUNTIF(AH196,"*In the log*"),COUNTIF(AH196,"*occurs before*"), COUNTIF(AH196,"*while in the model*"))),"inserted",IF(COUNTIF(AH196,"*instead*"),"swap",IF(OR(COUNTIF(AH196,"*while in the log they are mutually*"),AND(COUNTIF(AH196,"*In the log*"),COUNTIF(AH196,"*optional*")),AND(COUNTIF(AH196,"*In the model*"),COUNTIF(AH196,"*occurs after*"), COUNTIF(AH196,"*and before*"))),"missing",IF(COUNTIF(AH196,"0"),"0","other"))))))</f>
        <v>0</v>
      </c>
      <c r="W196" t="str">
        <f t="shared" ref="W196:W259" si="45">IF(COUNTIF(AI196,"*repeated*"),"repeated",IF(COUNTIF(AI196,"*substituted*"),"replace",IF(OR(AND(COUNTIF(AI196,"*In the log*"),COUNTIF(AI196,"*occurs after*"), COUNTIF(AI196,"*and before*")),AND(COUNTIF(AI196,"*In the log*"),COUNTIF(AI196,"*occurs before*"), COUNTIF(AI196,"*while in the model*"))),"inserted",IF(COUNTIF(AI196,"*instead*"),"swap",IF(OR(COUNTIF(AI196,"*while in the log they are mutually*"),AND(COUNTIF(AI196,"*In the log*"),COUNTIF(AI196,"*optional*")),AND(COUNTIF(AI196,"*In the model*"),COUNTIF(AI196,"*occurs after*"), COUNTIF(AI196,"*and before*"))),"missing",IF(COUNTIF(AI196,"0"),"0","other"))))))</f>
        <v>0</v>
      </c>
      <c r="X196" t="str">
        <f t="shared" ref="X196:X259" si="46">IF(COUNTIF(AJ196,"*repeated*"),"repeated",IF(COUNTIF(AJ196,"*substituted*"),"replace",IF(OR(AND(COUNTIF(AJ196,"*In the log*"),COUNTIF(AJ196,"*occurs after*"), COUNTIF(AJ196,"*and before*")),AND(COUNTIF(AJ196,"*In the log*"),COUNTIF(AJ196,"*occurs before*"), COUNTIF(AJ196,"*while in the model*"))),"inserted",IF(COUNTIF(AJ196,"*instead*"),"swap",IF(OR(COUNTIF(AJ196,"*while in the log they are mutually*"),AND(COUNTIF(AJ196,"*In the log*"),COUNTIF(AJ196,"*optional*")),AND(COUNTIF(AJ196,"*In the model*"),COUNTIF(AJ196,"*occurs after*"), COUNTIF(AJ196,"*and before*"))),"missing",IF(COUNTIF(AJ196,"0"),"0","other"))))))</f>
        <v>0</v>
      </c>
      <c r="Y196" t="str">
        <f t="shared" ref="Y196:Y259" si="47">IF(COUNTIF(AK196,"*repeated*"),"repeated",IF(COUNTIF(AK196,"*substituted*"),"replace",IF(OR(AND(COUNTIF(AK196,"*In the log*"),COUNTIF(AK196,"*occurs after*"), COUNTIF(AK196,"*and before*")),AND(COUNTIF(AK196,"*In the log*"),COUNTIF(AK196,"*occurs before*"), COUNTIF(AK196,"*while in the model*"))),"inserted",IF(COUNTIF(AK196,"*instead*"),"swap",IF(OR(COUNTIF(AK196,"*while in the log they are mutually*"),AND(COUNTIF(AK196,"*In the log*"),COUNTIF(AK196,"*optional*")),AND(COUNTIF(AK196,"*In the model*"),COUNTIF(AK196,"*occurs after*"), COUNTIF(AK196,"*and before*"))),"missing",IF(COUNTIF(AK196,"0"),"0","other"))))))</f>
        <v>0</v>
      </c>
      <c r="Z196" t="str">
        <f t="shared" ref="Z196:Z259" si="48">IF(COUNTIF(AL196,"*repeated*"),"repeated",IF(COUNTIF(AL196,"*substituted*"),"replace",IF(OR(AND(COUNTIF(AL196,"*In the log*"),COUNTIF(AL196,"*occurs after*"), COUNTIF(AL196,"*and before*")),AND(COUNTIF(AL196,"*In the log*"),COUNTIF(AL196,"*occurs before*"), COUNTIF(AL196,"*while in the model*"))),"inserted",IF(COUNTIF(AL196,"*instead*"),"swap",IF(OR(COUNTIF(AL196,"*while in the log they are mutually*"),AND(COUNTIF(AL196,"*In the log*"),COUNTIF(AL196,"*optional*")),AND(COUNTIF(AL196,"*In the model*"),COUNTIF(AL196,"*occurs after*"), COUNTIF(AL196,"*and before*"))),"missing",IF(COUNTIF(AL196,"0"),"0","other"))))))</f>
        <v>0</v>
      </c>
      <c r="AA196" t="str">
        <f t="shared" ref="AA196:AA259" si="49">IF(COUNTIF(AM196,"*repeated*"),"repeated",IF(COUNTIF(AM196,"*substituted*"),"replace",IF(OR(AND(COUNTIF(AM196,"*In the log*"),COUNTIF(AM196,"*occurs after*"), COUNTIF(AM196,"*and before*")),AND(COUNTIF(AM196,"*In the log*"),COUNTIF(AM196,"*occurs before*"), COUNTIF(AM196,"*while in the model*"))),"inserted",IF(COUNTIF(AM196,"*instead*"),"swap",IF(OR(COUNTIF(AM196,"*while in the log they are mutually*"),AND(COUNTIF(AM196,"*In the log*"),COUNTIF(AM196,"*optional*")),AND(COUNTIF(AM196,"*In the model*"),COUNTIF(AM196,"*occurs after*"), COUNTIF(AM196,"*and before*"))),"missing",IF(COUNTIF(AM196,"0"),"0","other"))))))</f>
        <v>0</v>
      </c>
      <c r="AB196" t="str">
        <f t="shared" ref="AB196:AB259" si="50">IF(COUNTIF(AN196,"*repeated*"),"repeated",IF(COUNTIF(AN196,"*substituted*"),"replace",IF(OR(AND(COUNTIF(AN196,"*In the log*"),COUNTIF(AN196,"*occurs after*"), COUNTIF(AN196,"*and before*")),AND(COUNTIF(AN196,"*In the log*"),COUNTIF(AN196,"*occurs before*"), COUNTIF(AN196,"*while in the model*"))),"inserted",IF(COUNTIF(AN196,"*instead*"),"swap",IF(OR(COUNTIF(AN196,"*while in the log they are mutually*"),AND(COUNTIF(AN196,"*In the log*"),COUNTIF(AN196,"*optional*")),AND(COUNTIF(AN196,"*In the model*"),COUNTIF(AN196,"*occurs after*"), COUNTIF(AN196,"*and before*"))),"missing",IF(COUNTIF(AN196,"0"),"0","other"))))))</f>
        <v>0</v>
      </c>
      <c r="AC196" t="str">
        <f t="shared" ref="AC196:AC259" si="51">IF(COUNTIF(AO196,"*repeated*"),"repeated",IF(COUNTIF(AO196,"*substituted*"),"replace",IF(OR(AND(COUNTIF(AO196,"*In the log*"),COUNTIF(AO196,"*occurs after*"), COUNTIF(AO196,"*and before*")),AND(COUNTIF(AO196,"*In the log*"),COUNTIF(AO196,"*occurs before*"), COUNTIF(AO196,"*while in the model*"))),"inserted",IF(COUNTIF(AO196,"*instead*"),"swap",IF(OR(COUNTIF(AO196,"*while in the log they are mutually*"),AND(COUNTIF(AO196,"*In the log*"),COUNTIF(AO196,"*optional*")),AND(COUNTIF(AO196,"*In the model*"),COUNTIF(AO196,"*occurs after*"), COUNTIF(AO196,"*and before*"))),"missing",IF(COUNTIF(AO196,"0"),"0","other"))))))</f>
        <v>0</v>
      </c>
      <c r="AD196" t="str">
        <f t="shared" ref="AD196:AD259" si="52">IF(COUNTIF(AP196,"*repeated*"),"repeated",IF(COUNTIF(AP196,"*substituted*"),"replace",IF(OR(AND(COUNTIF(AP196,"*In the log*"),COUNTIF(AP196,"*occurs after*"), COUNTIF(AP196,"*and before*")),AND(COUNTIF(AP196,"*In the log*"),COUNTIF(AP196,"*occurs before*"), COUNTIF(AP196,"*while in the model*"))),"inserted",IF(COUNTIF(AP196,"*instead*"),"swap",IF(OR(COUNTIF(AP196,"*while in the log they are mutually*"),AND(COUNTIF(AP196,"*In the log*"),COUNTIF(AP196,"*optional*")),AND(COUNTIF(AP196,"*In the model*"),COUNTIF(AP196,"*occurs after*"), COUNTIF(AP196,"*and before*"))),"missing",IF(COUNTIF(AP196,"0"),"0","other"))))))</f>
        <v>0</v>
      </c>
      <c r="AE196" t="s">
        <v>647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">
      <c r="A197" s="1" t="s">
        <v>211</v>
      </c>
      <c r="B197">
        <v>1</v>
      </c>
      <c r="C197">
        <v>918</v>
      </c>
      <c r="D197">
        <v>1</v>
      </c>
      <c r="E197" t="s">
        <v>600</v>
      </c>
      <c r="F197">
        <v>194</v>
      </c>
      <c r="G197" t="str">
        <f t="shared" si="40"/>
        <v>inserted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 t="shared" si="41"/>
        <v>inserted</v>
      </c>
      <c r="T197" t="str">
        <f t="shared" si="42"/>
        <v>0</v>
      </c>
      <c r="U197" t="str">
        <f t="shared" si="43"/>
        <v>0</v>
      </c>
      <c r="V197" t="str">
        <f t="shared" si="44"/>
        <v>0</v>
      </c>
      <c r="W197" t="str">
        <f t="shared" si="45"/>
        <v>0</v>
      </c>
      <c r="X197" t="str">
        <f t="shared" si="46"/>
        <v>0</v>
      </c>
      <c r="Y197" t="str">
        <f t="shared" si="47"/>
        <v>0</v>
      </c>
      <c r="Z197" t="str">
        <f t="shared" si="48"/>
        <v>0</v>
      </c>
      <c r="AA197" t="str">
        <f t="shared" si="49"/>
        <v>0</v>
      </c>
      <c r="AB197" t="str">
        <f t="shared" si="50"/>
        <v>0</v>
      </c>
      <c r="AC197" t="str">
        <f t="shared" si="51"/>
        <v>0</v>
      </c>
      <c r="AD197" t="str">
        <f t="shared" si="52"/>
        <v>0</v>
      </c>
      <c r="AE197" t="s">
        <v>623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">
      <c r="A198" s="1" t="s">
        <v>212</v>
      </c>
      <c r="B198">
        <v>1</v>
      </c>
      <c r="C198">
        <v>935</v>
      </c>
      <c r="D198">
        <v>2</v>
      </c>
      <c r="E198" t="s">
        <v>600</v>
      </c>
      <c r="F198">
        <v>195</v>
      </c>
      <c r="G198" t="str">
        <f t="shared" si="40"/>
        <v>inserted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 t="shared" si="41"/>
        <v>inserted</v>
      </c>
      <c r="T198" t="str">
        <f t="shared" si="42"/>
        <v>0</v>
      </c>
      <c r="U198" t="str">
        <f t="shared" si="43"/>
        <v>0</v>
      </c>
      <c r="V198" t="str">
        <f t="shared" si="44"/>
        <v>0</v>
      </c>
      <c r="W198" t="str">
        <f t="shared" si="45"/>
        <v>0</v>
      </c>
      <c r="X198" t="str">
        <f t="shared" si="46"/>
        <v>0</v>
      </c>
      <c r="Y198" t="str">
        <f t="shared" si="47"/>
        <v>0</v>
      </c>
      <c r="Z198" t="str">
        <f t="shared" si="48"/>
        <v>0</v>
      </c>
      <c r="AA198" t="str">
        <f t="shared" si="49"/>
        <v>0</v>
      </c>
      <c r="AB198" t="str">
        <f t="shared" si="50"/>
        <v>0</v>
      </c>
      <c r="AC198" t="str">
        <f t="shared" si="51"/>
        <v>0</v>
      </c>
      <c r="AD198" t="str">
        <f t="shared" si="52"/>
        <v>0</v>
      </c>
      <c r="AE198" t="s">
        <v>708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x14ac:dyDescent="0.2">
      <c r="A199" s="1" t="s">
        <v>213</v>
      </c>
      <c r="B199">
        <v>1</v>
      </c>
      <c r="C199">
        <v>940</v>
      </c>
      <c r="D199">
        <v>2</v>
      </c>
      <c r="E199" t="s">
        <v>603</v>
      </c>
      <c r="F199">
        <v>196</v>
      </c>
      <c r="G199" t="str">
        <f t="shared" si="40"/>
        <v>swap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 t="shared" si="41"/>
        <v>inserted</v>
      </c>
      <c r="T199" t="str">
        <f t="shared" si="42"/>
        <v>0</v>
      </c>
      <c r="U199" t="str">
        <f t="shared" si="43"/>
        <v>0</v>
      </c>
      <c r="V199" t="str">
        <f t="shared" si="44"/>
        <v>0</v>
      </c>
      <c r="W199" t="str">
        <f t="shared" si="45"/>
        <v>0</v>
      </c>
      <c r="X199" t="str">
        <f t="shared" si="46"/>
        <v>0</v>
      </c>
      <c r="Y199" t="str">
        <f t="shared" si="47"/>
        <v>0</v>
      </c>
      <c r="Z199" t="str">
        <f t="shared" si="48"/>
        <v>0</v>
      </c>
      <c r="AA199" t="str">
        <f t="shared" si="49"/>
        <v>0</v>
      </c>
      <c r="AB199" t="str">
        <f t="shared" si="50"/>
        <v>0</v>
      </c>
      <c r="AC199" t="str">
        <f t="shared" si="51"/>
        <v>0</v>
      </c>
      <c r="AD199" t="str">
        <f t="shared" si="52"/>
        <v>0</v>
      </c>
      <c r="AE199" t="s">
        <v>709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</row>
    <row r="200" spans="1:42" x14ac:dyDescent="0.2">
      <c r="A200" s="1" t="s">
        <v>214</v>
      </c>
      <c r="B200">
        <v>1</v>
      </c>
      <c r="C200">
        <v>942</v>
      </c>
      <c r="D200">
        <v>1</v>
      </c>
      <c r="E200" t="s">
        <v>600</v>
      </c>
      <c r="F200">
        <v>197</v>
      </c>
      <c r="G200" t="str">
        <f t="shared" si="40"/>
        <v>inserted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 t="shared" si="41"/>
        <v>inserted</v>
      </c>
      <c r="T200" t="str">
        <f t="shared" si="42"/>
        <v>0</v>
      </c>
      <c r="U200" t="str">
        <f t="shared" si="43"/>
        <v>0</v>
      </c>
      <c r="V200" t="str">
        <f t="shared" si="44"/>
        <v>0</v>
      </c>
      <c r="W200" t="str">
        <f t="shared" si="45"/>
        <v>0</v>
      </c>
      <c r="X200" t="str">
        <f t="shared" si="46"/>
        <v>0</v>
      </c>
      <c r="Y200" t="str">
        <f t="shared" si="47"/>
        <v>0</v>
      </c>
      <c r="Z200" t="str">
        <f t="shared" si="48"/>
        <v>0</v>
      </c>
      <c r="AA200" t="str">
        <f t="shared" si="49"/>
        <v>0</v>
      </c>
      <c r="AB200" t="str">
        <f t="shared" si="50"/>
        <v>0</v>
      </c>
      <c r="AC200" t="str">
        <f t="shared" si="51"/>
        <v>0</v>
      </c>
      <c r="AD200" t="str">
        <f t="shared" si="52"/>
        <v>0</v>
      </c>
      <c r="AE200" t="s">
        <v>710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">
      <c r="A201" s="1" t="s">
        <v>215</v>
      </c>
      <c r="B201">
        <v>1</v>
      </c>
      <c r="C201">
        <v>944</v>
      </c>
      <c r="D201">
        <v>1</v>
      </c>
      <c r="E201" t="s">
        <v>601</v>
      </c>
      <c r="F201">
        <v>198</v>
      </c>
      <c r="G201" t="str">
        <f t="shared" si="40"/>
        <v>swap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 t="shared" si="41"/>
        <v>inserted</v>
      </c>
      <c r="T201" t="str">
        <f t="shared" si="42"/>
        <v>swap</v>
      </c>
      <c r="U201" t="str">
        <f t="shared" si="43"/>
        <v>0</v>
      </c>
      <c r="V201" t="str">
        <f t="shared" si="44"/>
        <v>0</v>
      </c>
      <c r="W201" t="str">
        <f t="shared" si="45"/>
        <v>0</v>
      </c>
      <c r="X201" t="str">
        <f t="shared" si="46"/>
        <v>0</v>
      </c>
      <c r="Y201" t="str">
        <f t="shared" si="47"/>
        <v>0</v>
      </c>
      <c r="Z201" t="str">
        <f t="shared" si="48"/>
        <v>0</v>
      </c>
      <c r="AA201" t="str">
        <f t="shared" si="49"/>
        <v>0</v>
      </c>
      <c r="AB201" t="str">
        <f t="shared" si="50"/>
        <v>0</v>
      </c>
      <c r="AC201" t="str">
        <f t="shared" si="51"/>
        <v>0</v>
      </c>
      <c r="AD201" t="str">
        <f t="shared" si="52"/>
        <v>0</v>
      </c>
      <c r="AE201" t="s">
        <v>711</v>
      </c>
      <c r="AF201" t="s">
        <v>840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">
      <c r="A202" s="1" t="s">
        <v>216</v>
      </c>
      <c r="B202">
        <v>1</v>
      </c>
      <c r="C202">
        <v>950</v>
      </c>
      <c r="D202">
        <v>9</v>
      </c>
      <c r="E202" t="s">
        <v>604</v>
      </c>
      <c r="F202">
        <v>199</v>
      </c>
      <c r="G202" t="str">
        <f t="shared" si="40"/>
        <v>missing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 t="shared" si="41"/>
        <v>missing</v>
      </c>
      <c r="T202" t="str">
        <f t="shared" si="42"/>
        <v>missing</v>
      </c>
      <c r="U202" t="str">
        <f t="shared" si="43"/>
        <v>0</v>
      </c>
      <c r="V202" t="str">
        <f t="shared" si="44"/>
        <v>0</v>
      </c>
      <c r="W202" t="str">
        <f t="shared" si="45"/>
        <v>0</v>
      </c>
      <c r="X202" t="str">
        <f t="shared" si="46"/>
        <v>0</v>
      </c>
      <c r="Y202" t="str">
        <f t="shared" si="47"/>
        <v>0</v>
      </c>
      <c r="Z202" t="str">
        <f t="shared" si="48"/>
        <v>0</v>
      </c>
      <c r="AA202" t="str">
        <f t="shared" si="49"/>
        <v>0</v>
      </c>
      <c r="AB202" t="str">
        <f t="shared" si="50"/>
        <v>0</v>
      </c>
      <c r="AC202" t="str">
        <f t="shared" si="51"/>
        <v>0</v>
      </c>
      <c r="AD202" t="str">
        <f t="shared" si="52"/>
        <v>0</v>
      </c>
      <c r="AE202" t="s">
        <v>647</v>
      </c>
      <c r="AF202" t="s">
        <v>683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</row>
    <row r="203" spans="1:42" x14ac:dyDescent="0.2">
      <c r="A203" s="1" t="s">
        <v>217</v>
      </c>
      <c r="B203">
        <v>1</v>
      </c>
      <c r="C203">
        <v>951</v>
      </c>
      <c r="D203">
        <v>1</v>
      </c>
      <c r="E203" t="s">
        <v>602</v>
      </c>
      <c r="F203">
        <v>200</v>
      </c>
      <c r="G203" t="str">
        <f t="shared" si="40"/>
        <v>repeated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 t="shared" si="41"/>
        <v>repeated</v>
      </c>
      <c r="T203" t="str">
        <f t="shared" si="42"/>
        <v>repeated</v>
      </c>
      <c r="U203" t="str">
        <f t="shared" si="43"/>
        <v>repeated</v>
      </c>
      <c r="V203" t="str">
        <f t="shared" si="44"/>
        <v>0</v>
      </c>
      <c r="W203" t="str">
        <f t="shared" si="45"/>
        <v>0</v>
      </c>
      <c r="X203" t="str">
        <f t="shared" si="46"/>
        <v>0</v>
      </c>
      <c r="Y203" t="str">
        <f t="shared" si="47"/>
        <v>0</v>
      </c>
      <c r="Z203" t="str">
        <f t="shared" si="48"/>
        <v>0</v>
      </c>
      <c r="AA203" t="str">
        <f t="shared" si="49"/>
        <v>0</v>
      </c>
      <c r="AB203" t="str">
        <f t="shared" si="50"/>
        <v>0</v>
      </c>
      <c r="AC203" t="str">
        <f t="shared" si="51"/>
        <v>0</v>
      </c>
      <c r="AD203" t="str">
        <f t="shared" si="52"/>
        <v>0</v>
      </c>
      <c r="AE203" t="s">
        <v>631</v>
      </c>
      <c r="AF203" t="s">
        <v>620</v>
      </c>
      <c r="AG203" t="s">
        <v>665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</row>
    <row r="204" spans="1:42" x14ac:dyDescent="0.2">
      <c r="A204" s="1" t="s">
        <v>218</v>
      </c>
      <c r="B204">
        <v>1</v>
      </c>
      <c r="C204">
        <v>952</v>
      </c>
      <c r="D204">
        <v>1</v>
      </c>
      <c r="E204" t="s">
        <v>601</v>
      </c>
      <c r="F204">
        <v>201</v>
      </c>
      <c r="G204" t="str">
        <f t="shared" si="40"/>
        <v>swap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t="str">
        <f t="shared" si="41"/>
        <v>inserted</v>
      </c>
      <c r="T204" t="str">
        <f t="shared" si="42"/>
        <v>inserted</v>
      </c>
      <c r="U204" t="str">
        <f t="shared" si="43"/>
        <v>0</v>
      </c>
      <c r="V204" t="str">
        <f t="shared" si="44"/>
        <v>0</v>
      </c>
      <c r="W204" t="str">
        <f t="shared" si="45"/>
        <v>0</v>
      </c>
      <c r="X204" t="str">
        <f t="shared" si="46"/>
        <v>0</v>
      </c>
      <c r="Y204" t="str">
        <f t="shared" si="47"/>
        <v>0</v>
      </c>
      <c r="Z204" t="str">
        <f t="shared" si="48"/>
        <v>0</v>
      </c>
      <c r="AA204" t="str">
        <f t="shared" si="49"/>
        <v>0</v>
      </c>
      <c r="AB204" t="str">
        <f t="shared" si="50"/>
        <v>0</v>
      </c>
      <c r="AC204" t="str">
        <f t="shared" si="51"/>
        <v>0</v>
      </c>
      <c r="AD204" t="str">
        <f t="shared" si="52"/>
        <v>0</v>
      </c>
      <c r="AE204" t="s">
        <v>712</v>
      </c>
      <c r="AF204" t="s">
        <v>841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</row>
    <row r="205" spans="1:42" x14ac:dyDescent="0.2">
      <c r="A205" s="1" t="s">
        <v>219</v>
      </c>
      <c r="B205">
        <v>1</v>
      </c>
      <c r="C205">
        <v>955</v>
      </c>
      <c r="D205">
        <v>1</v>
      </c>
      <c r="E205" t="s">
        <v>600</v>
      </c>
      <c r="F205">
        <v>202</v>
      </c>
      <c r="G205" t="str">
        <f t="shared" si="40"/>
        <v>inserted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 t="shared" si="41"/>
        <v>inserted</v>
      </c>
      <c r="T205" t="str">
        <f t="shared" si="42"/>
        <v>inserted</v>
      </c>
      <c r="U205" t="str">
        <f t="shared" si="43"/>
        <v>0</v>
      </c>
      <c r="V205" t="str">
        <f t="shared" si="44"/>
        <v>0</v>
      </c>
      <c r="W205" t="str">
        <f t="shared" si="45"/>
        <v>0</v>
      </c>
      <c r="X205" t="str">
        <f t="shared" si="46"/>
        <v>0</v>
      </c>
      <c r="Y205" t="str">
        <f t="shared" si="47"/>
        <v>0</v>
      </c>
      <c r="Z205" t="str">
        <f t="shared" si="48"/>
        <v>0</v>
      </c>
      <c r="AA205" t="str">
        <f t="shared" si="49"/>
        <v>0</v>
      </c>
      <c r="AB205" t="str">
        <f t="shared" si="50"/>
        <v>0</v>
      </c>
      <c r="AC205" t="str">
        <f t="shared" si="51"/>
        <v>0</v>
      </c>
      <c r="AD205" t="str">
        <f t="shared" si="52"/>
        <v>0</v>
      </c>
      <c r="AE205" t="s">
        <v>713</v>
      </c>
      <c r="AF205" t="s">
        <v>629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</row>
    <row r="206" spans="1:42" x14ac:dyDescent="0.2">
      <c r="A206" s="1" t="s">
        <v>220</v>
      </c>
      <c r="B206">
        <v>1</v>
      </c>
      <c r="C206">
        <v>957</v>
      </c>
      <c r="D206">
        <v>1</v>
      </c>
      <c r="E206" t="s">
        <v>600</v>
      </c>
      <c r="F206">
        <v>203</v>
      </c>
      <c r="G206" t="str">
        <f t="shared" si="40"/>
        <v>inserted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t="str">
        <f t="shared" si="41"/>
        <v>inserted</v>
      </c>
      <c r="T206" t="str">
        <f t="shared" si="42"/>
        <v>inserted</v>
      </c>
      <c r="U206" t="str">
        <f t="shared" si="43"/>
        <v>0</v>
      </c>
      <c r="V206" t="str">
        <f t="shared" si="44"/>
        <v>0</v>
      </c>
      <c r="W206" t="str">
        <f t="shared" si="45"/>
        <v>0</v>
      </c>
      <c r="X206" t="str">
        <f t="shared" si="46"/>
        <v>0</v>
      </c>
      <c r="Y206" t="str">
        <f t="shared" si="47"/>
        <v>0</v>
      </c>
      <c r="Z206" t="str">
        <f t="shared" si="48"/>
        <v>0</v>
      </c>
      <c r="AA206" t="str">
        <f t="shared" si="49"/>
        <v>0</v>
      </c>
      <c r="AB206" t="str">
        <f t="shared" si="50"/>
        <v>0</v>
      </c>
      <c r="AC206" t="str">
        <f t="shared" si="51"/>
        <v>0</v>
      </c>
      <c r="AD206" t="str">
        <f t="shared" si="52"/>
        <v>0</v>
      </c>
      <c r="AE206" t="s">
        <v>714</v>
      </c>
      <c r="AF206" t="s">
        <v>842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</row>
    <row r="207" spans="1:42" x14ac:dyDescent="0.2">
      <c r="A207" s="1" t="s">
        <v>221</v>
      </c>
      <c r="B207">
        <v>1</v>
      </c>
      <c r="C207">
        <v>964</v>
      </c>
      <c r="D207">
        <v>2</v>
      </c>
      <c r="E207" t="s">
        <v>603</v>
      </c>
      <c r="F207">
        <v>204</v>
      </c>
      <c r="G207" t="str">
        <f t="shared" si="40"/>
        <v>swap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t="str">
        <f t="shared" si="41"/>
        <v>inserted</v>
      </c>
      <c r="T207" t="str">
        <f t="shared" si="42"/>
        <v>0</v>
      </c>
      <c r="U207" t="str">
        <f t="shared" si="43"/>
        <v>0</v>
      </c>
      <c r="V207" t="str">
        <f t="shared" si="44"/>
        <v>0</v>
      </c>
      <c r="W207" t="str">
        <f t="shared" si="45"/>
        <v>0</v>
      </c>
      <c r="X207" t="str">
        <f t="shared" si="46"/>
        <v>0</v>
      </c>
      <c r="Y207" t="str">
        <f t="shared" si="47"/>
        <v>0</v>
      </c>
      <c r="Z207" t="str">
        <f t="shared" si="48"/>
        <v>0</v>
      </c>
      <c r="AA207" t="str">
        <f t="shared" si="49"/>
        <v>0</v>
      </c>
      <c r="AB207" t="str">
        <f t="shared" si="50"/>
        <v>0</v>
      </c>
      <c r="AC207" t="str">
        <f t="shared" si="51"/>
        <v>0</v>
      </c>
      <c r="AD207" t="str">
        <f t="shared" si="52"/>
        <v>0</v>
      </c>
      <c r="AE207" t="s">
        <v>715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</row>
    <row r="208" spans="1:42" x14ac:dyDescent="0.2">
      <c r="A208" s="1" t="s">
        <v>222</v>
      </c>
      <c r="B208">
        <v>1</v>
      </c>
      <c r="C208">
        <v>967</v>
      </c>
      <c r="D208">
        <v>1</v>
      </c>
      <c r="E208" t="s">
        <v>604</v>
      </c>
      <c r="F208">
        <v>205</v>
      </c>
      <c r="G208" t="str">
        <f t="shared" si="40"/>
        <v>missing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t="str">
        <f t="shared" si="41"/>
        <v>missing</v>
      </c>
      <c r="T208" t="str">
        <f t="shared" si="42"/>
        <v>0</v>
      </c>
      <c r="U208" t="str">
        <f t="shared" si="43"/>
        <v>0</v>
      </c>
      <c r="V208" t="str">
        <f t="shared" si="44"/>
        <v>0</v>
      </c>
      <c r="W208" t="str">
        <f t="shared" si="45"/>
        <v>0</v>
      </c>
      <c r="X208" t="str">
        <f t="shared" si="46"/>
        <v>0</v>
      </c>
      <c r="Y208" t="str">
        <f t="shared" si="47"/>
        <v>0</v>
      </c>
      <c r="Z208" t="str">
        <f t="shared" si="48"/>
        <v>0</v>
      </c>
      <c r="AA208" t="str">
        <f t="shared" si="49"/>
        <v>0</v>
      </c>
      <c r="AB208" t="str">
        <f t="shared" si="50"/>
        <v>0</v>
      </c>
      <c r="AC208" t="str">
        <f t="shared" si="51"/>
        <v>0</v>
      </c>
      <c r="AD208" t="str">
        <f t="shared" si="52"/>
        <v>0</v>
      </c>
      <c r="AE208" t="s">
        <v>716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</row>
    <row r="209" spans="1:42" x14ac:dyDescent="0.2">
      <c r="A209" s="1" t="s">
        <v>223</v>
      </c>
      <c r="B209">
        <v>1</v>
      </c>
      <c r="C209">
        <v>968</v>
      </c>
      <c r="D209">
        <v>3</v>
      </c>
      <c r="E209" t="s">
        <v>603</v>
      </c>
      <c r="F209">
        <v>206</v>
      </c>
      <c r="G209" t="str">
        <f t="shared" si="40"/>
        <v>swap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 t="shared" si="41"/>
        <v>swap</v>
      </c>
      <c r="T209" t="str">
        <f t="shared" si="42"/>
        <v>0</v>
      </c>
      <c r="U209" t="str">
        <f t="shared" si="43"/>
        <v>0</v>
      </c>
      <c r="V209" t="str">
        <f t="shared" si="44"/>
        <v>0</v>
      </c>
      <c r="W209" t="str">
        <f t="shared" si="45"/>
        <v>0</v>
      </c>
      <c r="X209" t="str">
        <f t="shared" si="46"/>
        <v>0</v>
      </c>
      <c r="Y209" t="str">
        <f t="shared" si="47"/>
        <v>0</v>
      </c>
      <c r="Z209" t="str">
        <f t="shared" si="48"/>
        <v>0</v>
      </c>
      <c r="AA209" t="str">
        <f t="shared" si="49"/>
        <v>0</v>
      </c>
      <c r="AB209" t="str">
        <f t="shared" si="50"/>
        <v>0</v>
      </c>
      <c r="AC209" t="str">
        <f t="shared" si="51"/>
        <v>0</v>
      </c>
      <c r="AD209" t="str">
        <f t="shared" si="52"/>
        <v>0</v>
      </c>
      <c r="AE209" t="s">
        <v>717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">
      <c r="A210" s="1" t="s">
        <v>224</v>
      </c>
      <c r="B210">
        <v>1</v>
      </c>
      <c r="C210">
        <v>981</v>
      </c>
      <c r="D210">
        <v>6</v>
      </c>
      <c r="E210" t="s">
        <v>601</v>
      </c>
      <c r="F210">
        <v>207</v>
      </c>
      <c r="G210" t="str">
        <f t="shared" si="40"/>
        <v>swap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 t="shared" si="41"/>
        <v>0</v>
      </c>
      <c r="T210" t="str">
        <f t="shared" si="42"/>
        <v>0</v>
      </c>
      <c r="U210" t="str">
        <f t="shared" si="43"/>
        <v>0</v>
      </c>
      <c r="V210" t="str">
        <f t="shared" si="44"/>
        <v>0</v>
      </c>
      <c r="W210" t="str">
        <f t="shared" si="45"/>
        <v>0</v>
      </c>
      <c r="X210" t="str">
        <f t="shared" si="46"/>
        <v>0</v>
      </c>
      <c r="Y210" t="str">
        <f t="shared" si="47"/>
        <v>0</v>
      </c>
      <c r="Z210" t="str">
        <f t="shared" si="48"/>
        <v>0</v>
      </c>
      <c r="AA210" t="str">
        <f t="shared" si="49"/>
        <v>0</v>
      </c>
      <c r="AB210" t="str">
        <f t="shared" si="50"/>
        <v>0</v>
      </c>
      <c r="AC210" t="str">
        <f t="shared" si="51"/>
        <v>0</v>
      </c>
      <c r="AD210" t="str">
        <f t="shared" si="52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</row>
    <row r="211" spans="1:42" x14ac:dyDescent="0.2">
      <c r="A211" s="1" t="s">
        <v>225</v>
      </c>
      <c r="B211">
        <v>1</v>
      </c>
      <c r="C211">
        <v>986</v>
      </c>
      <c r="D211">
        <v>1</v>
      </c>
      <c r="E211" t="s">
        <v>600</v>
      </c>
      <c r="F211">
        <v>208</v>
      </c>
      <c r="G211" t="str">
        <f t="shared" si="40"/>
        <v>inserted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 t="shared" si="41"/>
        <v>inserted</v>
      </c>
      <c r="T211" t="str">
        <f t="shared" si="42"/>
        <v>inserted</v>
      </c>
      <c r="U211" t="str">
        <f t="shared" si="43"/>
        <v>0</v>
      </c>
      <c r="V211" t="str">
        <f t="shared" si="44"/>
        <v>0</v>
      </c>
      <c r="W211" t="str">
        <f t="shared" si="45"/>
        <v>0</v>
      </c>
      <c r="X211" t="str">
        <f t="shared" si="46"/>
        <v>0</v>
      </c>
      <c r="Y211" t="str">
        <f t="shared" si="47"/>
        <v>0</v>
      </c>
      <c r="Z211" t="str">
        <f t="shared" si="48"/>
        <v>0</v>
      </c>
      <c r="AA211" t="str">
        <f t="shared" si="49"/>
        <v>0</v>
      </c>
      <c r="AB211" t="str">
        <f t="shared" si="50"/>
        <v>0</v>
      </c>
      <c r="AC211" t="str">
        <f t="shared" si="51"/>
        <v>0</v>
      </c>
      <c r="AD211" t="str">
        <f t="shared" si="52"/>
        <v>0</v>
      </c>
      <c r="AE211" t="s">
        <v>718</v>
      </c>
      <c r="AF211" t="s">
        <v>742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</row>
    <row r="212" spans="1:42" x14ac:dyDescent="0.2">
      <c r="A212" s="1" t="s">
        <v>226</v>
      </c>
      <c r="B212">
        <v>1</v>
      </c>
      <c r="C212">
        <v>991</v>
      </c>
      <c r="D212">
        <v>1</v>
      </c>
      <c r="E212" t="s">
        <v>602</v>
      </c>
      <c r="F212">
        <v>209</v>
      </c>
      <c r="G212" t="str">
        <f t="shared" si="40"/>
        <v>repeated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 t="str">
        <f>IF(COUNTIF(AF212,"*repeated*"),"repeated",IF(COUNTIF(AF212,"*substituted*"),"replace",IF(OR(AND(COUNTIF(AF212,"*In the log*"),COUNTIF(AF212,"*occurs after*"), COUNTIF(AF212,"*and before*")),AND(COUNTIF(AF212,"*In the log*"),COUNTIF(AF212,"*occurs before*"), COUNTIF(AF212,"*while in the model*"))),"inserted",IF(COUNTIF(AF212,"*instead*"),"swap",IF(OR(COUNTIF(AF212,"*while in the log they are mutually*"),AND(COUNTIF(AF212,"*In the log*"),COUNTIF(AF212,"*optional*")),AND(COUNTIF(AF212,"*In the model*"),COUNTIF(AF212,"*occurs after*"), COUNTIF(AF212,"*and before*"))),"missing",IF(COUNTIF(AF212,"0"),"0","other"))))))</f>
        <v>repeated</v>
      </c>
      <c r="T212" t="str">
        <f>IF(COUNTIF(AE212,"*repeated*"),"repeated",IF(COUNTIF(AE212,"*substituted*"),"replace",IF(OR(AND(COUNTIF(AE212,"*In the log*"),COUNTIF(AE212,"*occurs after*"), COUNTIF(AE212,"*and before*")),AND(COUNTIF(AE212,"*In the log*"),COUNTIF(AE212,"*occurs before*"), COUNTIF(AE212,"*while in the model*"))),"inserted",IF(COUNTIF(AE212,"*instead*"),"swap",IF(OR(COUNTIF(AE212,"*while in the log they are mutually*"),AND(COUNTIF(AE212,"*In the log*"),COUNTIF(AE212,"*optional*")),AND(COUNTIF(AE212,"*In the model*"),COUNTIF(AE212,"*occurs after*"), COUNTIF(AE212,"*and before*"))),"missing",IF(COUNTIF(AE212,"0"),"0","other"))))))</f>
        <v>inserted</v>
      </c>
      <c r="U212" t="str">
        <f t="shared" si="43"/>
        <v>0</v>
      </c>
      <c r="V212" t="str">
        <f t="shared" si="44"/>
        <v>0</v>
      </c>
      <c r="W212" t="str">
        <f t="shared" si="45"/>
        <v>0</v>
      </c>
      <c r="X212" t="str">
        <f t="shared" si="46"/>
        <v>0</v>
      </c>
      <c r="Y212" t="str">
        <f t="shared" si="47"/>
        <v>0</v>
      </c>
      <c r="Z212" t="str">
        <f t="shared" si="48"/>
        <v>0</v>
      </c>
      <c r="AA212" t="str">
        <f t="shared" si="49"/>
        <v>0</v>
      </c>
      <c r="AB212" t="str">
        <f t="shared" si="50"/>
        <v>0</v>
      </c>
      <c r="AC212" t="str">
        <f t="shared" si="51"/>
        <v>0</v>
      </c>
      <c r="AD212" t="str">
        <f t="shared" si="52"/>
        <v>0</v>
      </c>
      <c r="AE212" t="s">
        <v>663</v>
      </c>
      <c r="AF212" t="s">
        <v>631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</row>
    <row r="213" spans="1:42" x14ac:dyDescent="0.2">
      <c r="A213" s="1" t="s">
        <v>227</v>
      </c>
      <c r="B213">
        <v>1</v>
      </c>
      <c r="C213">
        <v>992</v>
      </c>
      <c r="D213">
        <v>9</v>
      </c>
      <c r="E213" t="s">
        <v>604</v>
      </c>
      <c r="F213">
        <v>210</v>
      </c>
      <c r="G213" t="str">
        <f t="shared" si="40"/>
        <v>missing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 t="shared" si="41"/>
        <v>missing</v>
      </c>
      <c r="T213" t="str">
        <f t="shared" si="42"/>
        <v>0</v>
      </c>
      <c r="U213" t="str">
        <f t="shared" si="43"/>
        <v>0</v>
      </c>
      <c r="V213" t="str">
        <f t="shared" si="44"/>
        <v>0</v>
      </c>
      <c r="W213" t="str">
        <f t="shared" si="45"/>
        <v>0</v>
      </c>
      <c r="X213" t="str">
        <f t="shared" si="46"/>
        <v>0</v>
      </c>
      <c r="Y213" t="str">
        <f t="shared" si="47"/>
        <v>0</v>
      </c>
      <c r="Z213" t="str">
        <f t="shared" si="48"/>
        <v>0</v>
      </c>
      <c r="AA213" t="str">
        <f t="shared" si="49"/>
        <v>0</v>
      </c>
      <c r="AB213" t="str">
        <f t="shared" si="50"/>
        <v>0</v>
      </c>
      <c r="AC213" t="str">
        <f t="shared" si="51"/>
        <v>0</v>
      </c>
      <c r="AD213" t="str">
        <f t="shared" si="52"/>
        <v>0</v>
      </c>
      <c r="AE213" t="s">
        <v>669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</row>
    <row r="214" spans="1:42" x14ac:dyDescent="0.2">
      <c r="A214" s="1" t="s">
        <v>228</v>
      </c>
      <c r="B214">
        <v>1</v>
      </c>
      <c r="C214">
        <v>1002</v>
      </c>
      <c r="D214">
        <v>3</v>
      </c>
      <c r="E214" t="s">
        <v>602</v>
      </c>
      <c r="F214">
        <v>211</v>
      </c>
      <c r="G214" t="str">
        <f t="shared" si="40"/>
        <v>repeated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>IF(COUNTIF(AI214,"*repeated*"),"repeated",IF(COUNTIF(AI214,"*substituted*"),"replace",IF(OR(AND(COUNTIF(AI214,"*In the log*"),COUNTIF(AI214,"*occurs after*"), COUNTIF(AI214,"*and before*")),AND(COUNTIF(AI214,"*In the log*"),COUNTIF(AI214,"*occurs before*"), COUNTIF(AI214,"*while in the model*"))),"inserted",IF(COUNTIF(AI214,"*instead*"),"swap",IF(OR(COUNTIF(AI214,"*while in the log they are mutually*"),AND(COUNTIF(AI214,"*In the log*"),COUNTIF(AI214,"*optional*")),AND(COUNTIF(AI214,"*In the model*"),COUNTIF(AI214,"*occurs after*"), COUNTIF(AI214,"*and before*"))),"missing",IF(COUNTIF(AI214,"0"),"0","other"))))))</f>
        <v>repeated</v>
      </c>
      <c r="T214" t="str">
        <f>IF(COUNTIF(AE214,"*repeated*"),"repeated",IF(COUNTIF(AE214,"*substituted*"),"replace",IF(OR(AND(COUNTIF(AE214,"*In the log*"),COUNTIF(AE214,"*occurs after*"), COUNTIF(AE214,"*and before*")),AND(COUNTIF(AE214,"*In the log*"),COUNTIF(AE214,"*occurs before*"), COUNTIF(AE214,"*while in the model*"))),"inserted",IF(COUNTIF(AE214,"*instead*"),"swap",IF(OR(COUNTIF(AE214,"*while in the log they are mutually*"),AND(COUNTIF(AE214,"*In the log*"),COUNTIF(AE214,"*optional*")),AND(COUNTIF(AE214,"*In the model*"),COUNTIF(AE214,"*occurs after*"), COUNTIF(AE214,"*and before*"))),"missing",IF(COUNTIF(AE214,"0"),"0","other"))))))</f>
        <v>inserted</v>
      </c>
      <c r="U214" t="str">
        <f>IF(COUNTIF(AF214,"*repeated*"),"repeated",IF(COUNTIF(AF214,"*substituted*"),"replace",IF(OR(AND(COUNTIF(AF214,"*In the log*"),COUNTIF(AF214,"*occurs after*"), COUNTIF(AF214,"*and before*")),AND(COUNTIF(AF214,"*In the log*"),COUNTIF(AF214,"*occurs before*"), COUNTIF(AF214,"*while in the model*"))),"inserted",IF(COUNTIF(AF214,"*instead*"),"swap",IF(OR(COUNTIF(AF214,"*while in the log they are mutually*"),AND(COUNTIF(AF214,"*In the log*"),COUNTIF(AF214,"*optional*")),AND(COUNTIF(AF214,"*In the model*"),COUNTIF(AF214,"*occurs after*"), COUNTIF(AF214,"*and before*"))),"missing",IF(COUNTIF(AF214,"0"),"0","other"))))))</f>
        <v>inserted</v>
      </c>
      <c r="V214" t="str">
        <f>IF(COUNTIF(AG214,"*repeated*"),"repeated",IF(COUNTIF(AG214,"*substituted*"),"replace",IF(OR(AND(COUNTIF(AG214,"*In the log*"),COUNTIF(AG214,"*occurs after*"), COUNTIF(AG214,"*and before*")),AND(COUNTIF(AG214,"*In the log*"),COUNTIF(AG214,"*occurs before*"), COUNTIF(AG214,"*while in the model*"))),"inserted",IF(COUNTIF(AG214,"*instead*"),"swap",IF(OR(COUNTIF(AG214,"*while in the log they are mutually*"),AND(COUNTIF(AG214,"*In the log*"),COUNTIF(AG214,"*optional*")),AND(COUNTIF(AG214,"*In the model*"),COUNTIF(AG214,"*occurs after*"), COUNTIF(AG214,"*and before*"))),"missing",IF(COUNTIF(AG214,"0"),"0","other"))))))</f>
        <v>inserted</v>
      </c>
      <c r="W214" t="str">
        <f>IF(COUNTIF(AH214,"*repeated*"),"repeated",IF(COUNTIF(AH214,"*substituted*"),"replace",IF(OR(AND(COUNTIF(AH214,"*In the log*"),COUNTIF(AH214,"*occurs after*"), COUNTIF(AH214,"*and before*")),AND(COUNTIF(AH214,"*In the log*"),COUNTIF(AH214,"*occurs before*"), COUNTIF(AH214,"*while in the model*"))),"inserted",IF(COUNTIF(AH214,"*instead*"),"swap",IF(OR(COUNTIF(AH214,"*while in the log they are mutually*"),AND(COUNTIF(AH214,"*In the log*"),COUNTIF(AH214,"*optional*")),AND(COUNTIF(AH214,"*In the model*"),COUNTIF(AH214,"*occurs after*"), COUNTIF(AH214,"*and before*"))),"missing",IF(COUNTIF(AH214,"0"),"0","other"))))))</f>
        <v>inserted</v>
      </c>
      <c r="X214" t="str">
        <f t="shared" si="46"/>
        <v>repeated</v>
      </c>
      <c r="Y214" t="str">
        <f t="shared" si="47"/>
        <v>0</v>
      </c>
      <c r="Z214" t="str">
        <f t="shared" si="48"/>
        <v>0</v>
      </c>
      <c r="AA214" t="str">
        <f t="shared" si="49"/>
        <v>0</v>
      </c>
      <c r="AB214" t="str">
        <f t="shared" si="50"/>
        <v>0</v>
      </c>
      <c r="AC214" t="str">
        <f t="shared" si="51"/>
        <v>0</v>
      </c>
      <c r="AD214" t="str">
        <f t="shared" si="52"/>
        <v>0</v>
      </c>
      <c r="AE214" t="s">
        <v>719</v>
      </c>
      <c r="AF214" t="s">
        <v>826</v>
      </c>
      <c r="AG214" t="s">
        <v>891</v>
      </c>
      <c r="AH214" t="s">
        <v>907</v>
      </c>
      <c r="AI214" t="s">
        <v>735</v>
      </c>
      <c r="AJ214" t="s">
        <v>632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</row>
    <row r="215" spans="1:42" x14ac:dyDescent="0.2">
      <c r="A215" s="1" t="s">
        <v>229</v>
      </c>
      <c r="B215">
        <v>1</v>
      </c>
      <c r="C215">
        <v>1003</v>
      </c>
      <c r="D215">
        <v>1</v>
      </c>
      <c r="E215" t="s">
        <v>601</v>
      </c>
      <c r="F215">
        <v>212</v>
      </c>
      <c r="G215" t="str">
        <f t="shared" si="40"/>
        <v>swap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 t="shared" si="41"/>
        <v>swap</v>
      </c>
      <c r="T215" t="str">
        <f t="shared" si="42"/>
        <v>0</v>
      </c>
      <c r="U215" t="str">
        <f t="shared" si="43"/>
        <v>0</v>
      </c>
      <c r="V215" t="str">
        <f t="shared" si="44"/>
        <v>0</v>
      </c>
      <c r="W215" t="str">
        <f t="shared" si="45"/>
        <v>0</v>
      </c>
      <c r="X215" t="str">
        <f t="shared" si="46"/>
        <v>0</v>
      </c>
      <c r="Y215" t="str">
        <f t="shared" si="47"/>
        <v>0</v>
      </c>
      <c r="Z215" t="str">
        <f t="shared" si="48"/>
        <v>0</v>
      </c>
      <c r="AA215" t="str">
        <f t="shared" si="49"/>
        <v>0</v>
      </c>
      <c r="AB215" t="str">
        <f t="shared" si="50"/>
        <v>0</v>
      </c>
      <c r="AC215" t="str">
        <f t="shared" si="51"/>
        <v>0</v>
      </c>
      <c r="AD215" t="str">
        <f t="shared" si="52"/>
        <v>0</v>
      </c>
      <c r="AE215" t="s">
        <v>720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</row>
    <row r="216" spans="1:42" x14ac:dyDescent="0.2">
      <c r="A216" s="1" t="s">
        <v>230</v>
      </c>
      <c r="B216">
        <v>1</v>
      </c>
      <c r="C216">
        <v>1007</v>
      </c>
      <c r="D216">
        <v>3</v>
      </c>
      <c r="E216" t="s">
        <v>602</v>
      </c>
      <c r="F216">
        <v>213</v>
      </c>
      <c r="G216" t="str">
        <f t="shared" si="40"/>
        <v>repeated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>IF(COUNTIF(AN216,"*repeated*"),"repeated",IF(COUNTIF(AN216,"*substituted*"),"replace",IF(OR(AND(COUNTIF(AN216,"*In the log*"),COUNTIF(AN216,"*occurs after*"), COUNTIF(AN216,"*and before*")),AND(COUNTIF(AN216,"*In the log*"),COUNTIF(AN216,"*occurs before*"), COUNTIF(AN216,"*while in the model*"))),"inserted",IF(COUNTIF(AN216,"*instead*"),"swap",IF(OR(COUNTIF(AN216,"*while in the log they are mutually*"),AND(COUNTIF(AN216,"*In the log*"),COUNTIF(AN216,"*optional*")),AND(COUNTIF(AN216,"*In the model*"),COUNTIF(AN216,"*occurs after*"), COUNTIF(AN216,"*and before*"))),"missing",IF(COUNTIF(AN216,"0"),"0","other"))))))</f>
        <v>repeated</v>
      </c>
      <c r="T216" t="str">
        <f>IF(COUNTIF(AE216,"*repeated*"),"repeated",IF(COUNTIF(AE216,"*substituted*"),"replace",IF(OR(AND(COUNTIF(AE216,"*In the log*"),COUNTIF(AE216,"*occurs after*"), COUNTIF(AE216,"*and before*")),AND(COUNTIF(AE216,"*In the log*"),COUNTIF(AE216,"*occurs before*"), COUNTIF(AE216,"*while in the model*"))),"inserted",IF(COUNTIF(AE216,"*instead*"),"swap",IF(OR(COUNTIF(AE216,"*while in the log they are mutually*"),AND(COUNTIF(AE216,"*In the log*"),COUNTIF(AE216,"*optional*")),AND(COUNTIF(AE216,"*In the model*"),COUNTIF(AE216,"*occurs after*"), COUNTIF(AE216,"*and before*"))),"missing",IF(COUNTIF(AE216,"0"),"0","other"))))))</f>
        <v>inserted</v>
      </c>
      <c r="U216" t="str">
        <f>IF(COUNTIF(AF216,"*repeated*"),"repeated",IF(COUNTIF(AF216,"*substituted*"),"replace",IF(OR(AND(COUNTIF(AF216,"*In the log*"),COUNTIF(AF216,"*occurs after*"), COUNTIF(AF216,"*and before*")),AND(COUNTIF(AF216,"*In the log*"),COUNTIF(AF216,"*occurs before*"), COUNTIF(AF216,"*while in the model*"))),"inserted",IF(COUNTIF(AF216,"*instead*"),"swap",IF(OR(COUNTIF(AF216,"*while in the log they are mutually*"),AND(COUNTIF(AF216,"*In the log*"),COUNTIF(AF216,"*optional*")),AND(COUNTIF(AF216,"*In the model*"),COUNTIF(AF216,"*occurs after*"), COUNTIF(AF216,"*and before*"))),"missing",IF(COUNTIF(AF216,"0"),"0","other"))))))</f>
        <v>inserted</v>
      </c>
      <c r="V216" t="str">
        <f>IF(COUNTIF(AG216,"*repeated*"),"repeated",IF(COUNTIF(AG216,"*substituted*"),"replace",IF(OR(AND(COUNTIF(AG216,"*In the log*"),COUNTIF(AG216,"*occurs after*"), COUNTIF(AG216,"*and before*")),AND(COUNTIF(AG216,"*In the log*"),COUNTIF(AG216,"*occurs before*"), COUNTIF(AG216,"*while in the model*"))),"inserted",IF(COUNTIF(AG216,"*instead*"),"swap",IF(OR(COUNTIF(AG216,"*while in the log they are mutually*"),AND(COUNTIF(AG216,"*In the log*"),COUNTIF(AG216,"*optional*")),AND(COUNTIF(AG216,"*In the model*"),COUNTIF(AG216,"*occurs after*"), COUNTIF(AG216,"*and before*"))),"missing",IF(COUNTIF(AG216,"0"),"0","other"))))))</f>
        <v>inserted</v>
      </c>
      <c r="W216" t="str">
        <f>IF(COUNTIF(AH216,"*repeated*"),"repeated",IF(COUNTIF(AH216,"*substituted*"),"replace",IF(OR(AND(COUNTIF(AH216,"*In the log*"),COUNTIF(AH216,"*occurs after*"), COUNTIF(AH216,"*and before*")),AND(COUNTIF(AH216,"*In the log*"),COUNTIF(AH216,"*occurs before*"), COUNTIF(AH216,"*while in the model*"))),"inserted",IF(COUNTIF(AH216,"*instead*"),"swap",IF(OR(COUNTIF(AH216,"*while in the log they are mutually*"),AND(COUNTIF(AH216,"*In the log*"),COUNTIF(AH216,"*optional*")),AND(COUNTIF(AH216,"*In the model*"),COUNTIF(AH216,"*occurs after*"), COUNTIF(AH216,"*and before*"))),"missing",IF(COUNTIF(AH216,"0"),"0","other"))))))</f>
        <v>inserted</v>
      </c>
      <c r="X216" t="str">
        <f>IF(COUNTIF(AI216,"*repeated*"),"repeated",IF(COUNTIF(AI216,"*substituted*"),"replace",IF(OR(AND(COUNTIF(AI216,"*In the log*"),COUNTIF(AI216,"*occurs after*"), COUNTIF(AI216,"*and before*")),AND(COUNTIF(AI216,"*In the log*"),COUNTIF(AI216,"*occurs before*"), COUNTIF(AI216,"*while in the model*"))),"inserted",IF(COUNTIF(AI216,"*instead*"),"swap",IF(OR(COUNTIF(AI216,"*while in the log they are mutually*"),AND(COUNTIF(AI216,"*In the log*"),COUNTIF(AI216,"*optional*")),AND(COUNTIF(AI216,"*In the model*"),COUNTIF(AI216,"*occurs after*"), COUNTIF(AI216,"*and before*"))),"missing",IF(COUNTIF(AI216,"0"),"0","other"))))))</f>
        <v>inserted</v>
      </c>
      <c r="Y216" t="str">
        <f>IF(COUNTIF(AJ216,"*repeated*"),"repeated",IF(COUNTIF(AJ216,"*substituted*"),"replace",IF(OR(AND(COUNTIF(AJ216,"*In the log*"),COUNTIF(AJ216,"*occurs after*"), COUNTIF(AJ216,"*and before*")),AND(COUNTIF(AJ216,"*In the log*"),COUNTIF(AJ216,"*occurs before*"), COUNTIF(AJ216,"*while in the model*"))),"inserted",IF(COUNTIF(AJ216,"*instead*"),"swap",IF(OR(COUNTIF(AJ216,"*while in the log they are mutually*"),AND(COUNTIF(AJ216,"*In the log*"),COUNTIF(AJ216,"*optional*")),AND(COUNTIF(AJ216,"*In the model*"),COUNTIF(AJ216,"*occurs after*"), COUNTIF(AJ216,"*and before*"))),"missing",IF(COUNTIF(AJ216,"0"),"0","other"))))))</f>
        <v>inserted</v>
      </c>
      <c r="Z216" t="str">
        <f>IF(COUNTIF(AK216,"*repeated*"),"repeated",IF(COUNTIF(AK216,"*substituted*"),"replace",IF(OR(AND(COUNTIF(AK216,"*In the log*"),COUNTIF(AK216,"*occurs after*"), COUNTIF(AK216,"*and before*")),AND(COUNTIF(AK216,"*In the log*"),COUNTIF(AK216,"*occurs before*"), COUNTIF(AK216,"*while in the model*"))),"inserted",IF(COUNTIF(AK216,"*instead*"),"swap",IF(OR(COUNTIF(AK216,"*while in the log they are mutually*"),AND(COUNTIF(AK216,"*In the log*"),COUNTIF(AK216,"*optional*")),AND(COUNTIF(AK216,"*In the model*"),COUNTIF(AK216,"*occurs after*"), COUNTIF(AK216,"*and before*"))),"missing",IF(COUNTIF(AK216,"0"),"0","other"))))))</f>
        <v>inserted</v>
      </c>
      <c r="AA216" t="str">
        <f>IF(COUNTIF(AL216,"*repeated*"),"repeated",IF(COUNTIF(AL216,"*substituted*"),"replace",IF(OR(AND(COUNTIF(AL216,"*In the log*"),COUNTIF(AL216,"*occurs after*"), COUNTIF(AL216,"*and before*")),AND(COUNTIF(AL216,"*In the log*"),COUNTIF(AL216,"*occurs before*"), COUNTIF(AL216,"*while in the model*"))),"inserted",IF(COUNTIF(AL216,"*instead*"),"swap",IF(OR(COUNTIF(AL216,"*while in the log they are mutually*"),AND(COUNTIF(AL216,"*In the log*"),COUNTIF(AL216,"*optional*")),AND(COUNTIF(AL216,"*In the model*"),COUNTIF(AL216,"*occurs after*"), COUNTIF(AL216,"*and before*"))),"missing",IF(COUNTIF(AL216,"0"),"0","other"))))))</f>
        <v>inserted</v>
      </c>
      <c r="AB216" t="str">
        <f>IF(COUNTIF(AM216,"*repeated*"),"repeated",IF(COUNTIF(AM216,"*substituted*"),"replace",IF(OR(AND(COUNTIF(AM216,"*In the log*"),COUNTIF(AM216,"*occurs after*"), COUNTIF(AM216,"*and before*")),AND(COUNTIF(AM216,"*In the log*"),COUNTIF(AM216,"*occurs before*"), COUNTIF(AM216,"*while in the model*"))),"inserted",IF(COUNTIF(AM216,"*instead*"),"swap",IF(OR(COUNTIF(AM216,"*while in the log they are mutually*"),AND(COUNTIF(AM216,"*In the log*"),COUNTIF(AM216,"*optional*")),AND(COUNTIF(AM216,"*In the model*"),COUNTIF(AM216,"*occurs after*"), COUNTIF(AM216,"*and before*"))),"missing",IF(COUNTIF(AM216,"0"),"0","other"))))))</f>
        <v>inserted</v>
      </c>
      <c r="AC216" t="str">
        <f t="shared" si="51"/>
        <v>repeated</v>
      </c>
      <c r="AD216" t="str">
        <f t="shared" si="52"/>
        <v>repeated</v>
      </c>
      <c r="AE216" t="s">
        <v>721</v>
      </c>
      <c r="AF216" t="s">
        <v>843</v>
      </c>
      <c r="AG216" t="s">
        <v>838</v>
      </c>
      <c r="AH216" t="s">
        <v>908</v>
      </c>
      <c r="AI216" t="s">
        <v>921</v>
      </c>
      <c r="AJ216" t="s">
        <v>930</v>
      </c>
      <c r="AK216" t="s">
        <v>938</v>
      </c>
      <c r="AL216" t="s">
        <v>942</v>
      </c>
      <c r="AM216" t="s">
        <v>944</v>
      </c>
      <c r="AN216" t="s">
        <v>632</v>
      </c>
      <c r="AO216" t="s">
        <v>640</v>
      </c>
      <c r="AP216" t="s">
        <v>615</v>
      </c>
    </row>
    <row r="217" spans="1:42" x14ac:dyDescent="0.2">
      <c r="A217" s="1" t="s">
        <v>231</v>
      </c>
      <c r="B217">
        <v>1</v>
      </c>
      <c r="C217">
        <v>1010</v>
      </c>
      <c r="D217">
        <v>2</v>
      </c>
      <c r="E217" t="s">
        <v>600</v>
      </c>
      <c r="F217">
        <v>214</v>
      </c>
      <c r="G217" t="str">
        <f t="shared" si="40"/>
        <v>inserted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 t="shared" si="41"/>
        <v>inserted</v>
      </c>
      <c r="T217" t="str">
        <f t="shared" si="42"/>
        <v>0</v>
      </c>
      <c r="U217" t="str">
        <f t="shared" si="43"/>
        <v>0</v>
      </c>
      <c r="V217" t="str">
        <f t="shared" si="44"/>
        <v>0</v>
      </c>
      <c r="W217" t="str">
        <f t="shared" si="45"/>
        <v>0</v>
      </c>
      <c r="X217" t="str">
        <f t="shared" si="46"/>
        <v>0</v>
      </c>
      <c r="Y217" t="str">
        <f t="shared" si="47"/>
        <v>0</v>
      </c>
      <c r="Z217" t="str">
        <f t="shared" si="48"/>
        <v>0</v>
      </c>
      <c r="AA217" t="str">
        <f t="shared" si="49"/>
        <v>0</v>
      </c>
      <c r="AB217" t="str">
        <f t="shared" si="50"/>
        <v>0</v>
      </c>
      <c r="AC217" t="str">
        <f t="shared" si="51"/>
        <v>0</v>
      </c>
      <c r="AD217" t="str">
        <f t="shared" si="52"/>
        <v>0</v>
      </c>
      <c r="AE217" t="s">
        <v>722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</row>
    <row r="218" spans="1:42" x14ac:dyDescent="0.2">
      <c r="A218" s="1" t="s">
        <v>232</v>
      </c>
      <c r="B218">
        <v>1</v>
      </c>
      <c r="C218">
        <v>1014</v>
      </c>
      <c r="D218">
        <v>1</v>
      </c>
      <c r="E218" t="s">
        <v>600</v>
      </c>
      <c r="F218">
        <v>215</v>
      </c>
      <c r="G218" t="str">
        <f t="shared" si="40"/>
        <v>inserted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t="str">
        <f t="shared" si="41"/>
        <v>inserted</v>
      </c>
      <c r="T218" t="str">
        <f t="shared" si="42"/>
        <v>0</v>
      </c>
      <c r="U218" t="str">
        <f t="shared" si="43"/>
        <v>0</v>
      </c>
      <c r="V218" t="str">
        <f t="shared" si="44"/>
        <v>0</v>
      </c>
      <c r="W218" t="str">
        <f t="shared" si="45"/>
        <v>0</v>
      </c>
      <c r="X218" t="str">
        <f t="shared" si="46"/>
        <v>0</v>
      </c>
      <c r="Y218" t="str">
        <f t="shared" si="47"/>
        <v>0</v>
      </c>
      <c r="Z218" t="str">
        <f t="shared" si="48"/>
        <v>0</v>
      </c>
      <c r="AA218" t="str">
        <f t="shared" si="49"/>
        <v>0</v>
      </c>
      <c r="AB218" t="str">
        <f t="shared" si="50"/>
        <v>0</v>
      </c>
      <c r="AC218" t="str">
        <f t="shared" si="51"/>
        <v>0</v>
      </c>
      <c r="AD218" t="str">
        <f t="shared" si="52"/>
        <v>0</v>
      </c>
      <c r="AE218" t="s">
        <v>675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</row>
    <row r="219" spans="1:42" x14ac:dyDescent="0.2">
      <c r="A219" s="1" t="s">
        <v>233</v>
      </c>
      <c r="B219">
        <v>1</v>
      </c>
      <c r="C219">
        <v>1020</v>
      </c>
      <c r="D219">
        <v>3</v>
      </c>
      <c r="E219" t="s">
        <v>601</v>
      </c>
      <c r="F219">
        <v>216</v>
      </c>
      <c r="G219" t="str">
        <f t="shared" si="40"/>
        <v>swap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 t="shared" si="41"/>
        <v>0</v>
      </c>
      <c r="T219" t="str">
        <f t="shared" si="42"/>
        <v>0</v>
      </c>
      <c r="U219" t="str">
        <f t="shared" si="43"/>
        <v>0</v>
      </c>
      <c r="V219" t="str">
        <f t="shared" si="44"/>
        <v>0</v>
      </c>
      <c r="W219" t="str">
        <f t="shared" si="45"/>
        <v>0</v>
      </c>
      <c r="X219" t="str">
        <f t="shared" si="46"/>
        <v>0</v>
      </c>
      <c r="Y219" t="str">
        <f t="shared" si="47"/>
        <v>0</v>
      </c>
      <c r="Z219" t="str">
        <f t="shared" si="48"/>
        <v>0</v>
      </c>
      <c r="AA219" t="str">
        <f t="shared" si="49"/>
        <v>0</v>
      </c>
      <c r="AB219" t="str">
        <f t="shared" si="50"/>
        <v>0</v>
      </c>
      <c r="AC219" t="str">
        <f t="shared" si="51"/>
        <v>0</v>
      </c>
      <c r="AD219" t="str">
        <f t="shared" si="52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</row>
    <row r="220" spans="1:42" x14ac:dyDescent="0.2">
      <c r="A220" s="1" t="s">
        <v>234</v>
      </c>
      <c r="B220">
        <v>1</v>
      </c>
      <c r="C220">
        <v>1024</v>
      </c>
      <c r="D220">
        <v>1</v>
      </c>
      <c r="E220" t="s">
        <v>600</v>
      </c>
      <c r="F220">
        <v>217</v>
      </c>
      <c r="G220" t="str">
        <f t="shared" si="40"/>
        <v>inserted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 t="shared" si="41"/>
        <v>inserted</v>
      </c>
      <c r="T220" t="str">
        <f t="shared" si="42"/>
        <v>inserted</v>
      </c>
      <c r="U220" t="str">
        <f t="shared" si="43"/>
        <v>0</v>
      </c>
      <c r="V220" t="str">
        <f t="shared" si="44"/>
        <v>0</v>
      </c>
      <c r="W220" t="str">
        <f t="shared" si="45"/>
        <v>0</v>
      </c>
      <c r="X220" t="str">
        <f t="shared" si="46"/>
        <v>0</v>
      </c>
      <c r="Y220" t="str">
        <f t="shared" si="47"/>
        <v>0</v>
      </c>
      <c r="Z220" t="str">
        <f t="shared" si="48"/>
        <v>0</v>
      </c>
      <c r="AA220" t="str">
        <f t="shared" si="49"/>
        <v>0</v>
      </c>
      <c r="AB220" t="str">
        <f t="shared" si="50"/>
        <v>0</v>
      </c>
      <c r="AC220" t="str">
        <f t="shared" si="51"/>
        <v>0</v>
      </c>
      <c r="AD220" t="str">
        <f t="shared" si="52"/>
        <v>0</v>
      </c>
      <c r="AE220" t="s">
        <v>708</v>
      </c>
      <c r="AF220" t="s">
        <v>844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</row>
    <row r="221" spans="1:42" x14ac:dyDescent="0.2">
      <c r="A221" s="1" t="s">
        <v>235</v>
      </c>
      <c r="B221">
        <v>1</v>
      </c>
      <c r="C221">
        <v>1034</v>
      </c>
      <c r="D221">
        <v>7</v>
      </c>
      <c r="E221" t="s">
        <v>604</v>
      </c>
      <c r="F221">
        <v>218</v>
      </c>
      <c r="G221" t="str">
        <f t="shared" si="40"/>
        <v>missing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t="str">
        <f t="shared" si="41"/>
        <v>missing</v>
      </c>
      <c r="T221" t="str">
        <f t="shared" si="42"/>
        <v>missing</v>
      </c>
      <c r="U221" t="str">
        <f t="shared" si="43"/>
        <v>0</v>
      </c>
      <c r="V221" t="str">
        <f t="shared" si="44"/>
        <v>0</v>
      </c>
      <c r="W221" t="str">
        <f t="shared" si="45"/>
        <v>0</v>
      </c>
      <c r="X221" t="str">
        <f t="shared" si="46"/>
        <v>0</v>
      </c>
      <c r="Y221" t="str">
        <f t="shared" si="47"/>
        <v>0</v>
      </c>
      <c r="Z221" t="str">
        <f t="shared" si="48"/>
        <v>0</v>
      </c>
      <c r="AA221" t="str">
        <f t="shared" si="49"/>
        <v>0</v>
      </c>
      <c r="AB221" t="str">
        <f t="shared" si="50"/>
        <v>0</v>
      </c>
      <c r="AC221" t="str">
        <f t="shared" si="51"/>
        <v>0</v>
      </c>
      <c r="AD221" t="str">
        <f t="shared" si="52"/>
        <v>0</v>
      </c>
      <c r="AE221" t="s">
        <v>669</v>
      </c>
      <c r="AF221" t="s">
        <v>612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</row>
    <row r="222" spans="1:42" x14ac:dyDescent="0.2">
      <c r="A222" s="1" t="s">
        <v>236</v>
      </c>
      <c r="B222">
        <v>1</v>
      </c>
      <c r="C222">
        <v>1058</v>
      </c>
      <c r="D222">
        <v>1</v>
      </c>
      <c r="E222" t="s">
        <v>603</v>
      </c>
      <c r="F222">
        <v>219</v>
      </c>
      <c r="G222" t="str">
        <f t="shared" si="40"/>
        <v>swap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t="str">
        <f t="shared" si="41"/>
        <v>0</v>
      </c>
      <c r="T222" t="str">
        <f t="shared" si="42"/>
        <v>0</v>
      </c>
      <c r="U222" t="str">
        <f t="shared" si="43"/>
        <v>0</v>
      </c>
      <c r="V222" t="str">
        <f t="shared" si="44"/>
        <v>0</v>
      </c>
      <c r="W222" t="str">
        <f t="shared" si="45"/>
        <v>0</v>
      </c>
      <c r="X222" t="str">
        <f t="shared" si="46"/>
        <v>0</v>
      </c>
      <c r="Y222" t="str">
        <f t="shared" si="47"/>
        <v>0</v>
      </c>
      <c r="Z222" t="str">
        <f t="shared" si="48"/>
        <v>0</v>
      </c>
      <c r="AA222" t="str">
        <f t="shared" si="49"/>
        <v>0</v>
      </c>
      <c r="AB222" t="str">
        <f t="shared" si="50"/>
        <v>0</v>
      </c>
      <c r="AC222" t="str">
        <f t="shared" si="51"/>
        <v>0</v>
      </c>
      <c r="AD222" t="str">
        <f t="shared" si="52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</row>
    <row r="223" spans="1:42" x14ac:dyDescent="0.2">
      <c r="A223" s="1" t="s">
        <v>237</v>
      </c>
      <c r="B223">
        <v>1</v>
      </c>
      <c r="C223">
        <v>1074</v>
      </c>
      <c r="D223">
        <v>4</v>
      </c>
      <c r="E223" t="s">
        <v>603</v>
      </c>
      <c r="F223">
        <v>220</v>
      </c>
      <c r="G223" t="str">
        <f t="shared" si="40"/>
        <v>swap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 t="shared" si="41"/>
        <v>0</v>
      </c>
      <c r="T223" t="str">
        <f t="shared" si="42"/>
        <v>0</v>
      </c>
      <c r="U223" t="str">
        <f t="shared" si="43"/>
        <v>0</v>
      </c>
      <c r="V223" t="str">
        <f t="shared" si="44"/>
        <v>0</v>
      </c>
      <c r="W223" t="str">
        <f t="shared" si="45"/>
        <v>0</v>
      </c>
      <c r="X223" t="str">
        <f t="shared" si="46"/>
        <v>0</v>
      </c>
      <c r="Y223" t="str">
        <f t="shared" si="47"/>
        <v>0</v>
      </c>
      <c r="Z223" t="str">
        <f t="shared" si="48"/>
        <v>0</v>
      </c>
      <c r="AA223" t="str">
        <f t="shared" si="49"/>
        <v>0</v>
      </c>
      <c r="AB223" t="str">
        <f t="shared" si="50"/>
        <v>0</v>
      </c>
      <c r="AC223" t="str">
        <f t="shared" si="51"/>
        <v>0</v>
      </c>
      <c r="AD223" t="str">
        <f t="shared" si="52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</row>
    <row r="224" spans="1:42" x14ac:dyDescent="0.2">
      <c r="A224" s="1" t="s">
        <v>238</v>
      </c>
      <c r="B224">
        <v>1</v>
      </c>
      <c r="C224">
        <v>1075</v>
      </c>
      <c r="D224">
        <v>1</v>
      </c>
      <c r="E224" t="s">
        <v>603</v>
      </c>
      <c r="F224">
        <v>221</v>
      </c>
      <c r="G224" t="str">
        <f t="shared" si="40"/>
        <v>swap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 t="shared" si="41"/>
        <v>0</v>
      </c>
      <c r="T224" t="str">
        <f t="shared" si="42"/>
        <v>0</v>
      </c>
      <c r="U224" t="str">
        <f t="shared" si="43"/>
        <v>0</v>
      </c>
      <c r="V224" t="str">
        <f t="shared" si="44"/>
        <v>0</v>
      </c>
      <c r="W224" t="str">
        <f t="shared" si="45"/>
        <v>0</v>
      </c>
      <c r="X224" t="str">
        <f t="shared" si="46"/>
        <v>0</v>
      </c>
      <c r="Y224" t="str">
        <f t="shared" si="47"/>
        <v>0</v>
      </c>
      <c r="Z224" t="str">
        <f t="shared" si="48"/>
        <v>0</v>
      </c>
      <c r="AA224" t="str">
        <f t="shared" si="49"/>
        <v>0</v>
      </c>
      <c r="AB224" t="str">
        <f t="shared" si="50"/>
        <v>0</v>
      </c>
      <c r="AC224" t="str">
        <f t="shared" si="51"/>
        <v>0</v>
      </c>
      <c r="AD224" t="str">
        <f t="shared" si="52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</row>
    <row r="225" spans="1:42" x14ac:dyDescent="0.2">
      <c r="A225" s="1" t="s">
        <v>239</v>
      </c>
      <c r="B225">
        <v>1</v>
      </c>
      <c r="C225">
        <v>1079</v>
      </c>
      <c r="D225">
        <v>7</v>
      </c>
      <c r="E225" t="s">
        <v>602</v>
      </c>
      <c r="F225">
        <v>222</v>
      </c>
      <c r="G225" t="str">
        <f t="shared" si="40"/>
        <v>repeated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 t="shared" si="41"/>
        <v>repeated</v>
      </c>
      <c r="T225" t="str">
        <f t="shared" si="42"/>
        <v>repeated</v>
      </c>
      <c r="U225" t="str">
        <f t="shared" si="43"/>
        <v>repeated</v>
      </c>
      <c r="V225" t="str">
        <f t="shared" si="44"/>
        <v>0</v>
      </c>
      <c r="W225" t="str">
        <f t="shared" si="45"/>
        <v>0</v>
      </c>
      <c r="X225" t="str">
        <f t="shared" si="46"/>
        <v>0</v>
      </c>
      <c r="Y225" t="str">
        <f t="shared" si="47"/>
        <v>0</v>
      </c>
      <c r="Z225" t="str">
        <f t="shared" si="48"/>
        <v>0</v>
      </c>
      <c r="AA225" t="str">
        <f t="shared" si="49"/>
        <v>0</v>
      </c>
      <c r="AB225" t="str">
        <f t="shared" si="50"/>
        <v>0</v>
      </c>
      <c r="AC225" t="str">
        <f t="shared" si="51"/>
        <v>0</v>
      </c>
      <c r="AD225" t="str">
        <f t="shared" si="52"/>
        <v>0</v>
      </c>
      <c r="AE225" t="s">
        <v>615</v>
      </c>
      <c r="AF225" t="s">
        <v>611</v>
      </c>
      <c r="AG225" t="s">
        <v>614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</row>
    <row r="226" spans="1:42" x14ac:dyDescent="0.2">
      <c r="A226" s="1" t="s">
        <v>240</v>
      </c>
      <c r="B226">
        <v>1</v>
      </c>
      <c r="C226">
        <v>1083</v>
      </c>
      <c r="D226">
        <v>1</v>
      </c>
      <c r="E226" t="s">
        <v>600</v>
      </c>
      <c r="F226">
        <v>223</v>
      </c>
      <c r="G226" t="str">
        <f t="shared" si="40"/>
        <v>inserted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 t="shared" si="41"/>
        <v>inserted</v>
      </c>
      <c r="T226" t="str">
        <f t="shared" si="42"/>
        <v>inserted</v>
      </c>
      <c r="U226" t="str">
        <f t="shared" si="43"/>
        <v>0</v>
      </c>
      <c r="V226" t="str">
        <f t="shared" si="44"/>
        <v>0</v>
      </c>
      <c r="W226" t="str">
        <f t="shared" si="45"/>
        <v>0</v>
      </c>
      <c r="X226" t="str">
        <f t="shared" si="46"/>
        <v>0</v>
      </c>
      <c r="Y226" t="str">
        <f t="shared" si="47"/>
        <v>0</v>
      </c>
      <c r="Z226" t="str">
        <f t="shared" si="48"/>
        <v>0</v>
      </c>
      <c r="AA226" t="str">
        <f t="shared" si="49"/>
        <v>0</v>
      </c>
      <c r="AB226" t="str">
        <f t="shared" si="50"/>
        <v>0</v>
      </c>
      <c r="AC226" t="str">
        <f t="shared" si="51"/>
        <v>0</v>
      </c>
      <c r="AD226" t="str">
        <f t="shared" si="52"/>
        <v>0</v>
      </c>
      <c r="AE226" t="s">
        <v>713</v>
      </c>
      <c r="AF226" t="s">
        <v>697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</row>
    <row r="227" spans="1:42" x14ac:dyDescent="0.2">
      <c r="A227" s="1" t="s">
        <v>241</v>
      </c>
      <c r="B227">
        <v>1</v>
      </c>
      <c r="C227">
        <v>1086</v>
      </c>
      <c r="D227">
        <v>6</v>
      </c>
      <c r="E227" t="s">
        <v>604</v>
      </c>
      <c r="F227">
        <v>224</v>
      </c>
      <c r="G227" t="str">
        <f t="shared" si="40"/>
        <v>missing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 t="shared" si="41"/>
        <v>missing</v>
      </c>
      <c r="T227" t="str">
        <f t="shared" si="42"/>
        <v>missing</v>
      </c>
      <c r="U227" t="str">
        <f t="shared" si="43"/>
        <v>0</v>
      </c>
      <c r="V227" t="str">
        <f t="shared" si="44"/>
        <v>0</v>
      </c>
      <c r="W227" t="str">
        <f t="shared" si="45"/>
        <v>0</v>
      </c>
      <c r="X227" t="str">
        <f t="shared" si="46"/>
        <v>0</v>
      </c>
      <c r="Y227" t="str">
        <f t="shared" si="47"/>
        <v>0</v>
      </c>
      <c r="Z227" t="str">
        <f t="shared" si="48"/>
        <v>0</v>
      </c>
      <c r="AA227" t="str">
        <f t="shared" si="49"/>
        <v>0</v>
      </c>
      <c r="AB227" t="str">
        <f t="shared" si="50"/>
        <v>0</v>
      </c>
      <c r="AC227" t="str">
        <f t="shared" si="51"/>
        <v>0</v>
      </c>
      <c r="AD227" t="str">
        <f t="shared" si="52"/>
        <v>0</v>
      </c>
      <c r="AE227" t="s">
        <v>688</v>
      </c>
      <c r="AF227" t="s">
        <v>647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</row>
    <row r="228" spans="1:42" x14ac:dyDescent="0.2">
      <c r="A228" s="1" t="s">
        <v>242</v>
      </c>
      <c r="B228">
        <v>1</v>
      </c>
      <c r="C228">
        <v>1093</v>
      </c>
      <c r="D228">
        <v>1</v>
      </c>
      <c r="E228" t="s">
        <v>603</v>
      </c>
      <c r="F228">
        <v>225</v>
      </c>
      <c r="G228" t="str">
        <f t="shared" si="40"/>
        <v>swap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t="str">
        <f t="shared" si="41"/>
        <v>inserted</v>
      </c>
      <c r="T228" t="str">
        <f t="shared" si="42"/>
        <v>0</v>
      </c>
      <c r="U228" t="str">
        <f t="shared" si="43"/>
        <v>0</v>
      </c>
      <c r="V228" t="str">
        <f t="shared" si="44"/>
        <v>0</v>
      </c>
      <c r="W228" t="str">
        <f t="shared" si="45"/>
        <v>0</v>
      </c>
      <c r="X228" t="str">
        <f t="shared" si="46"/>
        <v>0</v>
      </c>
      <c r="Y228" t="str">
        <f t="shared" si="47"/>
        <v>0</v>
      </c>
      <c r="Z228" t="str">
        <f t="shared" si="48"/>
        <v>0</v>
      </c>
      <c r="AA228" t="str">
        <f t="shared" si="49"/>
        <v>0</v>
      </c>
      <c r="AB228" t="str">
        <f t="shared" si="50"/>
        <v>0</v>
      </c>
      <c r="AC228" t="str">
        <f t="shared" si="51"/>
        <v>0</v>
      </c>
      <c r="AD228" t="str">
        <f t="shared" si="52"/>
        <v>0</v>
      </c>
      <c r="AE228" t="s">
        <v>723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</row>
    <row r="229" spans="1:42" x14ac:dyDescent="0.2">
      <c r="A229" s="1" t="s">
        <v>243</v>
      </c>
      <c r="B229">
        <v>1</v>
      </c>
      <c r="C229">
        <v>1094</v>
      </c>
      <c r="D229">
        <v>1</v>
      </c>
      <c r="E229" t="s">
        <v>600</v>
      </c>
      <c r="F229">
        <v>226</v>
      </c>
      <c r="G229" t="str">
        <f t="shared" si="40"/>
        <v>inserted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t="str">
        <f t="shared" si="41"/>
        <v>inserted</v>
      </c>
      <c r="T229" t="str">
        <f t="shared" si="42"/>
        <v>inserted</v>
      </c>
      <c r="U229" t="str">
        <f t="shared" si="43"/>
        <v>0</v>
      </c>
      <c r="V229" t="str">
        <f t="shared" si="44"/>
        <v>0</v>
      </c>
      <c r="W229" t="str">
        <f t="shared" si="45"/>
        <v>0</v>
      </c>
      <c r="X229" t="str">
        <f t="shared" si="46"/>
        <v>0</v>
      </c>
      <c r="Y229" t="str">
        <f t="shared" si="47"/>
        <v>0</v>
      </c>
      <c r="Z229" t="str">
        <f t="shared" si="48"/>
        <v>0</v>
      </c>
      <c r="AA229" t="str">
        <f t="shared" si="49"/>
        <v>0</v>
      </c>
      <c r="AB229" t="str">
        <f t="shared" si="50"/>
        <v>0</v>
      </c>
      <c r="AC229" t="str">
        <f t="shared" si="51"/>
        <v>0</v>
      </c>
      <c r="AD229" t="str">
        <f t="shared" si="52"/>
        <v>0</v>
      </c>
      <c r="AE229" t="s">
        <v>724</v>
      </c>
      <c r="AF229" t="s">
        <v>743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</row>
    <row r="230" spans="1:42" x14ac:dyDescent="0.2">
      <c r="A230" s="1" t="s">
        <v>244</v>
      </c>
      <c r="B230">
        <v>1</v>
      </c>
      <c r="C230">
        <v>1108</v>
      </c>
      <c r="D230">
        <v>2</v>
      </c>
      <c r="E230" t="s">
        <v>602</v>
      </c>
      <c r="F230">
        <v>227</v>
      </c>
      <c r="G230" t="str">
        <f t="shared" si="40"/>
        <v>repeated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tr">
        <f t="shared" si="41"/>
        <v>repeated</v>
      </c>
      <c r="T230" t="str">
        <f t="shared" si="42"/>
        <v>repeated</v>
      </c>
      <c r="U230" t="str">
        <f t="shared" si="43"/>
        <v>0</v>
      </c>
      <c r="V230" t="str">
        <f t="shared" si="44"/>
        <v>0</v>
      </c>
      <c r="W230" t="str">
        <f t="shared" si="45"/>
        <v>0</v>
      </c>
      <c r="X230" t="str">
        <f t="shared" si="46"/>
        <v>0</v>
      </c>
      <c r="Y230" t="str">
        <f t="shared" si="47"/>
        <v>0</v>
      </c>
      <c r="Z230" t="str">
        <f t="shared" si="48"/>
        <v>0</v>
      </c>
      <c r="AA230" t="str">
        <f t="shared" si="49"/>
        <v>0</v>
      </c>
      <c r="AB230" t="str">
        <f t="shared" si="50"/>
        <v>0</v>
      </c>
      <c r="AC230" t="str">
        <f t="shared" si="51"/>
        <v>0</v>
      </c>
      <c r="AD230" t="str">
        <f t="shared" si="52"/>
        <v>0</v>
      </c>
      <c r="AE230" t="s">
        <v>615</v>
      </c>
      <c r="AF230" t="s">
        <v>611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</row>
    <row r="231" spans="1:42" x14ac:dyDescent="0.2">
      <c r="A231" s="1" t="s">
        <v>245</v>
      </c>
      <c r="B231">
        <v>1</v>
      </c>
      <c r="C231">
        <v>1109</v>
      </c>
      <c r="D231">
        <v>1</v>
      </c>
      <c r="E231" t="s">
        <v>601</v>
      </c>
      <c r="F231">
        <v>228</v>
      </c>
      <c r="G231" t="str">
        <f t="shared" si="40"/>
        <v>swap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tr">
        <f t="shared" si="41"/>
        <v>swap</v>
      </c>
      <c r="T231" t="str">
        <f t="shared" si="42"/>
        <v>0</v>
      </c>
      <c r="U231" t="str">
        <f t="shared" si="43"/>
        <v>0</v>
      </c>
      <c r="V231" t="str">
        <f t="shared" si="44"/>
        <v>0</v>
      </c>
      <c r="W231" t="str">
        <f t="shared" si="45"/>
        <v>0</v>
      </c>
      <c r="X231" t="str">
        <f t="shared" si="46"/>
        <v>0</v>
      </c>
      <c r="Y231" t="str">
        <f t="shared" si="47"/>
        <v>0</v>
      </c>
      <c r="Z231" t="str">
        <f t="shared" si="48"/>
        <v>0</v>
      </c>
      <c r="AA231" t="str">
        <f t="shared" si="49"/>
        <v>0</v>
      </c>
      <c r="AB231" t="str">
        <f t="shared" si="50"/>
        <v>0</v>
      </c>
      <c r="AC231" t="str">
        <f t="shared" si="51"/>
        <v>0</v>
      </c>
      <c r="AD231" t="str">
        <f t="shared" si="52"/>
        <v>0</v>
      </c>
      <c r="AE231" t="s">
        <v>690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</row>
    <row r="232" spans="1:42" x14ac:dyDescent="0.2">
      <c r="A232" s="1" t="s">
        <v>246</v>
      </c>
      <c r="B232">
        <v>1</v>
      </c>
      <c r="C232">
        <v>1112</v>
      </c>
      <c r="D232">
        <v>1</v>
      </c>
      <c r="E232" t="s">
        <v>600</v>
      </c>
      <c r="F232">
        <v>229</v>
      </c>
      <c r="G232" t="str">
        <f t="shared" si="40"/>
        <v>inserted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tr">
        <f t="shared" si="41"/>
        <v>inserted</v>
      </c>
      <c r="T232" t="str">
        <f t="shared" si="42"/>
        <v>0</v>
      </c>
      <c r="U232" t="str">
        <f t="shared" si="43"/>
        <v>0</v>
      </c>
      <c r="V232" t="str">
        <f t="shared" si="44"/>
        <v>0</v>
      </c>
      <c r="W232" t="str">
        <f t="shared" si="45"/>
        <v>0</v>
      </c>
      <c r="X232" t="str">
        <f t="shared" si="46"/>
        <v>0</v>
      </c>
      <c r="Y232" t="str">
        <f t="shared" si="47"/>
        <v>0</v>
      </c>
      <c r="Z232" t="str">
        <f t="shared" si="48"/>
        <v>0</v>
      </c>
      <c r="AA232" t="str">
        <f t="shared" si="49"/>
        <v>0</v>
      </c>
      <c r="AB232" t="str">
        <f t="shared" si="50"/>
        <v>0</v>
      </c>
      <c r="AC232" t="str">
        <f t="shared" si="51"/>
        <v>0</v>
      </c>
      <c r="AD232" t="str">
        <f t="shared" si="52"/>
        <v>0</v>
      </c>
      <c r="AE232" t="s">
        <v>725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</row>
    <row r="233" spans="1:42" x14ac:dyDescent="0.2">
      <c r="A233" s="1" t="s">
        <v>247</v>
      </c>
      <c r="B233">
        <v>1</v>
      </c>
      <c r="C233">
        <v>1118</v>
      </c>
      <c r="D233">
        <v>1</v>
      </c>
      <c r="E233" t="s">
        <v>600</v>
      </c>
      <c r="F233">
        <v>230</v>
      </c>
      <c r="G233" t="str">
        <f t="shared" si="40"/>
        <v>inserted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 t="shared" si="41"/>
        <v>inserted</v>
      </c>
      <c r="T233" t="str">
        <f t="shared" si="42"/>
        <v>inserted</v>
      </c>
      <c r="U233" t="str">
        <f t="shared" si="43"/>
        <v>0</v>
      </c>
      <c r="V233" t="str">
        <f t="shared" si="44"/>
        <v>0</v>
      </c>
      <c r="W233" t="str">
        <f t="shared" si="45"/>
        <v>0</v>
      </c>
      <c r="X233" t="str">
        <f t="shared" si="46"/>
        <v>0</v>
      </c>
      <c r="Y233" t="str">
        <f t="shared" si="47"/>
        <v>0</v>
      </c>
      <c r="Z233" t="str">
        <f t="shared" si="48"/>
        <v>0</v>
      </c>
      <c r="AA233" t="str">
        <f t="shared" si="49"/>
        <v>0</v>
      </c>
      <c r="AB233" t="str">
        <f t="shared" si="50"/>
        <v>0</v>
      </c>
      <c r="AC233" t="str">
        <f t="shared" si="51"/>
        <v>0</v>
      </c>
      <c r="AD233" t="str">
        <f t="shared" si="52"/>
        <v>0</v>
      </c>
      <c r="AE233" t="s">
        <v>637</v>
      </c>
      <c r="AF233" t="s">
        <v>845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</row>
    <row r="234" spans="1:42" x14ac:dyDescent="0.2">
      <c r="A234" s="1" t="s">
        <v>248</v>
      </c>
      <c r="B234">
        <v>1</v>
      </c>
      <c r="C234">
        <v>1120</v>
      </c>
      <c r="D234">
        <v>5</v>
      </c>
      <c r="E234" t="s">
        <v>604</v>
      </c>
      <c r="F234">
        <v>231</v>
      </c>
      <c r="G234" t="str">
        <f t="shared" si="40"/>
        <v>missing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 t="shared" si="41"/>
        <v>missing</v>
      </c>
      <c r="T234" t="str">
        <f t="shared" si="42"/>
        <v>0</v>
      </c>
      <c r="U234" t="str">
        <f t="shared" si="43"/>
        <v>0</v>
      </c>
      <c r="V234" t="str">
        <f t="shared" si="44"/>
        <v>0</v>
      </c>
      <c r="W234" t="str">
        <f t="shared" si="45"/>
        <v>0</v>
      </c>
      <c r="X234" t="str">
        <f t="shared" si="46"/>
        <v>0</v>
      </c>
      <c r="Y234" t="str">
        <f t="shared" si="47"/>
        <v>0</v>
      </c>
      <c r="Z234" t="str">
        <f t="shared" si="48"/>
        <v>0</v>
      </c>
      <c r="AA234" t="str">
        <f t="shared" si="49"/>
        <v>0</v>
      </c>
      <c r="AB234" t="str">
        <f t="shared" si="50"/>
        <v>0</v>
      </c>
      <c r="AC234" t="str">
        <f t="shared" si="51"/>
        <v>0</v>
      </c>
      <c r="AD234" t="str">
        <f t="shared" si="52"/>
        <v>0</v>
      </c>
      <c r="AE234" t="s">
        <v>647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</row>
    <row r="235" spans="1:42" x14ac:dyDescent="0.2">
      <c r="A235" s="1" t="s">
        <v>249</v>
      </c>
      <c r="B235">
        <v>1</v>
      </c>
      <c r="C235">
        <v>1123</v>
      </c>
      <c r="D235">
        <v>5</v>
      </c>
      <c r="E235" t="s">
        <v>601</v>
      </c>
      <c r="F235">
        <v>232</v>
      </c>
      <c r="G235" t="str">
        <f t="shared" si="40"/>
        <v>swap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 t="shared" si="41"/>
        <v>0</v>
      </c>
      <c r="T235" t="str">
        <f t="shared" si="42"/>
        <v>0</v>
      </c>
      <c r="U235" t="str">
        <f t="shared" si="43"/>
        <v>0</v>
      </c>
      <c r="V235" t="str">
        <f t="shared" si="44"/>
        <v>0</v>
      </c>
      <c r="W235" t="str">
        <f t="shared" si="45"/>
        <v>0</v>
      </c>
      <c r="X235" t="str">
        <f t="shared" si="46"/>
        <v>0</v>
      </c>
      <c r="Y235" t="str">
        <f t="shared" si="47"/>
        <v>0</v>
      </c>
      <c r="Z235" t="str">
        <f t="shared" si="48"/>
        <v>0</v>
      </c>
      <c r="AA235" t="str">
        <f t="shared" si="49"/>
        <v>0</v>
      </c>
      <c r="AB235" t="str">
        <f t="shared" si="50"/>
        <v>0</v>
      </c>
      <c r="AC235" t="str">
        <f t="shared" si="51"/>
        <v>0</v>
      </c>
      <c r="AD235" t="str">
        <f t="shared" si="52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</row>
    <row r="236" spans="1:42" x14ac:dyDescent="0.2">
      <c r="A236" s="1" t="s">
        <v>250</v>
      </c>
      <c r="B236">
        <v>1</v>
      </c>
      <c r="C236">
        <v>1131</v>
      </c>
      <c r="D236">
        <v>3</v>
      </c>
      <c r="E236" t="s">
        <v>603</v>
      </c>
      <c r="F236">
        <v>233</v>
      </c>
      <c r="G236" t="str">
        <f t="shared" si="40"/>
        <v>swap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 t="shared" si="41"/>
        <v>0</v>
      </c>
      <c r="T236" t="str">
        <f t="shared" si="42"/>
        <v>0</v>
      </c>
      <c r="U236" t="str">
        <f t="shared" si="43"/>
        <v>0</v>
      </c>
      <c r="V236" t="str">
        <f t="shared" si="44"/>
        <v>0</v>
      </c>
      <c r="W236" t="str">
        <f t="shared" si="45"/>
        <v>0</v>
      </c>
      <c r="X236" t="str">
        <f t="shared" si="46"/>
        <v>0</v>
      </c>
      <c r="Y236" t="str">
        <f t="shared" si="47"/>
        <v>0</v>
      </c>
      <c r="Z236" t="str">
        <f t="shared" si="48"/>
        <v>0</v>
      </c>
      <c r="AA236" t="str">
        <f t="shared" si="49"/>
        <v>0</v>
      </c>
      <c r="AB236" t="str">
        <f t="shared" si="50"/>
        <v>0</v>
      </c>
      <c r="AC236" t="str">
        <f t="shared" si="51"/>
        <v>0</v>
      </c>
      <c r="AD236" t="str">
        <f t="shared" si="52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</row>
    <row r="237" spans="1:42" x14ac:dyDescent="0.2">
      <c r="A237" s="1" t="s">
        <v>251</v>
      </c>
      <c r="B237">
        <v>1</v>
      </c>
      <c r="C237">
        <v>1150</v>
      </c>
      <c r="D237">
        <v>1</v>
      </c>
      <c r="E237" t="s">
        <v>600</v>
      </c>
      <c r="F237">
        <v>234</v>
      </c>
      <c r="G237" t="str">
        <f t="shared" si="40"/>
        <v>inserted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 t="shared" si="41"/>
        <v>inserted</v>
      </c>
      <c r="T237" t="str">
        <f t="shared" si="42"/>
        <v>inserted</v>
      </c>
      <c r="U237" t="str">
        <f t="shared" si="43"/>
        <v>0</v>
      </c>
      <c r="V237" t="str">
        <f t="shared" si="44"/>
        <v>0</v>
      </c>
      <c r="W237" t="str">
        <f t="shared" si="45"/>
        <v>0</v>
      </c>
      <c r="X237" t="str">
        <f t="shared" si="46"/>
        <v>0</v>
      </c>
      <c r="Y237" t="str">
        <f t="shared" si="47"/>
        <v>0</v>
      </c>
      <c r="Z237" t="str">
        <f t="shared" si="48"/>
        <v>0</v>
      </c>
      <c r="AA237" t="str">
        <f t="shared" si="49"/>
        <v>0</v>
      </c>
      <c r="AB237" t="str">
        <f t="shared" si="50"/>
        <v>0</v>
      </c>
      <c r="AC237" t="str">
        <f t="shared" si="51"/>
        <v>0</v>
      </c>
      <c r="AD237" t="str">
        <f t="shared" si="52"/>
        <v>0</v>
      </c>
      <c r="AE237" t="s">
        <v>726</v>
      </c>
      <c r="AF237" t="s">
        <v>846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</row>
    <row r="238" spans="1:42" x14ac:dyDescent="0.2">
      <c r="A238" s="1" t="s">
        <v>252</v>
      </c>
      <c r="B238">
        <v>1</v>
      </c>
      <c r="C238">
        <v>1155</v>
      </c>
      <c r="D238">
        <v>2</v>
      </c>
      <c r="E238" t="s">
        <v>601</v>
      </c>
      <c r="F238">
        <v>235</v>
      </c>
      <c r="G238" t="str">
        <f t="shared" si="40"/>
        <v>swap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 t="str">
        <f t="shared" si="41"/>
        <v>swap</v>
      </c>
      <c r="T238" t="str">
        <f t="shared" si="42"/>
        <v>0</v>
      </c>
      <c r="U238" t="str">
        <f t="shared" si="43"/>
        <v>0</v>
      </c>
      <c r="V238" t="str">
        <f t="shared" si="44"/>
        <v>0</v>
      </c>
      <c r="W238" t="str">
        <f t="shared" si="45"/>
        <v>0</v>
      </c>
      <c r="X238" t="str">
        <f t="shared" si="46"/>
        <v>0</v>
      </c>
      <c r="Y238" t="str">
        <f t="shared" si="47"/>
        <v>0</v>
      </c>
      <c r="Z238" t="str">
        <f t="shared" si="48"/>
        <v>0</v>
      </c>
      <c r="AA238" t="str">
        <f t="shared" si="49"/>
        <v>0</v>
      </c>
      <c r="AB238" t="str">
        <f t="shared" si="50"/>
        <v>0</v>
      </c>
      <c r="AC238" t="str">
        <f t="shared" si="51"/>
        <v>0</v>
      </c>
      <c r="AD238" t="str">
        <f t="shared" si="52"/>
        <v>0</v>
      </c>
      <c r="AE238" t="s">
        <v>702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</row>
    <row r="239" spans="1:42" x14ac:dyDescent="0.2">
      <c r="A239" s="1" t="s">
        <v>253</v>
      </c>
      <c r="B239">
        <v>1</v>
      </c>
      <c r="C239">
        <v>1161</v>
      </c>
      <c r="D239">
        <v>2</v>
      </c>
      <c r="E239" t="s">
        <v>603</v>
      </c>
      <c r="F239">
        <v>236</v>
      </c>
      <c r="G239" t="str">
        <f t="shared" si="40"/>
        <v>swap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t="str">
        <f t="shared" si="41"/>
        <v>0</v>
      </c>
      <c r="T239" t="str">
        <f t="shared" si="42"/>
        <v>0</v>
      </c>
      <c r="U239" t="str">
        <f t="shared" si="43"/>
        <v>0</v>
      </c>
      <c r="V239" t="str">
        <f t="shared" si="44"/>
        <v>0</v>
      </c>
      <c r="W239" t="str">
        <f t="shared" si="45"/>
        <v>0</v>
      </c>
      <c r="X239" t="str">
        <f t="shared" si="46"/>
        <v>0</v>
      </c>
      <c r="Y239" t="str">
        <f t="shared" si="47"/>
        <v>0</v>
      </c>
      <c r="Z239" t="str">
        <f t="shared" si="48"/>
        <v>0</v>
      </c>
      <c r="AA239" t="str">
        <f t="shared" si="49"/>
        <v>0</v>
      </c>
      <c r="AB239" t="str">
        <f t="shared" si="50"/>
        <v>0</v>
      </c>
      <c r="AC239" t="str">
        <f t="shared" si="51"/>
        <v>0</v>
      </c>
      <c r="AD239" t="str">
        <f t="shared" si="52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</row>
    <row r="240" spans="1:42" x14ac:dyDescent="0.2">
      <c r="A240" s="1" t="s">
        <v>254</v>
      </c>
      <c r="B240">
        <v>1</v>
      </c>
      <c r="C240">
        <v>1165</v>
      </c>
      <c r="D240">
        <v>1</v>
      </c>
      <c r="E240" t="s">
        <v>600</v>
      </c>
      <c r="F240">
        <v>237</v>
      </c>
      <c r="G240" t="str">
        <f t="shared" si="40"/>
        <v>inserted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t="str">
        <f t="shared" si="41"/>
        <v>inserted</v>
      </c>
      <c r="T240" t="str">
        <f t="shared" si="42"/>
        <v>inserted</v>
      </c>
      <c r="U240" t="str">
        <f t="shared" si="43"/>
        <v>0</v>
      </c>
      <c r="V240" t="str">
        <f t="shared" si="44"/>
        <v>0</v>
      </c>
      <c r="W240" t="str">
        <f t="shared" si="45"/>
        <v>0</v>
      </c>
      <c r="X240" t="str">
        <f t="shared" si="46"/>
        <v>0</v>
      </c>
      <c r="Y240" t="str">
        <f t="shared" si="47"/>
        <v>0</v>
      </c>
      <c r="Z240" t="str">
        <f t="shared" si="48"/>
        <v>0</v>
      </c>
      <c r="AA240" t="str">
        <f t="shared" si="49"/>
        <v>0</v>
      </c>
      <c r="AB240" t="str">
        <f t="shared" si="50"/>
        <v>0</v>
      </c>
      <c r="AC240" t="str">
        <f t="shared" si="51"/>
        <v>0</v>
      </c>
      <c r="AD240" t="str">
        <f t="shared" si="52"/>
        <v>0</v>
      </c>
      <c r="AE240" t="s">
        <v>727</v>
      </c>
      <c r="AF240" t="s">
        <v>810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</row>
    <row r="241" spans="1:42" x14ac:dyDescent="0.2">
      <c r="A241" s="1" t="s">
        <v>255</v>
      </c>
      <c r="B241">
        <v>1</v>
      </c>
      <c r="C241">
        <v>1172</v>
      </c>
      <c r="D241">
        <v>3</v>
      </c>
      <c r="E241" t="s">
        <v>601</v>
      </c>
      <c r="F241">
        <v>238</v>
      </c>
      <c r="G241" t="str">
        <f t="shared" si="40"/>
        <v>swap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t="str">
        <f t="shared" si="41"/>
        <v>swap</v>
      </c>
      <c r="T241" t="str">
        <f t="shared" si="42"/>
        <v>0</v>
      </c>
      <c r="U241" t="str">
        <f t="shared" si="43"/>
        <v>0</v>
      </c>
      <c r="V241" t="str">
        <f t="shared" si="44"/>
        <v>0</v>
      </c>
      <c r="W241" t="str">
        <f t="shared" si="45"/>
        <v>0</v>
      </c>
      <c r="X241" t="str">
        <f t="shared" si="46"/>
        <v>0</v>
      </c>
      <c r="Y241" t="str">
        <f t="shared" si="47"/>
        <v>0</v>
      </c>
      <c r="Z241" t="str">
        <f t="shared" si="48"/>
        <v>0</v>
      </c>
      <c r="AA241" t="str">
        <f t="shared" si="49"/>
        <v>0</v>
      </c>
      <c r="AB241" t="str">
        <f t="shared" si="50"/>
        <v>0</v>
      </c>
      <c r="AC241" t="str">
        <f t="shared" si="51"/>
        <v>0</v>
      </c>
      <c r="AD241" t="str">
        <f t="shared" si="52"/>
        <v>0</v>
      </c>
      <c r="AE241" t="s">
        <v>717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</row>
    <row r="242" spans="1:42" x14ac:dyDescent="0.2">
      <c r="A242" s="1" t="s">
        <v>256</v>
      </c>
      <c r="B242">
        <v>1</v>
      </c>
      <c r="C242">
        <v>1175</v>
      </c>
      <c r="D242">
        <v>2</v>
      </c>
      <c r="E242" t="s">
        <v>602</v>
      </c>
      <c r="F242">
        <v>239</v>
      </c>
      <c r="G242" t="str">
        <f t="shared" si="40"/>
        <v>repeated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 t="str">
        <f t="shared" si="41"/>
        <v>repeated</v>
      </c>
      <c r="T242" t="str">
        <f t="shared" si="42"/>
        <v>repeated</v>
      </c>
      <c r="U242" t="str">
        <f t="shared" si="43"/>
        <v>0</v>
      </c>
      <c r="V242" t="str">
        <f t="shared" si="44"/>
        <v>0</v>
      </c>
      <c r="W242" t="str">
        <f t="shared" si="45"/>
        <v>0</v>
      </c>
      <c r="X242" t="str">
        <f t="shared" si="46"/>
        <v>0</v>
      </c>
      <c r="Y242" t="str">
        <f t="shared" si="47"/>
        <v>0</v>
      </c>
      <c r="Z242" t="str">
        <f t="shared" si="48"/>
        <v>0</v>
      </c>
      <c r="AA242" t="str">
        <f t="shared" si="49"/>
        <v>0</v>
      </c>
      <c r="AB242" t="str">
        <f t="shared" si="50"/>
        <v>0</v>
      </c>
      <c r="AC242" t="str">
        <f t="shared" si="51"/>
        <v>0</v>
      </c>
      <c r="AD242" t="str">
        <f t="shared" si="52"/>
        <v>0</v>
      </c>
      <c r="AE242" t="s">
        <v>665</v>
      </c>
      <c r="AF242" t="s">
        <v>632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</row>
    <row r="243" spans="1:42" x14ac:dyDescent="0.2">
      <c r="A243" s="1" t="s">
        <v>257</v>
      </c>
      <c r="B243">
        <v>1</v>
      </c>
      <c r="C243">
        <v>1182</v>
      </c>
      <c r="D243">
        <v>2</v>
      </c>
      <c r="E243" t="s">
        <v>601</v>
      </c>
      <c r="F243">
        <v>240</v>
      </c>
      <c r="G243" t="str">
        <f t="shared" si="40"/>
        <v>swap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 t="shared" si="41"/>
        <v>swap</v>
      </c>
      <c r="T243" t="str">
        <f t="shared" si="42"/>
        <v>0</v>
      </c>
      <c r="U243" t="str">
        <f t="shared" si="43"/>
        <v>0</v>
      </c>
      <c r="V243" t="str">
        <f t="shared" si="44"/>
        <v>0</v>
      </c>
      <c r="W243" t="str">
        <f t="shared" si="45"/>
        <v>0</v>
      </c>
      <c r="X243" t="str">
        <f t="shared" si="46"/>
        <v>0</v>
      </c>
      <c r="Y243" t="str">
        <f t="shared" si="47"/>
        <v>0</v>
      </c>
      <c r="Z243" t="str">
        <f t="shared" si="48"/>
        <v>0</v>
      </c>
      <c r="AA243" t="str">
        <f t="shared" si="49"/>
        <v>0</v>
      </c>
      <c r="AB243" t="str">
        <f t="shared" si="50"/>
        <v>0</v>
      </c>
      <c r="AC243" t="str">
        <f t="shared" si="51"/>
        <v>0</v>
      </c>
      <c r="AD243" t="str">
        <f t="shared" si="52"/>
        <v>0</v>
      </c>
      <c r="AE243" t="s">
        <v>608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</row>
    <row r="244" spans="1:42" x14ac:dyDescent="0.2">
      <c r="A244" s="1" t="s">
        <v>258</v>
      </c>
      <c r="B244">
        <v>1</v>
      </c>
      <c r="C244">
        <v>1205</v>
      </c>
      <c r="D244">
        <v>4</v>
      </c>
      <c r="E244" t="s">
        <v>601</v>
      </c>
      <c r="F244">
        <v>241</v>
      </c>
      <c r="G244" t="str">
        <f t="shared" si="40"/>
        <v>swap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 t="shared" si="41"/>
        <v>swap</v>
      </c>
      <c r="T244" t="str">
        <f t="shared" si="42"/>
        <v>inserted</v>
      </c>
      <c r="U244" t="str">
        <f t="shared" si="43"/>
        <v>0</v>
      </c>
      <c r="V244" t="str">
        <f t="shared" si="44"/>
        <v>0</v>
      </c>
      <c r="W244" t="str">
        <f t="shared" si="45"/>
        <v>0</v>
      </c>
      <c r="X244" t="str">
        <f t="shared" si="46"/>
        <v>0</v>
      </c>
      <c r="Y244" t="str">
        <f t="shared" si="47"/>
        <v>0</v>
      </c>
      <c r="Z244" t="str">
        <f t="shared" si="48"/>
        <v>0</v>
      </c>
      <c r="AA244" t="str">
        <f t="shared" si="49"/>
        <v>0</v>
      </c>
      <c r="AB244" t="str">
        <f t="shared" si="50"/>
        <v>0</v>
      </c>
      <c r="AC244" t="str">
        <f t="shared" si="51"/>
        <v>0</v>
      </c>
      <c r="AD244" t="str">
        <f t="shared" si="52"/>
        <v>0</v>
      </c>
      <c r="AE244" t="s">
        <v>607</v>
      </c>
      <c r="AF244" t="s">
        <v>847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</row>
    <row r="245" spans="1:42" x14ac:dyDescent="0.2">
      <c r="A245" s="1" t="s">
        <v>259</v>
      </c>
      <c r="B245">
        <v>1</v>
      </c>
      <c r="C245">
        <v>1210</v>
      </c>
      <c r="D245">
        <v>1</v>
      </c>
      <c r="E245" t="s">
        <v>600</v>
      </c>
      <c r="F245">
        <v>242</v>
      </c>
      <c r="G245" t="str">
        <f t="shared" si="40"/>
        <v>inserted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t="str">
        <f t="shared" si="41"/>
        <v>inserted</v>
      </c>
      <c r="T245" t="str">
        <f t="shared" si="42"/>
        <v>0</v>
      </c>
      <c r="U245" t="str">
        <f t="shared" si="43"/>
        <v>0</v>
      </c>
      <c r="V245" t="str">
        <f t="shared" si="44"/>
        <v>0</v>
      </c>
      <c r="W245" t="str">
        <f t="shared" si="45"/>
        <v>0</v>
      </c>
      <c r="X245" t="str">
        <f t="shared" si="46"/>
        <v>0</v>
      </c>
      <c r="Y245" t="str">
        <f t="shared" si="47"/>
        <v>0</v>
      </c>
      <c r="Z245" t="str">
        <f t="shared" si="48"/>
        <v>0</v>
      </c>
      <c r="AA245" t="str">
        <f t="shared" si="49"/>
        <v>0</v>
      </c>
      <c r="AB245" t="str">
        <f t="shared" si="50"/>
        <v>0</v>
      </c>
      <c r="AC245" t="str">
        <f t="shared" si="51"/>
        <v>0</v>
      </c>
      <c r="AD245" t="str">
        <f t="shared" si="52"/>
        <v>0</v>
      </c>
      <c r="AE245" t="s">
        <v>728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</row>
    <row r="246" spans="1:42" x14ac:dyDescent="0.2">
      <c r="A246" s="1" t="s">
        <v>260</v>
      </c>
      <c r="B246">
        <v>1</v>
      </c>
      <c r="C246">
        <v>1214</v>
      </c>
      <c r="D246">
        <v>1</v>
      </c>
      <c r="E246" t="s">
        <v>600</v>
      </c>
      <c r="F246">
        <v>243</v>
      </c>
      <c r="G246" t="str">
        <f t="shared" si="40"/>
        <v>inserted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t="str">
        <f t="shared" si="41"/>
        <v>inserted</v>
      </c>
      <c r="T246" t="str">
        <f t="shared" si="42"/>
        <v>inserted</v>
      </c>
      <c r="U246" t="str">
        <f t="shared" si="43"/>
        <v>0</v>
      </c>
      <c r="V246" t="str">
        <f t="shared" si="44"/>
        <v>0</v>
      </c>
      <c r="W246" t="str">
        <f t="shared" si="45"/>
        <v>0</v>
      </c>
      <c r="X246" t="str">
        <f t="shared" si="46"/>
        <v>0</v>
      </c>
      <c r="Y246" t="str">
        <f t="shared" si="47"/>
        <v>0</v>
      </c>
      <c r="Z246" t="str">
        <f t="shared" si="48"/>
        <v>0</v>
      </c>
      <c r="AA246" t="str">
        <f t="shared" si="49"/>
        <v>0</v>
      </c>
      <c r="AB246" t="str">
        <f t="shared" si="50"/>
        <v>0</v>
      </c>
      <c r="AC246" t="str">
        <f t="shared" si="51"/>
        <v>0</v>
      </c>
      <c r="AD246" t="str">
        <f t="shared" si="52"/>
        <v>0</v>
      </c>
      <c r="AE246" t="s">
        <v>684</v>
      </c>
      <c r="AF246" t="s">
        <v>757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</row>
    <row r="247" spans="1:42" x14ac:dyDescent="0.2">
      <c r="A247" s="1" t="s">
        <v>261</v>
      </c>
      <c r="B247">
        <v>1</v>
      </c>
      <c r="C247">
        <v>1227</v>
      </c>
      <c r="D247">
        <v>2</v>
      </c>
      <c r="E247" t="s">
        <v>600</v>
      </c>
      <c r="F247">
        <v>244</v>
      </c>
      <c r="G247" t="str">
        <f t="shared" si="40"/>
        <v>inserted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 t="shared" si="41"/>
        <v>inserted</v>
      </c>
      <c r="T247" t="str">
        <f t="shared" si="42"/>
        <v>0</v>
      </c>
      <c r="U247" t="str">
        <f t="shared" si="43"/>
        <v>0</v>
      </c>
      <c r="V247" t="str">
        <f t="shared" si="44"/>
        <v>0</v>
      </c>
      <c r="W247" t="str">
        <f t="shared" si="45"/>
        <v>0</v>
      </c>
      <c r="X247" t="str">
        <f t="shared" si="46"/>
        <v>0</v>
      </c>
      <c r="Y247" t="str">
        <f t="shared" si="47"/>
        <v>0</v>
      </c>
      <c r="Z247" t="str">
        <f t="shared" si="48"/>
        <v>0</v>
      </c>
      <c r="AA247" t="str">
        <f t="shared" si="49"/>
        <v>0</v>
      </c>
      <c r="AB247" t="str">
        <f t="shared" si="50"/>
        <v>0</v>
      </c>
      <c r="AC247" t="str">
        <f t="shared" si="51"/>
        <v>0</v>
      </c>
      <c r="AD247" t="str">
        <f t="shared" si="52"/>
        <v>0</v>
      </c>
      <c r="AE247" t="s">
        <v>729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</row>
    <row r="248" spans="1:42" x14ac:dyDescent="0.2">
      <c r="A248" s="1" t="s">
        <v>262</v>
      </c>
      <c r="B248">
        <v>1</v>
      </c>
      <c r="C248">
        <v>1230</v>
      </c>
      <c r="D248">
        <v>1</v>
      </c>
      <c r="E248" t="s">
        <v>600</v>
      </c>
      <c r="F248">
        <v>245</v>
      </c>
      <c r="G248" t="str">
        <f t="shared" si="40"/>
        <v>inserted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t="str">
        <f t="shared" si="41"/>
        <v>inserted</v>
      </c>
      <c r="T248" t="str">
        <f t="shared" si="42"/>
        <v>inserted</v>
      </c>
      <c r="U248" t="str">
        <f t="shared" si="43"/>
        <v>0</v>
      </c>
      <c r="V248" t="str">
        <f t="shared" si="44"/>
        <v>0</v>
      </c>
      <c r="W248" t="str">
        <f t="shared" si="45"/>
        <v>0</v>
      </c>
      <c r="X248" t="str">
        <f t="shared" si="46"/>
        <v>0</v>
      </c>
      <c r="Y248" t="str">
        <f t="shared" si="47"/>
        <v>0</v>
      </c>
      <c r="Z248" t="str">
        <f t="shared" si="48"/>
        <v>0</v>
      </c>
      <c r="AA248" t="str">
        <f t="shared" si="49"/>
        <v>0</v>
      </c>
      <c r="AB248" t="str">
        <f t="shared" si="50"/>
        <v>0</v>
      </c>
      <c r="AC248" t="str">
        <f t="shared" si="51"/>
        <v>0</v>
      </c>
      <c r="AD248" t="str">
        <f t="shared" si="52"/>
        <v>0</v>
      </c>
      <c r="AE248" t="s">
        <v>662</v>
      </c>
      <c r="AF248" t="s">
        <v>781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</row>
    <row r="249" spans="1:42" x14ac:dyDescent="0.2">
      <c r="A249" s="1" t="s">
        <v>263</v>
      </c>
      <c r="B249">
        <v>1</v>
      </c>
      <c r="C249">
        <v>1278</v>
      </c>
      <c r="D249">
        <v>1</v>
      </c>
      <c r="E249" t="s">
        <v>602</v>
      </c>
      <c r="F249">
        <v>246</v>
      </c>
      <c r="G249" t="str">
        <f t="shared" si="40"/>
        <v>repeated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t="str">
        <f t="shared" si="41"/>
        <v>repeated</v>
      </c>
      <c r="T249" t="str">
        <f t="shared" si="42"/>
        <v>0</v>
      </c>
      <c r="U249" t="str">
        <f t="shared" si="43"/>
        <v>0</v>
      </c>
      <c r="V249" t="str">
        <f t="shared" si="44"/>
        <v>0</v>
      </c>
      <c r="W249" t="str">
        <f t="shared" si="45"/>
        <v>0</v>
      </c>
      <c r="X249" t="str">
        <f t="shared" si="46"/>
        <v>0</v>
      </c>
      <c r="Y249" t="str">
        <f t="shared" si="47"/>
        <v>0</v>
      </c>
      <c r="Z249" t="str">
        <f t="shared" si="48"/>
        <v>0</v>
      </c>
      <c r="AA249" t="str">
        <f t="shared" si="49"/>
        <v>0</v>
      </c>
      <c r="AB249" t="str">
        <f t="shared" si="50"/>
        <v>0</v>
      </c>
      <c r="AC249" t="str">
        <f t="shared" si="51"/>
        <v>0</v>
      </c>
      <c r="AD249" t="str">
        <f t="shared" si="52"/>
        <v>0</v>
      </c>
      <c r="AE249" t="s">
        <v>676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</row>
    <row r="250" spans="1:42" x14ac:dyDescent="0.2">
      <c r="A250" s="1" t="s">
        <v>264</v>
      </c>
      <c r="B250">
        <v>1</v>
      </c>
      <c r="C250">
        <v>1282</v>
      </c>
      <c r="D250">
        <v>1</v>
      </c>
      <c r="E250" t="s">
        <v>600</v>
      </c>
      <c r="F250">
        <v>247</v>
      </c>
      <c r="G250" t="str">
        <f t="shared" si="40"/>
        <v>inserted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 t="shared" si="41"/>
        <v>inserted</v>
      </c>
      <c r="T250" t="str">
        <f t="shared" si="42"/>
        <v>inserted</v>
      </c>
      <c r="U250" t="str">
        <f t="shared" si="43"/>
        <v>0</v>
      </c>
      <c r="V250" t="str">
        <f t="shared" si="44"/>
        <v>0</v>
      </c>
      <c r="W250" t="str">
        <f t="shared" si="45"/>
        <v>0</v>
      </c>
      <c r="X250" t="str">
        <f t="shared" si="46"/>
        <v>0</v>
      </c>
      <c r="Y250" t="str">
        <f t="shared" si="47"/>
        <v>0</v>
      </c>
      <c r="Z250" t="str">
        <f t="shared" si="48"/>
        <v>0</v>
      </c>
      <c r="AA250" t="str">
        <f t="shared" si="49"/>
        <v>0</v>
      </c>
      <c r="AB250" t="str">
        <f t="shared" si="50"/>
        <v>0</v>
      </c>
      <c r="AC250" t="str">
        <f t="shared" si="51"/>
        <v>0</v>
      </c>
      <c r="AD250" t="str">
        <f t="shared" si="52"/>
        <v>0</v>
      </c>
      <c r="AE250" t="s">
        <v>730</v>
      </c>
      <c r="AF250" t="s">
        <v>848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</row>
    <row r="251" spans="1:42" x14ac:dyDescent="0.2">
      <c r="A251" s="1" t="s">
        <v>265</v>
      </c>
      <c r="B251">
        <v>1</v>
      </c>
      <c r="C251">
        <v>1284</v>
      </c>
      <c r="D251">
        <v>1</v>
      </c>
      <c r="E251" t="s">
        <v>600</v>
      </c>
      <c r="F251">
        <v>248</v>
      </c>
      <c r="G251" t="str">
        <f t="shared" si="40"/>
        <v>inserted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 t="shared" si="41"/>
        <v>inserted</v>
      </c>
      <c r="T251" t="str">
        <f t="shared" si="42"/>
        <v>inserted</v>
      </c>
      <c r="U251" t="str">
        <f t="shared" si="43"/>
        <v>0</v>
      </c>
      <c r="V251" t="str">
        <f t="shared" si="44"/>
        <v>0</v>
      </c>
      <c r="W251" t="str">
        <f t="shared" si="45"/>
        <v>0</v>
      </c>
      <c r="X251" t="str">
        <f t="shared" si="46"/>
        <v>0</v>
      </c>
      <c r="Y251" t="str">
        <f t="shared" si="47"/>
        <v>0</v>
      </c>
      <c r="Z251" t="str">
        <f t="shared" si="48"/>
        <v>0</v>
      </c>
      <c r="AA251" t="str">
        <f t="shared" si="49"/>
        <v>0</v>
      </c>
      <c r="AB251" t="str">
        <f t="shared" si="50"/>
        <v>0</v>
      </c>
      <c r="AC251" t="str">
        <f t="shared" si="51"/>
        <v>0</v>
      </c>
      <c r="AD251" t="str">
        <f t="shared" si="52"/>
        <v>0</v>
      </c>
      <c r="AE251" t="s">
        <v>623</v>
      </c>
      <c r="AF251" t="s">
        <v>849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</row>
    <row r="252" spans="1:42" x14ac:dyDescent="0.2">
      <c r="A252" s="1" t="s">
        <v>266</v>
      </c>
      <c r="B252">
        <v>1</v>
      </c>
      <c r="C252">
        <v>1299</v>
      </c>
      <c r="D252">
        <v>2</v>
      </c>
      <c r="E252" t="s">
        <v>604</v>
      </c>
      <c r="F252">
        <v>249</v>
      </c>
      <c r="G252" t="str">
        <f t="shared" si="40"/>
        <v>missing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 t="shared" si="41"/>
        <v>missing</v>
      </c>
      <c r="T252" t="str">
        <f t="shared" si="42"/>
        <v>0</v>
      </c>
      <c r="U252" t="str">
        <f t="shared" si="43"/>
        <v>0</v>
      </c>
      <c r="V252" t="str">
        <f t="shared" si="44"/>
        <v>0</v>
      </c>
      <c r="W252" t="str">
        <f t="shared" si="45"/>
        <v>0</v>
      </c>
      <c r="X252" t="str">
        <f t="shared" si="46"/>
        <v>0</v>
      </c>
      <c r="Y252" t="str">
        <f t="shared" si="47"/>
        <v>0</v>
      </c>
      <c r="Z252" t="str">
        <f t="shared" si="48"/>
        <v>0</v>
      </c>
      <c r="AA252" t="str">
        <f t="shared" si="49"/>
        <v>0</v>
      </c>
      <c r="AB252" t="str">
        <f t="shared" si="50"/>
        <v>0</v>
      </c>
      <c r="AC252" t="str">
        <f t="shared" si="51"/>
        <v>0</v>
      </c>
      <c r="AD252" t="str">
        <f t="shared" si="52"/>
        <v>0</v>
      </c>
      <c r="AE252" t="s">
        <v>630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</row>
    <row r="253" spans="1:42" x14ac:dyDescent="0.2">
      <c r="A253" s="1" t="s">
        <v>267</v>
      </c>
      <c r="B253">
        <v>1</v>
      </c>
      <c r="C253">
        <v>1305</v>
      </c>
      <c r="D253">
        <v>3</v>
      </c>
      <c r="E253" t="s">
        <v>603</v>
      </c>
      <c r="F253">
        <v>250</v>
      </c>
      <c r="G253" t="str">
        <f t="shared" si="40"/>
        <v>swap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 t="shared" si="41"/>
        <v>0</v>
      </c>
      <c r="T253" t="str">
        <f t="shared" si="42"/>
        <v>0</v>
      </c>
      <c r="U253" t="str">
        <f t="shared" si="43"/>
        <v>0</v>
      </c>
      <c r="V253" t="str">
        <f t="shared" si="44"/>
        <v>0</v>
      </c>
      <c r="W253" t="str">
        <f t="shared" si="45"/>
        <v>0</v>
      </c>
      <c r="X253" t="str">
        <f t="shared" si="46"/>
        <v>0</v>
      </c>
      <c r="Y253" t="str">
        <f t="shared" si="47"/>
        <v>0</v>
      </c>
      <c r="Z253" t="str">
        <f t="shared" si="48"/>
        <v>0</v>
      </c>
      <c r="AA253" t="str">
        <f t="shared" si="49"/>
        <v>0</v>
      </c>
      <c r="AB253" t="str">
        <f t="shared" si="50"/>
        <v>0</v>
      </c>
      <c r="AC253" t="str">
        <f t="shared" si="51"/>
        <v>0</v>
      </c>
      <c r="AD253" t="str">
        <f t="shared" si="52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</row>
    <row r="254" spans="1:42" x14ac:dyDescent="0.2">
      <c r="A254" s="1" t="s">
        <v>268</v>
      </c>
      <c r="B254">
        <v>1</v>
      </c>
      <c r="C254">
        <v>1306</v>
      </c>
      <c r="D254">
        <v>1</v>
      </c>
      <c r="E254" t="s">
        <v>601</v>
      </c>
      <c r="F254">
        <v>251</v>
      </c>
      <c r="G254" t="str">
        <f t="shared" si="40"/>
        <v>swap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>IF(COUNTIF(AF254,"*repeated*"),"repeated",IF(COUNTIF(AF254,"*substituted*"),"replace",IF(OR(AND(COUNTIF(AF254,"*In the log*"),COUNTIF(AF254,"*occurs after*"), COUNTIF(AF254,"*and before*")),AND(COUNTIF(AF254,"*In the log*"),COUNTIF(AF254,"*occurs before*"), COUNTIF(AF254,"*while in the model*"))),"inserted",IF(COUNTIF(AF254,"*instead*"),"swap",IF(OR(COUNTIF(AF254,"*while in the log they are mutually*"),AND(COUNTIF(AF254,"*In the log*"),COUNTIF(AF254,"*optional*")),AND(COUNTIF(AF254,"*In the model*"),COUNTIF(AF254,"*occurs after*"), COUNTIF(AF254,"*and before*"))),"missing",IF(COUNTIF(AF254,"0"),"0","other"))))))</f>
        <v>swap</v>
      </c>
      <c r="T254" t="str">
        <f>IF(COUNTIF(AE254,"*repeated*"),"repeated",IF(COUNTIF(AE254,"*substituted*"),"replace",IF(OR(AND(COUNTIF(AE254,"*In the log*"),COUNTIF(AE254,"*occurs after*"), COUNTIF(AE254,"*and before*")),AND(COUNTIF(AE254,"*In the log*"),COUNTIF(AE254,"*occurs before*"), COUNTIF(AE254,"*while in the model*"))),"inserted",IF(COUNTIF(AE254,"*instead*"),"swap",IF(OR(COUNTIF(AE254,"*while in the log they are mutually*"),AND(COUNTIF(AE254,"*In the log*"),COUNTIF(AE254,"*optional*")),AND(COUNTIF(AE254,"*In the model*"),COUNTIF(AE254,"*occurs after*"), COUNTIF(AE254,"*and before*"))),"missing",IF(COUNTIF(AE254,"0"),"0","other"))))))</f>
        <v>inserted</v>
      </c>
      <c r="U254" t="str">
        <f t="shared" si="43"/>
        <v>inserted</v>
      </c>
      <c r="V254" t="str">
        <f t="shared" si="44"/>
        <v>inserted</v>
      </c>
      <c r="W254" t="str">
        <f t="shared" si="45"/>
        <v>0</v>
      </c>
      <c r="X254" t="str">
        <f t="shared" si="46"/>
        <v>0</v>
      </c>
      <c r="Y254" t="str">
        <f t="shared" si="47"/>
        <v>0</v>
      </c>
      <c r="Z254" t="str">
        <f t="shared" si="48"/>
        <v>0</v>
      </c>
      <c r="AA254" t="str">
        <f t="shared" si="49"/>
        <v>0</v>
      </c>
      <c r="AB254" t="str">
        <f t="shared" si="50"/>
        <v>0</v>
      </c>
      <c r="AC254" t="str">
        <f t="shared" si="51"/>
        <v>0</v>
      </c>
      <c r="AD254" t="str">
        <f t="shared" si="52"/>
        <v>0</v>
      </c>
      <c r="AE254" t="s">
        <v>622</v>
      </c>
      <c r="AF254" t="s">
        <v>840</v>
      </c>
      <c r="AG254" t="s">
        <v>892</v>
      </c>
      <c r="AH254" t="s">
        <v>909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</row>
    <row r="255" spans="1:42" x14ac:dyDescent="0.2">
      <c r="A255" s="1" t="s">
        <v>269</v>
      </c>
      <c r="B255">
        <v>1</v>
      </c>
      <c r="C255">
        <v>1310</v>
      </c>
      <c r="D255">
        <v>1</v>
      </c>
      <c r="E255" t="s">
        <v>600</v>
      </c>
      <c r="F255">
        <v>252</v>
      </c>
      <c r="G255" t="str">
        <f t="shared" si="40"/>
        <v>inserted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t="str">
        <f t="shared" si="41"/>
        <v>inserted</v>
      </c>
      <c r="T255" t="str">
        <f t="shared" si="42"/>
        <v>inserted</v>
      </c>
      <c r="U255" t="str">
        <f t="shared" si="43"/>
        <v>0</v>
      </c>
      <c r="V255" t="str">
        <f t="shared" si="44"/>
        <v>0</v>
      </c>
      <c r="W255" t="str">
        <f t="shared" si="45"/>
        <v>0</v>
      </c>
      <c r="X255" t="str">
        <f t="shared" si="46"/>
        <v>0</v>
      </c>
      <c r="Y255" t="str">
        <f t="shared" si="47"/>
        <v>0</v>
      </c>
      <c r="Z255" t="str">
        <f t="shared" si="48"/>
        <v>0</v>
      </c>
      <c r="AA255" t="str">
        <f t="shared" si="49"/>
        <v>0</v>
      </c>
      <c r="AB255" t="str">
        <f t="shared" si="50"/>
        <v>0</v>
      </c>
      <c r="AC255" t="str">
        <f t="shared" si="51"/>
        <v>0</v>
      </c>
      <c r="AD255" t="str">
        <f t="shared" si="52"/>
        <v>0</v>
      </c>
      <c r="AE255" t="s">
        <v>731</v>
      </c>
      <c r="AF255" t="s">
        <v>662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</row>
    <row r="256" spans="1:42" x14ac:dyDescent="0.2">
      <c r="A256" s="1" t="s">
        <v>270</v>
      </c>
      <c r="B256">
        <v>1</v>
      </c>
      <c r="C256">
        <v>1311</v>
      </c>
      <c r="D256">
        <v>3</v>
      </c>
      <c r="E256" t="s">
        <v>602</v>
      </c>
      <c r="F256">
        <v>253</v>
      </c>
      <c r="G256" t="str">
        <f t="shared" si="40"/>
        <v>repeated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 t="str">
        <f t="shared" si="41"/>
        <v>repeated</v>
      </c>
      <c r="T256" t="str">
        <f t="shared" si="42"/>
        <v>repeated</v>
      </c>
      <c r="U256" t="str">
        <f t="shared" si="43"/>
        <v>0</v>
      </c>
      <c r="V256" t="str">
        <f t="shared" si="44"/>
        <v>0</v>
      </c>
      <c r="W256" t="str">
        <f t="shared" si="45"/>
        <v>0</v>
      </c>
      <c r="X256" t="str">
        <f t="shared" si="46"/>
        <v>0</v>
      </c>
      <c r="Y256" t="str">
        <f t="shared" si="47"/>
        <v>0</v>
      </c>
      <c r="Z256" t="str">
        <f t="shared" si="48"/>
        <v>0</v>
      </c>
      <c r="AA256" t="str">
        <f t="shared" si="49"/>
        <v>0</v>
      </c>
      <c r="AB256" t="str">
        <f t="shared" si="50"/>
        <v>0</v>
      </c>
      <c r="AC256" t="str">
        <f t="shared" si="51"/>
        <v>0</v>
      </c>
      <c r="AD256" t="str">
        <f t="shared" si="52"/>
        <v>0</v>
      </c>
      <c r="AE256" t="s">
        <v>620</v>
      </c>
      <c r="AF256" t="s">
        <v>665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</row>
    <row r="257" spans="1:42" x14ac:dyDescent="0.2">
      <c r="A257" s="1" t="s">
        <v>271</v>
      </c>
      <c r="B257">
        <v>1</v>
      </c>
      <c r="C257">
        <v>1319</v>
      </c>
      <c r="D257">
        <v>1</v>
      </c>
      <c r="E257" t="s">
        <v>600</v>
      </c>
      <c r="F257">
        <v>254</v>
      </c>
      <c r="G257" t="str">
        <f t="shared" si="40"/>
        <v>inserted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 t="str">
        <f t="shared" si="41"/>
        <v>inserted</v>
      </c>
      <c r="T257" t="str">
        <f t="shared" si="42"/>
        <v>0</v>
      </c>
      <c r="U257" t="str">
        <f t="shared" si="43"/>
        <v>0</v>
      </c>
      <c r="V257" t="str">
        <f t="shared" si="44"/>
        <v>0</v>
      </c>
      <c r="W257" t="str">
        <f t="shared" si="45"/>
        <v>0</v>
      </c>
      <c r="X257" t="str">
        <f t="shared" si="46"/>
        <v>0</v>
      </c>
      <c r="Y257" t="str">
        <f t="shared" si="47"/>
        <v>0</v>
      </c>
      <c r="Z257" t="str">
        <f t="shared" si="48"/>
        <v>0</v>
      </c>
      <c r="AA257" t="str">
        <f t="shared" si="49"/>
        <v>0</v>
      </c>
      <c r="AB257" t="str">
        <f t="shared" si="50"/>
        <v>0</v>
      </c>
      <c r="AC257" t="str">
        <f t="shared" si="51"/>
        <v>0</v>
      </c>
      <c r="AD257" t="str">
        <f t="shared" si="52"/>
        <v>0</v>
      </c>
      <c r="AE257" t="s">
        <v>697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</row>
    <row r="258" spans="1:42" x14ac:dyDescent="0.2">
      <c r="A258" s="1" t="s">
        <v>272</v>
      </c>
      <c r="B258">
        <v>1</v>
      </c>
      <c r="C258">
        <v>1323</v>
      </c>
      <c r="D258">
        <v>1</v>
      </c>
      <c r="E258" t="s">
        <v>600</v>
      </c>
      <c r="F258">
        <v>255</v>
      </c>
      <c r="G258" t="str">
        <f t="shared" si="40"/>
        <v>inserted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 t="shared" si="41"/>
        <v>inserted</v>
      </c>
      <c r="T258" t="str">
        <f t="shared" si="42"/>
        <v>inserted</v>
      </c>
      <c r="U258" t="str">
        <f t="shared" si="43"/>
        <v>0</v>
      </c>
      <c r="V258" t="str">
        <f t="shared" si="44"/>
        <v>0</v>
      </c>
      <c r="W258" t="str">
        <f t="shared" si="45"/>
        <v>0</v>
      </c>
      <c r="X258" t="str">
        <f t="shared" si="46"/>
        <v>0</v>
      </c>
      <c r="Y258" t="str">
        <f t="shared" si="47"/>
        <v>0</v>
      </c>
      <c r="Z258" t="str">
        <f t="shared" si="48"/>
        <v>0</v>
      </c>
      <c r="AA258" t="str">
        <f t="shared" si="49"/>
        <v>0</v>
      </c>
      <c r="AB258" t="str">
        <f t="shared" si="50"/>
        <v>0</v>
      </c>
      <c r="AC258" t="str">
        <f t="shared" si="51"/>
        <v>0</v>
      </c>
      <c r="AD258" t="str">
        <f t="shared" si="52"/>
        <v>0</v>
      </c>
      <c r="AE258" t="s">
        <v>732</v>
      </c>
      <c r="AF258" t="s">
        <v>769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</row>
    <row r="259" spans="1:42" x14ac:dyDescent="0.2">
      <c r="A259" s="1" t="s">
        <v>273</v>
      </c>
      <c r="B259">
        <v>1</v>
      </c>
      <c r="C259">
        <v>1324</v>
      </c>
      <c r="D259">
        <v>3</v>
      </c>
      <c r="E259" t="s">
        <v>601</v>
      </c>
      <c r="F259">
        <v>256</v>
      </c>
      <c r="G259" t="str">
        <f t="shared" si="40"/>
        <v>swap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t="str">
        <f t="shared" si="41"/>
        <v>swap</v>
      </c>
      <c r="T259" t="str">
        <f t="shared" si="42"/>
        <v>swap</v>
      </c>
      <c r="U259" t="str">
        <f t="shared" si="43"/>
        <v>0</v>
      </c>
      <c r="V259" t="str">
        <f t="shared" si="44"/>
        <v>0</v>
      </c>
      <c r="W259" t="str">
        <f t="shared" si="45"/>
        <v>0</v>
      </c>
      <c r="X259" t="str">
        <f t="shared" si="46"/>
        <v>0</v>
      </c>
      <c r="Y259" t="str">
        <f t="shared" si="47"/>
        <v>0</v>
      </c>
      <c r="Z259" t="str">
        <f t="shared" si="48"/>
        <v>0</v>
      </c>
      <c r="AA259" t="str">
        <f t="shared" si="49"/>
        <v>0</v>
      </c>
      <c r="AB259" t="str">
        <f t="shared" si="50"/>
        <v>0</v>
      </c>
      <c r="AC259" t="str">
        <f t="shared" si="51"/>
        <v>0</v>
      </c>
      <c r="AD259" t="str">
        <f t="shared" si="52"/>
        <v>0</v>
      </c>
      <c r="AE259" t="s">
        <v>733</v>
      </c>
      <c r="AF259" t="s">
        <v>822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</row>
    <row r="260" spans="1:42" x14ac:dyDescent="0.2">
      <c r="A260" s="1" t="s">
        <v>274</v>
      </c>
      <c r="B260">
        <v>1</v>
      </c>
      <c r="C260">
        <v>1336</v>
      </c>
      <c r="D260">
        <v>2</v>
      </c>
      <c r="E260" t="s">
        <v>602</v>
      </c>
      <c r="F260">
        <v>257</v>
      </c>
      <c r="G260" t="str">
        <f t="shared" ref="G260:G323" si="53">+IF(E260="SkipSequence","missing",IF(E260="Insert","inserted",IF(E260="Rework","repeated",IF(OR(E260="Early",E260="Late"),"swap",0))))</f>
        <v>repeated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t="str">
        <f t="shared" ref="S260:S323" si="54">IF(COUNTIF(AE260,"*repeated*"),"repeated",IF(COUNTIF(AE260,"*substituted*"),"replace",IF(OR(AND(COUNTIF(AE260,"*In the log*"),COUNTIF(AE260,"*occurs after*"), COUNTIF(AE260,"*and before*")),AND(COUNTIF(AE260,"*In the log*"),COUNTIF(AE260,"*occurs before*"), COUNTIF(AE260,"*while in the model*"))),"inserted",IF(COUNTIF(AE260,"*instead*"),"swap",IF(OR(COUNTIF(AE260,"*while in the log they are mutually*"),AND(COUNTIF(AE260,"*In the log*"),COUNTIF(AE260,"*optional*")),AND(COUNTIF(AE260,"*In the model*"),COUNTIF(AE260,"*occurs after*"), COUNTIF(AE260,"*and before*"))),"missing",IF(COUNTIF(AE260,"0"),"0","other"))))))</f>
        <v>repeated</v>
      </c>
      <c r="T260" t="str">
        <f t="shared" ref="T260:T323" si="55">IF(COUNTIF(AF260,"*repeated*"),"repeated",IF(COUNTIF(AF260,"*substituted*"),"replace",IF(OR(AND(COUNTIF(AF260,"*In the log*"),COUNTIF(AF260,"*occurs after*"), COUNTIF(AF260,"*and before*")),AND(COUNTIF(AF260,"*In the log*"),COUNTIF(AF260,"*occurs before*"), COUNTIF(AF260,"*while in the model*"))),"inserted",IF(COUNTIF(AF260,"*instead*"),"swap",IF(OR(COUNTIF(AF260,"*while in the log they are mutually*"),AND(COUNTIF(AF260,"*In the log*"),COUNTIF(AF260,"*optional*")),AND(COUNTIF(AF260,"*In the model*"),COUNTIF(AF260,"*occurs after*"), COUNTIF(AF260,"*and before*"))),"missing",IF(COUNTIF(AF260,"0"),"0","other"))))))</f>
        <v>repeated</v>
      </c>
      <c r="U260" t="str">
        <f t="shared" ref="U260:U323" si="56">IF(COUNTIF(AG260,"*repeated*"),"repeated",IF(COUNTIF(AG260,"*substituted*"),"replace",IF(OR(AND(COUNTIF(AG260,"*In the log*"),COUNTIF(AG260,"*occurs after*"), COUNTIF(AG260,"*and before*")),AND(COUNTIF(AG260,"*In the log*"),COUNTIF(AG260,"*occurs before*"), COUNTIF(AG260,"*while in the model*"))),"inserted",IF(COUNTIF(AG260,"*instead*"),"swap",IF(OR(COUNTIF(AG260,"*while in the log they are mutually*"),AND(COUNTIF(AG260,"*In the log*"),COUNTIF(AG260,"*optional*")),AND(COUNTIF(AG260,"*In the model*"),COUNTIF(AG260,"*occurs after*"), COUNTIF(AG260,"*and before*"))),"missing",IF(COUNTIF(AG260,"0"),"0","other"))))))</f>
        <v>repeated</v>
      </c>
      <c r="V260" t="str">
        <f t="shared" ref="V260:V323" si="57">IF(COUNTIF(AH260,"*repeated*"),"repeated",IF(COUNTIF(AH260,"*substituted*"),"replace",IF(OR(AND(COUNTIF(AH260,"*In the log*"),COUNTIF(AH260,"*occurs after*"), COUNTIF(AH260,"*and before*")),AND(COUNTIF(AH260,"*In the log*"),COUNTIF(AH260,"*occurs before*"), COUNTIF(AH260,"*while in the model*"))),"inserted",IF(COUNTIF(AH260,"*instead*"),"swap",IF(OR(COUNTIF(AH260,"*while in the log they are mutually*"),AND(COUNTIF(AH260,"*In the log*"),COUNTIF(AH260,"*optional*")),AND(COUNTIF(AH260,"*In the model*"),COUNTIF(AH260,"*occurs after*"), COUNTIF(AH260,"*and before*"))),"missing",IF(COUNTIF(AH260,"0"),"0","other"))))))</f>
        <v>0</v>
      </c>
      <c r="W260" t="str">
        <f t="shared" ref="W260:W323" si="58">IF(COUNTIF(AI260,"*repeated*"),"repeated",IF(COUNTIF(AI260,"*substituted*"),"replace",IF(OR(AND(COUNTIF(AI260,"*In the log*"),COUNTIF(AI260,"*occurs after*"), COUNTIF(AI260,"*and before*")),AND(COUNTIF(AI260,"*In the log*"),COUNTIF(AI260,"*occurs before*"), COUNTIF(AI260,"*while in the model*"))),"inserted",IF(COUNTIF(AI260,"*instead*"),"swap",IF(OR(COUNTIF(AI260,"*while in the log they are mutually*"),AND(COUNTIF(AI260,"*In the log*"),COUNTIF(AI260,"*optional*")),AND(COUNTIF(AI260,"*In the model*"),COUNTIF(AI260,"*occurs after*"), COUNTIF(AI260,"*and before*"))),"missing",IF(COUNTIF(AI260,"0"),"0","other"))))))</f>
        <v>0</v>
      </c>
      <c r="X260" t="str">
        <f t="shared" ref="X260:X323" si="59">IF(COUNTIF(AJ260,"*repeated*"),"repeated",IF(COUNTIF(AJ260,"*substituted*"),"replace",IF(OR(AND(COUNTIF(AJ260,"*In the log*"),COUNTIF(AJ260,"*occurs after*"), COUNTIF(AJ260,"*and before*")),AND(COUNTIF(AJ260,"*In the log*"),COUNTIF(AJ260,"*occurs before*"), COUNTIF(AJ260,"*while in the model*"))),"inserted",IF(COUNTIF(AJ260,"*instead*"),"swap",IF(OR(COUNTIF(AJ260,"*while in the log they are mutually*"),AND(COUNTIF(AJ260,"*In the log*"),COUNTIF(AJ260,"*optional*")),AND(COUNTIF(AJ260,"*In the model*"),COUNTIF(AJ260,"*occurs after*"), COUNTIF(AJ260,"*and before*"))),"missing",IF(COUNTIF(AJ260,"0"),"0","other"))))))</f>
        <v>0</v>
      </c>
      <c r="Y260" t="str">
        <f t="shared" ref="Y260:Y323" si="60">IF(COUNTIF(AK260,"*repeated*"),"repeated",IF(COUNTIF(AK260,"*substituted*"),"replace",IF(OR(AND(COUNTIF(AK260,"*In the log*"),COUNTIF(AK260,"*occurs after*"), COUNTIF(AK260,"*and before*")),AND(COUNTIF(AK260,"*In the log*"),COUNTIF(AK260,"*occurs before*"), COUNTIF(AK260,"*while in the model*"))),"inserted",IF(COUNTIF(AK260,"*instead*"),"swap",IF(OR(COUNTIF(AK260,"*while in the log they are mutually*"),AND(COUNTIF(AK260,"*In the log*"),COUNTIF(AK260,"*optional*")),AND(COUNTIF(AK260,"*In the model*"),COUNTIF(AK260,"*occurs after*"), COUNTIF(AK260,"*and before*"))),"missing",IF(COUNTIF(AK260,"0"),"0","other"))))))</f>
        <v>0</v>
      </c>
      <c r="Z260" t="str">
        <f t="shared" ref="Z260:Z323" si="61">IF(COUNTIF(AL260,"*repeated*"),"repeated",IF(COUNTIF(AL260,"*substituted*"),"replace",IF(OR(AND(COUNTIF(AL260,"*In the log*"),COUNTIF(AL260,"*occurs after*"), COUNTIF(AL260,"*and before*")),AND(COUNTIF(AL260,"*In the log*"),COUNTIF(AL260,"*occurs before*"), COUNTIF(AL260,"*while in the model*"))),"inserted",IF(COUNTIF(AL260,"*instead*"),"swap",IF(OR(COUNTIF(AL260,"*while in the log they are mutually*"),AND(COUNTIF(AL260,"*In the log*"),COUNTIF(AL260,"*optional*")),AND(COUNTIF(AL260,"*In the model*"),COUNTIF(AL260,"*occurs after*"), COUNTIF(AL260,"*and before*"))),"missing",IF(COUNTIF(AL260,"0"),"0","other"))))))</f>
        <v>0</v>
      </c>
      <c r="AA260" t="str">
        <f t="shared" ref="AA260:AA323" si="62">IF(COUNTIF(AM260,"*repeated*"),"repeated",IF(COUNTIF(AM260,"*substituted*"),"replace",IF(OR(AND(COUNTIF(AM260,"*In the log*"),COUNTIF(AM260,"*occurs after*"), COUNTIF(AM260,"*and before*")),AND(COUNTIF(AM260,"*In the log*"),COUNTIF(AM260,"*occurs before*"), COUNTIF(AM260,"*while in the model*"))),"inserted",IF(COUNTIF(AM260,"*instead*"),"swap",IF(OR(COUNTIF(AM260,"*while in the log they are mutually*"),AND(COUNTIF(AM260,"*In the log*"),COUNTIF(AM260,"*optional*")),AND(COUNTIF(AM260,"*In the model*"),COUNTIF(AM260,"*occurs after*"), COUNTIF(AM260,"*and before*"))),"missing",IF(COUNTIF(AM260,"0"),"0","other"))))))</f>
        <v>0</v>
      </c>
      <c r="AB260" t="str">
        <f t="shared" ref="AB260:AB323" si="63">IF(COUNTIF(AN260,"*repeated*"),"repeated",IF(COUNTIF(AN260,"*substituted*"),"replace",IF(OR(AND(COUNTIF(AN260,"*In the log*"),COUNTIF(AN260,"*occurs after*"), COUNTIF(AN260,"*and before*")),AND(COUNTIF(AN260,"*In the log*"),COUNTIF(AN260,"*occurs before*"), COUNTIF(AN260,"*while in the model*"))),"inserted",IF(COUNTIF(AN260,"*instead*"),"swap",IF(OR(COUNTIF(AN260,"*while in the log they are mutually*"),AND(COUNTIF(AN260,"*In the log*"),COUNTIF(AN260,"*optional*")),AND(COUNTIF(AN260,"*In the model*"),COUNTIF(AN260,"*occurs after*"), COUNTIF(AN260,"*and before*"))),"missing",IF(COUNTIF(AN260,"0"),"0","other"))))))</f>
        <v>0</v>
      </c>
      <c r="AC260" t="str">
        <f t="shared" ref="AC260:AC323" si="64">IF(COUNTIF(AO260,"*repeated*"),"repeated",IF(COUNTIF(AO260,"*substituted*"),"replace",IF(OR(AND(COUNTIF(AO260,"*In the log*"),COUNTIF(AO260,"*occurs after*"), COUNTIF(AO260,"*and before*")),AND(COUNTIF(AO260,"*In the log*"),COUNTIF(AO260,"*occurs before*"), COUNTIF(AO260,"*while in the model*"))),"inserted",IF(COUNTIF(AO260,"*instead*"),"swap",IF(OR(COUNTIF(AO260,"*while in the log they are mutually*"),AND(COUNTIF(AO260,"*In the log*"),COUNTIF(AO260,"*optional*")),AND(COUNTIF(AO260,"*In the model*"),COUNTIF(AO260,"*occurs after*"), COUNTIF(AO260,"*and before*"))),"missing",IF(COUNTIF(AO260,"0"),"0","other"))))))</f>
        <v>0</v>
      </c>
      <c r="AD260" t="str">
        <f t="shared" ref="AD260:AD323" si="65">IF(COUNTIF(AP260,"*repeated*"),"repeated",IF(COUNTIF(AP260,"*substituted*"),"replace",IF(OR(AND(COUNTIF(AP260,"*In the log*"),COUNTIF(AP260,"*occurs after*"), COUNTIF(AP260,"*and before*")),AND(COUNTIF(AP260,"*In the log*"),COUNTIF(AP260,"*occurs before*"), COUNTIF(AP260,"*while in the model*"))),"inserted",IF(COUNTIF(AP260,"*instead*"),"swap",IF(OR(COUNTIF(AP260,"*while in the log they are mutually*"),AND(COUNTIF(AP260,"*In the log*"),COUNTIF(AP260,"*optional*")),AND(COUNTIF(AP260,"*In the model*"),COUNTIF(AP260,"*occurs after*"), COUNTIF(AP260,"*and before*"))),"missing",IF(COUNTIF(AP260,"0"),"0","other"))))))</f>
        <v>0</v>
      </c>
      <c r="AE260" t="s">
        <v>620</v>
      </c>
      <c r="AF260" t="s">
        <v>665</v>
      </c>
      <c r="AG260" t="s">
        <v>632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</row>
    <row r="261" spans="1:42" x14ac:dyDescent="0.2">
      <c r="A261" s="1" t="s">
        <v>275</v>
      </c>
      <c r="B261">
        <v>1</v>
      </c>
      <c r="C261">
        <v>1337</v>
      </c>
      <c r="D261">
        <v>2</v>
      </c>
      <c r="E261" t="s">
        <v>602</v>
      </c>
      <c r="F261">
        <v>258</v>
      </c>
      <c r="G261" t="str">
        <f t="shared" si="53"/>
        <v>repeated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 t="shared" si="54"/>
        <v>repeated</v>
      </c>
      <c r="T261" t="str">
        <f t="shared" si="55"/>
        <v>repeated</v>
      </c>
      <c r="U261" t="str">
        <f t="shared" si="56"/>
        <v>repeated</v>
      </c>
      <c r="V261" t="str">
        <f t="shared" si="57"/>
        <v>0</v>
      </c>
      <c r="W261" t="str">
        <f t="shared" si="58"/>
        <v>0</v>
      </c>
      <c r="X261" t="str">
        <f t="shared" si="59"/>
        <v>0</v>
      </c>
      <c r="Y261" t="str">
        <f t="shared" si="60"/>
        <v>0</v>
      </c>
      <c r="Z261" t="str">
        <f t="shared" si="61"/>
        <v>0</v>
      </c>
      <c r="AA261" t="str">
        <f t="shared" si="62"/>
        <v>0</v>
      </c>
      <c r="AB261" t="str">
        <f t="shared" si="63"/>
        <v>0</v>
      </c>
      <c r="AC261" t="str">
        <f t="shared" si="64"/>
        <v>0</v>
      </c>
      <c r="AD261" t="str">
        <f t="shared" si="65"/>
        <v>0</v>
      </c>
      <c r="AE261" t="s">
        <v>665</v>
      </c>
      <c r="AF261" t="s">
        <v>625</v>
      </c>
      <c r="AG261" t="s">
        <v>615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</row>
    <row r="262" spans="1:42" x14ac:dyDescent="0.2">
      <c r="A262" s="1" t="s">
        <v>276</v>
      </c>
      <c r="B262">
        <v>1</v>
      </c>
      <c r="C262">
        <v>1343</v>
      </c>
      <c r="D262">
        <v>1</v>
      </c>
      <c r="E262" t="s">
        <v>600</v>
      </c>
      <c r="F262">
        <v>259</v>
      </c>
      <c r="G262" t="str">
        <f t="shared" si="53"/>
        <v>inserted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 t="shared" si="54"/>
        <v>inserted</v>
      </c>
      <c r="T262" t="str">
        <f t="shared" si="55"/>
        <v>inserted</v>
      </c>
      <c r="U262" t="str">
        <f t="shared" si="56"/>
        <v>0</v>
      </c>
      <c r="V262" t="str">
        <f t="shared" si="57"/>
        <v>0</v>
      </c>
      <c r="W262" t="str">
        <f t="shared" si="58"/>
        <v>0</v>
      </c>
      <c r="X262" t="str">
        <f t="shared" si="59"/>
        <v>0</v>
      </c>
      <c r="Y262" t="str">
        <f t="shared" si="60"/>
        <v>0</v>
      </c>
      <c r="Z262" t="str">
        <f t="shared" si="61"/>
        <v>0</v>
      </c>
      <c r="AA262" t="str">
        <f t="shared" si="62"/>
        <v>0</v>
      </c>
      <c r="AB262" t="str">
        <f t="shared" si="63"/>
        <v>0</v>
      </c>
      <c r="AC262" t="str">
        <f t="shared" si="64"/>
        <v>0</v>
      </c>
      <c r="AD262" t="str">
        <f t="shared" si="65"/>
        <v>0</v>
      </c>
      <c r="AE262" t="s">
        <v>628</v>
      </c>
      <c r="AF262" t="s">
        <v>837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</row>
    <row r="263" spans="1:42" x14ac:dyDescent="0.2">
      <c r="A263" s="1" t="s">
        <v>277</v>
      </c>
      <c r="B263">
        <v>1</v>
      </c>
      <c r="C263">
        <v>1345</v>
      </c>
      <c r="D263">
        <v>1</v>
      </c>
      <c r="E263" t="s">
        <v>603</v>
      </c>
      <c r="F263">
        <v>260</v>
      </c>
      <c r="G263" t="str">
        <f t="shared" si="53"/>
        <v>swap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tr">
        <f t="shared" si="54"/>
        <v>inserted</v>
      </c>
      <c r="T263" t="str">
        <f t="shared" si="55"/>
        <v>inserted</v>
      </c>
      <c r="U263" t="str">
        <f t="shared" si="56"/>
        <v>0</v>
      </c>
      <c r="V263" t="str">
        <f t="shared" si="57"/>
        <v>0</v>
      </c>
      <c r="W263" t="str">
        <f t="shared" si="58"/>
        <v>0</v>
      </c>
      <c r="X263" t="str">
        <f t="shared" si="59"/>
        <v>0</v>
      </c>
      <c r="Y263" t="str">
        <f t="shared" si="60"/>
        <v>0</v>
      </c>
      <c r="Z263" t="str">
        <f t="shared" si="61"/>
        <v>0</v>
      </c>
      <c r="AA263" t="str">
        <f t="shared" si="62"/>
        <v>0</v>
      </c>
      <c r="AB263" t="str">
        <f t="shared" si="63"/>
        <v>0</v>
      </c>
      <c r="AC263" t="str">
        <f t="shared" si="64"/>
        <v>0</v>
      </c>
      <c r="AD263" t="str">
        <f t="shared" si="65"/>
        <v>0</v>
      </c>
      <c r="AE263" t="s">
        <v>734</v>
      </c>
      <c r="AF263" t="s">
        <v>850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</row>
    <row r="264" spans="1:42" x14ac:dyDescent="0.2">
      <c r="A264" s="1" t="s">
        <v>278</v>
      </c>
      <c r="B264">
        <v>1</v>
      </c>
      <c r="C264">
        <v>1347</v>
      </c>
      <c r="D264">
        <v>1</v>
      </c>
      <c r="E264" t="s">
        <v>602</v>
      </c>
      <c r="F264">
        <v>261</v>
      </c>
      <c r="G264" t="str">
        <f t="shared" si="53"/>
        <v>repeated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t="str">
        <f t="shared" si="54"/>
        <v>repeated</v>
      </c>
      <c r="T264" t="str">
        <f t="shared" si="55"/>
        <v>repeated</v>
      </c>
      <c r="U264" t="str">
        <f t="shared" si="56"/>
        <v>0</v>
      </c>
      <c r="V264" t="str">
        <f t="shared" si="57"/>
        <v>0</v>
      </c>
      <c r="W264" t="str">
        <f t="shared" si="58"/>
        <v>0</v>
      </c>
      <c r="X264" t="str">
        <f t="shared" si="59"/>
        <v>0</v>
      </c>
      <c r="Y264" t="str">
        <f t="shared" si="60"/>
        <v>0</v>
      </c>
      <c r="Z264" t="str">
        <f t="shared" si="61"/>
        <v>0</v>
      </c>
      <c r="AA264" t="str">
        <f t="shared" si="62"/>
        <v>0</v>
      </c>
      <c r="AB264" t="str">
        <f t="shared" si="63"/>
        <v>0</v>
      </c>
      <c r="AC264" t="str">
        <f t="shared" si="64"/>
        <v>0</v>
      </c>
      <c r="AD264" t="str">
        <f t="shared" si="65"/>
        <v>0</v>
      </c>
      <c r="AE264" t="s">
        <v>735</v>
      </c>
      <c r="AF264" t="s">
        <v>625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</row>
    <row r="265" spans="1:42" x14ac:dyDescent="0.2">
      <c r="A265" s="1" t="s">
        <v>279</v>
      </c>
      <c r="B265">
        <v>1</v>
      </c>
      <c r="C265">
        <v>1350</v>
      </c>
      <c r="D265">
        <v>1</v>
      </c>
      <c r="E265" t="s">
        <v>600</v>
      </c>
      <c r="F265">
        <v>262</v>
      </c>
      <c r="G265" t="str">
        <f t="shared" si="53"/>
        <v>inserted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 t="shared" si="54"/>
        <v>inserted</v>
      </c>
      <c r="T265" t="str">
        <f t="shared" si="55"/>
        <v>inserted</v>
      </c>
      <c r="U265" t="str">
        <f t="shared" si="56"/>
        <v>0</v>
      </c>
      <c r="V265" t="str">
        <f t="shared" si="57"/>
        <v>0</v>
      </c>
      <c r="W265" t="str">
        <f t="shared" si="58"/>
        <v>0</v>
      </c>
      <c r="X265" t="str">
        <f t="shared" si="59"/>
        <v>0</v>
      </c>
      <c r="Y265" t="str">
        <f t="shared" si="60"/>
        <v>0</v>
      </c>
      <c r="Z265" t="str">
        <f t="shared" si="61"/>
        <v>0</v>
      </c>
      <c r="AA265" t="str">
        <f t="shared" si="62"/>
        <v>0</v>
      </c>
      <c r="AB265" t="str">
        <f t="shared" si="63"/>
        <v>0</v>
      </c>
      <c r="AC265" t="str">
        <f t="shared" si="64"/>
        <v>0</v>
      </c>
      <c r="AD265" t="str">
        <f t="shared" si="65"/>
        <v>0</v>
      </c>
      <c r="AE265" t="s">
        <v>642</v>
      </c>
      <c r="AF265" t="s">
        <v>851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</row>
    <row r="266" spans="1:42" x14ac:dyDescent="0.2">
      <c r="A266" s="1" t="s">
        <v>280</v>
      </c>
      <c r="B266">
        <v>1</v>
      </c>
      <c r="C266">
        <v>1351</v>
      </c>
      <c r="D266">
        <v>1</v>
      </c>
      <c r="E266" t="s">
        <v>602</v>
      </c>
      <c r="F266">
        <v>263</v>
      </c>
      <c r="G266" t="str">
        <f t="shared" si="53"/>
        <v>repeated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t="str">
        <f t="shared" si="54"/>
        <v>repeated</v>
      </c>
      <c r="T266" t="str">
        <f t="shared" si="55"/>
        <v>repeated</v>
      </c>
      <c r="U266" t="str">
        <f t="shared" si="56"/>
        <v>0</v>
      </c>
      <c r="V266" t="str">
        <f t="shared" si="57"/>
        <v>0</v>
      </c>
      <c r="W266" t="str">
        <f t="shared" si="58"/>
        <v>0</v>
      </c>
      <c r="X266" t="str">
        <f t="shared" si="59"/>
        <v>0</v>
      </c>
      <c r="Y266" t="str">
        <f t="shared" si="60"/>
        <v>0</v>
      </c>
      <c r="Z266" t="str">
        <f t="shared" si="61"/>
        <v>0</v>
      </c>
      <c r="AA266" t="str">
        <f t="shared" si="62"/>
        <v>0</v>
      </c>
      <c r="AB266" t="str">
        <f t="shared" si="63"/>
        <v>0</v>
      </c>
      <c r="AC266" t="str">
        <f t="shared" si="64"/>
        <v>0</v>
      </c>
      <c r="AD266" t="str">
        <f t="shared" si="65"/>
        <v>0</v>
      </c>
      <c r="AE266" t="s">
        <v>631</v>
      </c>
      <c r="AF266" t="s">
        <v>620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</row>
    <row r="267" spans="1:42" x14ac:dyDescent="0.2">
      <c r="A267" s="1" t="s">
        <v>281</v>
      </c>
      <c r="B267">
        <v>1</v>
      </c>
      <c r="C267">
        <v>1353</v>
      </c>
      <c r="D267">
        <v>1</v>
      </c>
      <c r="E267" t="s">
        <v>600</v>
      </c>
      <c r="F267">
        <v>264</v>
      </c>
      <c r="G267" t="str">
        <f t="shared" si="53"/>
        <v>inserted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 t="shared" si="54"/>
        <v>inserted</v>
      </c>
      <c r="T267" t="str">
        <f t="shared" si="55"/>
        <v>inserted</v>
      </c>
      <c r="U267" t="str">
        <f t="shared" si="56"/>
        <v>0</v>
      </c>
      <c r="V267" t="str">
        <f t="shared" si="57"/>
        <v>0</v>
      </c>
      <c r="W267" t="str">
        <f t="shared" si="58"/>
        <v>0</v>
      </c>
      <c r="X267" t="str">
        <f t="shared" si="59"/>
        <v>0</v>
      </c>
      <c r="Y267" t="str">
        <f t="shared" si="60"/>
        <v>0</v>
      </c>
      <c r="Z267" t="str">
        <f t="shared" si="61"/>
        <v>0</v>
      </c>
      <c r="AA267" t="str">
        <f t="shared" si="62"/>
        <v>0</v>
      </c>
      <c r="AB267" t="str">
        <f t="shared" si="63"/>
        <v>0</v>
      </c>
      <c r="AC267" t="str">
        <f t="shared" si="64"/>
        <v>0</v>
      </c>
      <c r="AD267" t="str">
        <f t="shared" si="65"/>
        <v>0</v>
      </c>
      <c r="AE267" t="s">
        <v>694</v>
      </c>
      <c r="AF267" t="s">
        <v>742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</row>
    <row r="268" spans="1:42" x14ac:dyDescent="0.2">
      <c r="A268" s="1" t="s">
        <v>282</v>
      </c>
      <c r="B268">
        <v>1</v>
      </c>
      <c r="C268">
        <v>1366</v>
      </c>
      <c r="D268">
        <v>1</v>
      </c>
      <c r="E268" t="s">
        <v>600</v>
      </c>
      <c r="F268">
        <v>265</v>
      </c>
      <c r="G268" t="str">
        <f t="shared" si="53"/>
        <v>inserted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 t="shared" si="54"/>
        <v>inserted</v>
      </c>
      <c r="T268" t="str">
        <f t="shared" si="55"/>
        <v>inserted</v>
      </c>
      <c r="U268" t="str">
        <f t="shared" si="56"/>
        <v>0</v>
      </c>
      <c r="V268" t="str">
        <f t="shared" si="57"/>
        <v>0</v>
      </c>
      <c r="W268" t="str">
        <f t="shared" si="58"/>
        <v>0</v>
      </c>
      <c r="X268" t="str">
        <f t="shared" si="59"/>
        <v>0</v>
      </c>
      <c r="Y268" t="str">
        <f t="shared" si="60"/>
        <v>0</v>
      </c>
      <c r="Z268" t="str">
        <f t="shared" si="61"/>
        <v>0</v>
      </c>
      <c r="AA268" t="str">
        <f t="shared" si="62"/>
        <v>0</v>
      </c>
      <c r="AB268" t="str">
        <f t="shared" si="63"/>
        <v>0</v>
      </c>
      <c r="AC268" t="str">
        <f t="shared" si="64"/>
        <v>0</v>
      </c>
      <c r="AD268" t="str">
        <f t="shared" si="65"/>
        <v>0</v>
      </c>
      <c r="AE268" t="s">
        <v>667</v>
      </c>
      <c r="AF268" t="s">
        <v>852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</row>
    <row r="269" spans="1:42" x14ac:dyDescent="0.2">
      <c r="A269" s="1" t="s">
        <v>283</v>
      </c>
      <c r="B269">
        <v>1</v>
      </c>
      <c r="C269">
        <v>1368</v>
      </c>
      <c r="D269">
        <v>1</v>
      </c>
      <c r="E269" t="s">
        <v>600</v>
      </c>
      <c r="F269">
        <v>266</v>
      </c>
      <c r="G269" t="str">
        <f t="shared" si="53"/>
        <v>inserted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 t="shared" si="54"/>
        <v>inserted</v>
      </c>
      <c r="T269" t="str">
        <f t="shared" si="55"/>
        <v>0</v>
      </c>
      <c r="U269" t="str">
        <f t="shared" si="56"/>
        <v>0</v>
      </c>
      <c r="V269" t="str">
        <f t="shared" si="57"/>
        <v>0</v>
      </c>
      <c r="W269" t="str">
        <f t="shared" si="58"/>
        <v>0</v>
      </c>
      <c r="X269" t="str">
        <f t="shared" si="59"/>
        <v>0</v>
      </c>
      <c r="Y269" t="str">
        <f t="shared" si="60"/>
        <v>0</v>
      </c>
      <c r="Z269" t="str">
        <f t="shared" si="61"/>
        <v>0</v>
      </c>
      <c r="AA269" t="str">
        <f t="shared" si="62"/>
        <v>0</v>
      </c>
      <c r="AB269" t="str">
        <f t="shared" si="63"/>
        <v>0</v>
      </c>
      <c r="AC269" t="str">
        <f t="shared" si="64"/>
        <v>0</v>
      </c>
      <c r="AD269" t="str">
        <f t="shared" si="65"/>
        <v>0</v>
      </c>
      <c r="AE269" t="s">
        <v>736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</row>
    <row r="270" spans="1:42" x14ac:dyDescent="0.2">
      <c r="A270" s="1" t="s">
        <v>284</v>
      </c>
      <c r="B270">
        <v>1</v>
      </c>
      <c r="C270">
        <v>1376</v>
      </c>
      <c r="D270">
        <v>1</v>
      </c>
      <c r="E270" t="s">
        <v>604</v>
      </c>
      <c r="F270">
        <v>267</v>
      </c>
      <c r="G270" t="str">
        <f t="shared" si="53"/>
        <v>missing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 t="shared" si="54"/>
        <v>missing</v>
      </c>
      <c r="T270" t="str">
        <f t="shared" si="55"/>
        <v>missing</v>
      </c>
      <c r="U270" t="str">
        <f t="shared" si="56"/>
        <v>0</v>
      </c>
      <c r="V270" t="str">
        <f t="shared" si="57"/>
        <v>0</v>
      </c>
      <c r="W270" t="str">
        <f t="shared" si="58"/>
        <v>0</v>
      </c>
      <c r="X270" t="str">
        <f t="shared" si="59"/>
        <v>0</v>
      </c>
      <c r="Y270" t="str">
        <f t="shared" si="60"/>
        <v>0</v>
      </c>
      <c r="Z270" t="str">
        <f t="shared" si="61"/>
        <v>0</v>
      </c>
      <c r="AA270" t="str">
        <f t="shared" si="62"/>
        <v>0</v>
      </c>
      <c r="AB270" t="str">
        <f t="shared" si="63"/>
        <v>0</v>
      </c>
      <c r="AC270" t="str">
        <f t="shared" si="64"/>
        <v>0</v>
      </c>
      <c r="AD270" t="str">
        <f t="shared" si="65"/>
        <v>0</v>
      </c>
      <c r="AE270" t="s">
        <v>634</v>
      </c>
      <c r="AF270" t="s">
        <v>669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</row>
    <row r="271" spans="1:42" x14ac:dyDescent="0.2">
      <c r="A271" s="1" t="s">
        <v>285</v>
      </c>
      <c r="B271">
        <v>1</v>
      </c>
      <c r="C271">
        <v>1399</v>
      </c>
      <c r="D271">
        <v>3</v>
      </c>
      <c r="E271" t="s">
        <v>604</v>
      </c>
      <c r="F271">
        <v>268</v>
      </c>
      <c r="G271" t="str">
        <f t="shared" si="53"/>
        <v>missing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 t="shared" si="54"/>
        <v>missing</v>
      </c>
      <c r="T271" t="str">
        <f t="shared" si="55"/>
        <v>0</v>
      </c>
      <c r="U271" t="str">
        <f t="shared" si="56"/>
        <v>0</v>
      </c>
      <c r="V271" t="str">
        <f t="shared" si="57"/>
        <v>0</v>
      </c>
      <c r="W271" t="str">
        <f t="shared" si="58"/>
        <v>0</v>
      </c>
      <c r="X271" t="str">
        <f t="shared" si="59"/>
        <v>0</v>
      </c>
      <c r="Y271" t="str">
        <f t="shared" si="60"/>
        <v>0</v>
      </c>
      <c r="Z271" t="str">
        <f t="shared" si="61"/>
        <v>0</v>
      </c>
      <c r="AA271" t="str">
        <f t="shared" si="62"/>
        <v>0</v>
      </c>
      <c r="AB271" t="str">
        <f t="shared" si="63"/>
        <v>0</v>
      </c>
      <c r="AC271" t="str">
        <f t="shared" si="64"/>
        <v>0</v>
      </c>
      <c r="AD271" t="str">
        <f t="shared" si="65"/>
        <v>0</v>
      </c>
      <c r="AE271" t="s">
        <v>685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</row>
    <row r="272" spans="1:42" x14ac:dyDescent="0.2">
      <c r="A272" s="1" t="s">
        <v>286</v>
      </c>
      <c r="B272">
        <v>1</v>
      </c>
      <c r="C272">
        <v>1400</v>
      </c>
      <c r="D272">
        <v>2</v>
      </c>
      <c r="E272" t="s">
        <v>603</v>
      </c>
      <c r="F272">
        <v>269</v>
      </c>
      <c r="G272" t="str">
        <f t="shared" si="53"/>
        <v>swap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 t="shared" si="54"/>
        <v>0</v>
      </c>
      <c r="T272" t="str">
        <f t="shared" si="55"/>
        <v>0</v>
      </c>
      <c r="U272" t="str">
        <f t="shared" si="56"/>
        <v>0</v>
      </c>
      <c r="V272" t="str">
        <f t="shared" si="57"/>
        <v>0</v>
      </c>
      <c r="W272" t="str">
        <f t="shared" si="58"/>
        <v>0</v>
      </c>
      <c r="X272" t="str">
        <f t="shared" si="59"/>
        <v>0</v>
      </c>
      <c r="Y272" t="str">
        <f t="shared" si="60"/>
        <v>0</v>
      </c>
      <c r="Z272" t="str">
        <f t="shared" si="61"/>
        <v>0</v>
      </c>
      <c r="AA272" t="str">
        <f t="shared" si="62"/>
        <v>0</v>
      </c>
      <c r="AB272" t="str">
        <f t="shared" si="63"/>
        <v>0</v>
      </c>
      <c r="AC272" t="str">
        <f t="shared" si="64"/>
        <v>0</v>
      </c>
      <c r="AD272" t="str">
        <f t="shared" si="65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</row>
    <row r="273" spans="1:42" x14ac:dyDescent="0.2">
      <c r="A273" s="1" t="s">
        <v>287</v>
      </c>
      <c r="B273">
        <v>1</v>
      </c>
      <c r="C273">
        <v>1403</v>
      </c>
      <c r="D273">
        <v>1</v>
      </c>
      <c r="E273" t="s">
        <v>600</v>
      </c>
      <c r="F273">
        <v>270</v>
      </c>
      <c r="G273" t="str">
        <f t="shared" si="53"/>
        <v>inserted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 t="shared" si="54"/>
        <v>inserted</v>
      </c>
      <c r="T273" t="str">
        <f t="shared" si="55"/>
        <v>inserted</v>
      </c>
      <c r="U273" t="str">
        <f t="shared" si="56"/>
        <v>0</v>
      </c>
      <c r="V273" t="str">
        <f t="shared" si="57"/>
        <v>0</v>
      </c>
      <c r="W273" t="str">
        <f t="shared" si="58"/>
        <v>0</v>
      </c>
      <c r="X273" t="str">
        <f t="shared" si="59"/>
        <v>0</v>
      </c>
      <c r="Y273" t="str">
        <f t="shared" si="60"/>
        <v>0</v>
      </c>
      <c r="Z273" t="str">
        <f t="shared" si="61"/>
        <v>0</v>
      </c>
      <c r="AA273" t="str">
        <f t="shared" si="62"/>
        <v>0</v>
      </c>
      <c r="AB273" t="str">
        <f t="shared" si="63"/>
        <v>0</v>
      </c>
      <c r="AC273" t="str">
        <f t="shared" si="64"/>
        <v>0</v>
      </c>
      <c r="AD273" t="str">
        <f t="shared" si="65"/>
        <v>0</v>
      </c>
      <c r="AE273" t="s">
        <v>737</v>
      </c>
      <c r="AF273" t="s">
        <v>802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</row>
    <row r="274" spans="1:42" x14ac:dyDescent="0.2">
      <c r="A274" s="1" t="s">
        <v>288</v>
      </c>
      <c r="B274">
        <v>1</v>
      </c>
      <c r="C274">
        <v>1411</v>
      </c>
      <c r="D274">
        <v>2</v>
      </c>
      <c r="E274" t="s">
        <v>603</v>
      </c>
      <c r="F274">
        <v>271</v>
      </c>
      <c r="G274" t="str">
        <f t="shared" si="53"/>
        <v>swap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tr">
        <f t="shared" si="54"/>
        <v>swap</v>
      </c>
      <c r="T274" t="str">
        <f t="shared" si="55"/>
        <v>0</v>
      </c>
      <c r="U274" t="str">
        <f t="shared" si="56"/>
        <v>0</v>
      </c>
      <c r="V274" t="str">
        <f t="shared" si="57"/>
        <v>0</v>
      </c>
      <c r="W274" t="str">
        <f t="shared" si="58"/>
        <v>0</v>
      </c>
      <c r="X274" t="str">
        <f t="shared" si="59"/>
        <v>0</v>
      </c>
      <c r="Y274" t="str">
        <f t="shared" si="60"/>
        <v>0</v>
      </c>
      <c r="Z274" t="str">
        <f t="shared" si="61"/>
        <v>0</v>
      </c>
      <c r="AA274" t="str">
        <f t="shared" si="62"/>
        <v>0</v>
      </c>
      <c r="AB274" t="str">
        <f t="shared" si="63"/>
        <v>0</v>
      </c>
      <c r="AC274" t="str">
        <f t="shared" si="64"/>
        <v>0</v>
      </c>
      <c r="AD274" t="str">
        <f t="shared" si="65"/>
        <v>0</v>
      </c>
      <c r="AE274" t="s">
        <v>738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</row>
    <row r="275" spans="1:42" x14ac:dyDescent="0.2">
      <c r="A275" s="1" t="s">
        <v>289</v>
      </c>
      <c r="B275">
        <v>1</v>
      </c>
      <c r="C275">
        <v>1419</v>
      </c>
      <c r="D275">
        <v>2</v>
      </c>
      <c r="E275" t="s">
        <v>600</v>
      </c>
      <c r="F275">
        <v>272</v>
      </c>
      <c r="G275" t="str">
        <f t="shared" si="53"/>
        <v>inserted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 t="shared" si="54"/>
        <v>inserted</v>
      </c>
      <c r="T275" t="str">
        <f t="shared" si="55"/>
        <v>0</v>
      </c>
      <c r="U275" t="str">
        <f t="shared" si="56"/>
        <v>0</v>
      </c>
      <c r="V275" t="str">
        <f t="shared" si="57"/>
        <v>0</v>
      </c>
      <c r="W275" t="str">
        <f t="shared" si="58"/>
        <v>0</v>
      </c>
      <c r="X275" t="str">
        <f t="shared" si="59"/>
        <v>0</v>
      </c>
      <c r="Y275" t="str">
        <f t="shared" si="60"/>
        <v>0</v>
      </c>
      <c r="Z275" t="str">
        <f t="shared" si="61"/>
        <v>0</v>
      </c>
      <c r="AA275" t="str">
        <f t="shared" si="62"/>
        <v>0</v>
      </c>
      <c r="AB275" t="str">
        <f t="shared" si="63"/>
        <v>0</v>
      </c>
      <c r="AC275" t="str">
        <f t="shared" si="64"/>
        <v>0</v>
      </c>
      <c r="AD275" t="str">
        <f t="shared" si="65"/>
        <v>0</v>
      </c>
      <c r="AE275" t="s">
        <v>739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</row>
    <row r="276" spans="1:42" x14ac:dyDescent="0.2">
      <c r="A276" s="1" t="s">
        <v>290</v>
      </c>
      <c r="B276">
        <v>1</v>
      </c>
      <c r="C276">
        <v>1432</v>
      </c>
      <c r="D276">
        <v>1</v>
      </c>
      <c r="E276" t="s">
        <v>600</v>
      </c>
      <c r="F276">
        <v>273</v>
      </c>
      <c r="G276" t="str">
        <f t="shared" si="53"/>
        <v>inserted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 t="shared" si="54"/>
        <v>inserted</v>
      </c>
      <c r="T276" t="str">
        <f t="shared" si="55"/>
        <v>inserted</v>
      </c>
      <c r="U276" t="str">
        <f t="shared" si="56"/>
        <v>0</v>
      </c>
      <c r="V276" t="str">
        <f t="shared" si="57"/>
        <v>0</v>
      </c>
      <c r="W276" t="str">
        <f t="shared" si="58"/>
        <v>0</v>
      </c>
      <c r="X276" t="str">
        <f t="shared" si="59"/>
        <v>0</v>
      </c>
      <c r="Y276" t="str">
        <f t="shared" si="60"/>
        <v>0</v>
      </c>
      <c r="Z276" t="str">
        <f t="shared" si="61"/>
        <v>0</v>
      </c>
      <c r="AA276" t="str">
        <f t="shared" si="62"/>
        <v>0</v>
      </c>
      <c r="AB276" t="str">
        <f t="shared" si="63"/>
        <v>0</v>
      </c>
      <c r="AC276" t="str">
        <f t="shared" si="64"/>
        <v>0</v>
      </c>
      <c r="AD276" t="str">
        <f t="shared" si="65"/>
        <v>0</v>
      </c>
      <c r="AE276" t="s">
        <v>740</v>
      </c>
      <c r="AF276" t="s">
        <v>853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</row>
    <row r="277" spans="1:42" x14ac:dyDescent="0.2">
      <c r="A277" s="1" t="s">
        <v>291</v>
      </c>
      <c r="B277">
        <v>1</v>
      </c>
      <c r="C277">
        <v>1439</v>
      </c>
      <c r="D277">
        <v>1</v>
      </c>
      <c r="E277" t="s">
        <v>600</v>
      </c>
      <c r="F277">
        <v>274</v>
      </c>
      <c r="G277" t="str">
        <f t="shared" si="53"/>
        <v>inserted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tr">
        <f t="shared" si="54"/>
        <v>inserted</v>
      </c>
      <c r="T277" t="str">
        <f t="shared" si="55"/>
        <v>inserted</v>
      </c>
      <c r="U277" t="str">
        <f t="shared" si="56"/>
        <v>0</v>
      </c>
      <c r="V277" t="str">
        <f t="shared" si="57"/>
        <v>0</v>
      </c>
      <c r="W277" t="str">
        <f t="shared" si="58"/>
        <v>0</v>
      </c>
      <c r="X277" t="str">
        <f t="shared" si="59"/>
        <v>0</v>
      </c>
      <c r="Y277" t="str">
        <f t="shared" si="60"/>
        <v>0</v>
      </c>
      <c r="Z277" t="str">
        <f t="shared" si="61"/>
        <v>0</v>
      </c>
      <c r="AA277" t="str">
        <f t="shared" si="62"/>
        <v>0</v>
      </c>
      <c r="AB277" t="str">
        <f t="shared" si="63"/>
        <v>0</v>
      </c>
      <c r="AC277" t="str">
        <f t="shared" si="64"/>
        <v>0</v>
      </c>
      <c r="AD277" t="str">
        <f t="shared" si="65"/>
        <v>0</v>
      </c>
      <c r="AE277" t="s">
        <v>741</v>
      </c>
      <c r="AF277" t="s">
        <v>854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</row>
    <row r="278" spans="1:42" x14ac:dyDescent="0.2">
      <c r="A278" s="1" t="s">
        <v>292</v>
      </c>
      <c r="B278">
        <v>1</v>
      </c>
      <c r="C278">
        <v>1449</v>
      </c>
      <c r="D278">
        <v>1</v>
      </c>
      <c r="E278" t="s">
        <v>600</v>
      </c>
      <c r="F278">
        <v>275</v>
      </c>
      <c r="G278" t="str">
        <f t="shared" si="53"/>
        <v>inserted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 t="shared" si="54"/>
        <v>inserted</v>
      </c>
      <c r="T278" t="str">
        <f t="shared" si="55"/>
        <v>0</v>
      </c>
      <c r="U278" t="str">
        <f t="shared" si="56"/>
        <v>0</v>
      </c>
      <c r="V278" t="str">
        <f t="shared" si="57"/>
        <v>0</v>
      </c>
      <c r="W278" t="str">
        <f t="shared" si="58"/>
        <v>0</v>
      </c>
      <c r="X278" t="str">
        <f t="shared" si="59"/>
        <v>0</v>
      </c>
      <c r="Y278" t="str">
        <f t="shared" si="60"/>
        <v>0</v>
      </c>
      <c r="Z278" t="str">
        <f t="shared" si="61"/>
        <v>0</v>
      </c>
      <c r="AA278" t="str">
        <f t="shared" si="62"/>
        <v>0</v>
      </c>
      <c r="AB278" t="str">
        <f t="shared" si="63"/>
        <v>0</v>
      </c>
      <c r="AC278" t="str">
        <f t="shared" si="64"/>
        <v>0</v>
      </c>
      <c r="AD278" t="str">
        <f t="shared" si="65"/>
        <v>0</v>
      </c>
      <c r="AE278" t="s">
        <v>742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</row>
    <row r="279" spans="1:42" x14ac:dyDescent="0.2">
      <c r="A279" s="1" t="s">
        <v>293</v>
      </c>
      <c r="B279">
        <v>1</v>
      </c>
      <c r="C279">
        <v>1458</v>
      </c>
      <c r="D279">
        <v>1</v>
      </c>
      <c r="E279" t="s">
        <v>600</v>
      </c>
      <c r="F279">
        <v>276</v>
      </c>
      <c r="G279" t="str">
        <f t="shared" si="53"/>
        <v>inserted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t="str">
        <f t="shared" si="54"/>
        <v>inserted</v>
      </c>
      <c r="T279" t="str">
        <f t="shared" si="55"/>
        <v>0</v>
      </c>
      <c r="U279" t="str">
        <f t="shared" si="56"/>
        <v>0</v>
      </c>
      <c r="V279" t="str">
        <f t="shared" si="57"/>
        <v>0</v>
      </c>
      <c r="W279" t="str">
        <f t="shared" si="58"/>
        <v>0</v>
      </c>
      <c r="X279" t="str">
        <f t="shared" si="59"/>
        <v>0</v>
      </c>
      <c r="Y279" t="str">
        <f t="shared" si="60"/>
        <v>0</v>
      </c>
      <c r="Z279" t="str">
        <f t="shared" si="61"/>
        <v>0</v>
      </c>
      <c r="AA279" t="str">
        <f t="shared" si="62"/>
        <v>0</v>
      </c>
      <c r="AB279" t="str">
        <f t="shared" si="63"/>
        <v>0</v>
      </c>
      <c r="AC279" t="str">
        <f t="shared" si="64"/>
        <v>0</v>
      </c>
      <c r="AD279" t="str">
        <f t="shared" si="65"/>
        <v>0</v>
      </c>
      <c r="AE279" t="s">
        <v>743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</row>
    <row r="280" spans="1:42" x14ac:dyDescent="0.2">
      <c r="A280" s="1" t="s">
        <v>294</v>
      </c>
      <c r="B280">
        <v>1</v>
      </c>
      <c r="C280">
        <v>1461</v>
      </c>
      <c r="D280">
        <v>2</v>
      </c>
      <c r="E280" t="s">
        <v>600</v>
      </c>
      <c r="F280">
        <v>277</v>
      </c>
      <c r="G280" t="str">
        <f t="shared" si="53"/>
        <v>inserted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tr">
        <f t="shared" si="54"/>
        <v>inserted</v>
      </c>
      <c r="T280" t="str">
        <f t="shared" si="55"/>
        <v>0</v>
      </c>
      <c r="U280" t="str">
        <f t="shared" si="56"/>
        <v>0</v>
      </c>
      <c r="V280" t="str">
        <f t="shared" si="57"/>
        <v>0</v>
      </c>
      <c r="W280" t="str">
        <f t="shared" si="58"/>
        <v>0</v>
      </c>
      <c r="X280" t="str">
        <f t="shared" si="59"/>
        <v>0</v>
      </c>
      <c r="Y280" t="str">
        <f t="shared" si="60"/>
        <v>0</v>
      </c>
      <c r="Z280" t="str">
        <f t="shared" si="61"/>
        <v>0</v>
      </c>
      <c r="AA280" t="str">
        <f t="shared" si="62"/>
        <v>0</v>
      </c>
      <c r="AB280" t="str">
        <f t="shared" si="63"/>
        <v>0</v>
      </c>
      <c r="AC280" t="str">
        <f t="shared" si="64"/>
        <v>0</v>
      </c>
      <c r="AD280" t="str">
        <f t="shared" si="65"/>
        <v>0</v>
      </c>
      <c r="AE280" t="s">
        <v>744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</row>
    <row r="281" spans="1:42" x14ac:dyDescent="0.2">
      <c r="A281" s="1" t="s">
        <v>295</v>
      </c>
      <c r="B281">
        <v>1</v>
      </c>
      <c r="C281">
        <v>1470</v>
      </c>
      <c r="D281">
        <v>4</v>
      </c>
      <c r="E281" t="s">
        <v>603</v>
      </c>
      <c r="F281">
        <v>278</v>
      </c>
      <c r="G281" t="str">
        <f t="shared" si="53"/>
        <v>swap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 t="str">
        <f t="shared" si="54"/>
        <v>0</v>
      </c>
      <c r="T281" t="str">
        <f t="shared" si="55"/>
        <v>0</v>
      </c>
      <c r="U281" t="str">
        <f t="shared" si="56"/>
        <v>0</v>
      </c>
      <c r="V281" t="str">
        <f t="shared" si="57"/>
        <v>0</v>
      </c>
      <c r="W281" t="str">
        <f t="shared" si="58"/>
        <v>0</v>
      </c>
      <c r="X281" t="str">
        <f t="shared" si="59"/>
        <v>0</v>
      </c>
      <c r="Y281" t="str">
        <f t="shared" si="60"/>
        <v>0</v>
      </c>
      <c r="Z281" t="str">
        <f t="shared" si="61"/>
        <v>0</v>
      </c>
      <c r="AA281" t="str">
        <f t="shared" si="62"/>
        <v>0</v>
      </c>
      <c r="AB281" t="str">
        <f t="shared" si="63"/>
        <v>0</v>
      </c>
      <c r="AC281" t="str">
        <f t="shared" si="64"/>
        <v>0</v>
      </c>
      <c r="AD281" t="str">
        <f t="shared" si="65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</row>
    <row r="282" spans="1:42" x14ac:dyDescent="0.2">
      <c r="A282" s="1" t="s">
        <v>296</v>
      </c>
      <c r="B282">
        <v>1</v>
      </c>
      <c r="C282">
        <v>1485</v>
      </c>
      <c r="D282">
        <v>1</v>
      </c>
      <c r="E282" t="s">
        <v>600</v>
      </c>
      <c r="F282">
        <v>279</v>
      </c>
      <c r="G282" t="str">
        <f t="shared" si="53"/>
        <v>inserted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t="str">
        <f t="shared" si="54"/>
        <v>inserted</v>
      </c>
      <c r="T282" t="str">
        <f t="shared" si="55"/>
        <v>0</v>
      </c>
      <c r="U282" t="str">
        <f t="shared" si="56"/>
        <v>0</v>
      </c>
      <c r="V282" t="str">
        <f t="shared" si="57"/>
        <v>0</v>
      </c>
      <c r="W282" t="str">
        <f t="shared" si="58"/>
        <v>0</v>
      </c>
      <c r="X282" t="str">
        <f t="shared" si="59"/>
        <v>0</v>
      </c>
      <c r="Y282" t="str">
        <f t="shared" si="60"/>
        <v>0</v>
      </c>
      <c r="Z282" t="str">
        <f t="shared" si="61"/>
        <v>0</v>
      </c>
      <c r="AA282" t="str">
        <f t="shared" si="62"/>
        <v>0</v>
      </c>
      <c r="AB282" t="str">
        <f t="shared" si="63"/>
        <v>0</v>
      </c>
      <c r="AC282" t="str">
        <f t="shared" si="64"/>
        <v>0</v>
      </c>
      <c r="AD282" t="str">
        <f t="shared" si="65"/>
        <v>0</v>
      </c>
      <c r="AE282" t="s">
        <v>745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</row>
    <row r="283" spans="1:42" x14ac:dyDescent="0.2">
      <c r="A283" s="1" t="s">
        <v>297</v>
      </c>
      <c r="B283">
        <v>1</v>
      </c>
      <c r="C283">
        <v>1491</v>
      </c>
      <c r="D283">
        <v>1</v>
      </c>
      <c r="E283" t="s">
        <v>601</v>
      </c>
      <c r="F283">
        <v>280</v>
      </c>
      <c r="G283" t="str">
        <f t="shared" si="53"/>
        <v>swap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t="str">
        <f t="shared" si="54"/>
        <v>inserted</v>
      </c>
      <c r="T283" t="str">
        <f t="shared" si="55"/>
        <v>0</v>
      </c>
      <c r="U283" t="str">
        <f t="shared" si="56"/>
        <v>0</v>
      </c>
      <c r="V283" t="str">
        <f t="shared" si="57"/>
        <v>0</v>
      </c>
      <c r="W283" t="str">
        <f t="shared" si="58"/>
        <v>0</v>
      </c>
      <c r="X283" t="str">
        <f t="shared" si="59"/>
        <v>0</v>
      </c>
      <c r="Y283" t="str">
        <f t="shared" si="60"/>
        <v>0</v>
      </c>
      <c r="Z283" t="str">
        <f t="shared" si="61"/>
        <v>0</v>
      </c>
      <c r="AA283" t="str">
        <f t="shared" si="62"/>
        <v>0</v>
      </c>
      <c r="AB283" t="str">
        <f t="shared" si="63"/>
        <v>0</v>
      </c>
      <c r="AC283" t="str">
        <f t="shared" si="64"/>
        <v>0</v>
      </c>
      <c r="AD283" t="str">
        <f t="shared" si="65"/>
        <v>0</v>
      </c>
      <c r="AE283" t="s">
        <v>746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</row>
    <row r="284" spans="1:42" x14ac:dyDescent="0.2">
      <c r="A284" s="1" t="s">
        <v>298</v>
      </c>
      <c r="B284">
        <v>1</v>
      </c>
      <c r="C284">
        <v>1506</v>
      </c>
      <c r="D284">
        <v>2</v>
      </c>
      <c r="E284" t="s">
        <v>603</v>
      </c>
      <c r="F284">
        <v>281</v>
      </c>
      <c r="G284" t="str">
        <f t="shared" si="53"/>
        <v>swap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 t="shared" si="54"/>
        <v>0</v>
      </c>
      <c r="T284" t="str">
        <f t="shared" si="55"/>
        <v>0</v>
      </c>
      <c r="U284" t="str">
        <f t="shared" si="56"/>
        <v>0</v>
      </c>
      <c r="V284" t="str">
        <f t="shared" si="57"/>
        <v>0</v>
      </c>
      <c r="W284" t="str">
        <f t="shared" si="58"/>
        <v>0</v>
      </c>
      <c r="X284" t="str">
        <f t="shared" si="59"/>
        <v>0</v>
      </c>
      <c r="Y284" t="str">
        <f t="shared" si="60"/>
        <v>0</v>
      </c>
      <c r="Z284" t="str">
        <f t="shared" si="61"/>
        <v>0</v>
      </c>
      <c r="AA284" t="str">
        <f t="shared" si="62"/>
        <v>0</v>
      </c>
      <c r="AB284" t="str">
        <f t="shared" si="63"/>
        <v>0</v>
      </c>
      <c r="AC284" t="str">
        <f t="shared" si="64"/>
        <v>0</v>
      </c>
      <c r="AD284" t="str">
        <f t="shared" si="65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</row>
    <row r="285" spans="1:42" x14ac:dyDescent="0.2">
      <c r="A285" s="1" t="s">
        <v>299</v>
      </c>
      <c r="B285">
        <v>1</v>
      </c>
      <c r="C285">
        <v>1508</v>
      </c>
      <c r="D285">
        <v>1</v>
      </c>
      <c r="E285" t="s">
        <v>600</v>
      </c>
      <c r="F285">
        <v>282</v>
      </c>
      <c r="G285" t="str">
        <f t="shared" si="53"/>
        <v>inserted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 t="shared" si="54"/>
        <v>inserted</v>
      </c>
      <c r="T285" t="str">
        <f t="shared" si="55"/>
        <v>0</v>
      </c>
      <c r="U285" t="str">
        <f t="shared" si="56"/>
        <v>0</v>
      </c>
      <c r="V285" t="str">
        <f t="shared" si="57"/>
        <v>0</v>
      </c>
      <c r="W285" t="str">
        <f t="shared" si="58"/>
        <v>0</v>
      </c>
      <c r="X285" t="str">
        <f t="shared" si="59"/>
        <v>0</v>
      </c>
      <c r="Y285" t="str">
        <f t="shared" si="60"/>
        <v>0</v>
      </c>
      <c r="Z285" t="str">
        <f t="shared" si="61"/>
        <v>0</v>
      </c>
      <c r="AA285" t="str">
        <f t="shared" si="62"/>
        <v>0</v>
      </c>
      <c r="AB285" t="str">
        <f t="shared" si="63"/>
        <v>0</v>
      </c>
      <c r="AC285" t="str">
        <f t="shared" si="64"/>
        <v>0</v>
      </c>
      <c r="AD285" t="str">
        <f t="shared" si="65"/>
        <v>0</v>
      </c>
      <c r="AE285" t="s">
        <v>747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</row>
    <row r="286" spans="1:42" x14ac:dyDescent="0.2">
      <c r="A286" s="1" t="s">
        <v>300</v>
      </c>
      <c r="B286">
        <v>1</v>
      </c>
      <c r="C286">
        <v>1528</v>
      </c>
      <c r="D286">
        <v>2</v>
      </c>
      <c r="E286" t="s">
        <v>602</v>
      </c>
      <c r="F286">
        <v>283</v>
      </c>
      <c r="G286" t="str">
        <f t="shared" si="53"/>
        <v>repeated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 t="shared" si="54"/>
        <v>repeated</v>
      </c>
      <c r="T286" t="str">
        <f t="shared" si="55"/>
        <v>repeated</v>
      </c>
      <c r="U286" t="str">
        <f t="shared" si="56"/>
        <v>repeated</v>
      </c>
      <c r="V286" t="str">
        <f t="shared" si="57"/>
        <v>0</v>
      </c>
      <c r="W286" t="str">
        <f t="shared" si="58"/>
        <v>0</v>
      </c>
      <c r="X286" t="str">
        <f t="shared" si="59"/>
        <v>0</v>
      </c>
      <c r="Y286" t="str">
        <f t="shared" si="60"/>
        <v>0</v>
      </c>
      <c r="Z286" t="str">
        <f t="shared" si="61"/>
        <v>0</v>
      </c>
      <c r="AA286" t="str">
        <f t="shared" si="62"/>
        <v>0</v>
      </c>
      <c r="AB286" t="str">
        <f t="shared" si="63"/>
        <v>0</v>
      </c>
      <c r="AC286" t="str">
        <f t="shared" si="64"/>
        <v>0</v>
      </c>
      <c r="AD286" t="str">
        <f t="shared" si="65"/>
        <v>0</v>
      </c>
      <c r="AE286" t="s">
        <v>631</v>
      </c>
      <c r="AF286" t="s">
        <v>620</v>
      </c>
      <c r="AG286" t="s">
        <v>665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</row>
    <row r="287" spans="1:42" x14ac:dyDescent="0.2">
      <c r="A287" s="1" t="s">
        <v>301</v>
      </c>
      <c r="B287">
        <v>1</v>
      </c>
      <c r="C287">
        <v>1529</v>
      </c>
      <c r="D287">
        <v>2</v>
      </c>
      <c r="E287" t="s">
        <v>602</v>
      </c>
      <c r="F287">
        <v>284</v>
      </c>
      <c r="G287" t="str">
        <f t="shared" si="53"/>
        <v>repeated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 t="shared" si="54"/>
        <v>repeated</v>
      </c>
      <c r="T287" t="str">
        <f t="shared" si="55"/>
        <v>repeated</v>
      </c>
      <c r="U287" t="str">
        <f t="shared" si="56"/>
        <v>0</v>
      </c>
      <c r="V287" t="str">
        <f t="shared" si="57"/>
        <v>0</v>
      </c>
      <c r="W287" t="str">
        <f t="shared" si="58"/>
        <v>0</v>
      </c>
      <c r="X287" t="str">
        <f t="shared" si="59"/>
        <v>0</v>
      </c>
      <c r="Y287" t="str">
        <f t="shared" si="60"/>
        <v>0</v>
      </c>
      <c r="Z287" t="str">
        <f t="shared" si="61"/>
        <v>0</v>
      </c>
      <c r="AA287" t="str">
        <f t="shared" si="62"/>
        <v>0</v>
      </c>
      <c r="AB287" t="str">
        <f t="shared" si="63"/>
        <v>0</v>
      </c>
      <c r="AC287" t="str">
        <f t="shared" si="64"/>
        <v>0</v>
      </c>
      <c r="AD287" t="str">
        <f t="shared" si="65"/>
        <v>0</v>
      </c>
      <c r="AE287" t="s">
        <v>631</v>
      </c>
      <c r="AF287" t="s">
        <v>620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</row>
    <row r="288" spans="1:42" x14ac:dyDescent="0.2">
      <c r="A288" s="1" t="s">
        <v>302</v>
      </c>
      <c r="B288">
        <v>1</v>
      </c>
      <c r="C288">
        <v>1553</v>
      </c>
      <c r="D288">
        <v>1</v>
      </c>
      <c r="E288" t="s">
        <v>603</v>
      </c>
      <c r="F288">
        <v>285</v>
      </c>
      <c r="G288" t="str">
        <f t="shared" si="53"/>
        <v>swap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 t="shared" si="54"/>
        <v>0</v>
      </c>
      <c r="T288" t="str">
        <f t="shared" si="55"/>
        <v>0</v>
      </c>
      <c r="U288" t="str">
        <f t="shared" si="56"/>
        <v>0</v>
      </c>
      <c r="V288" t="str">
        <f t="shared" si="57"/>
        <v>0</v>
      </c>
      <c r="W288" t="str">
        <f t="shared" si="58"/>
        <v>0</v>
      </c>
      <c r="X288" t="str">
        <f t="shared" si="59"/>
        <v>0</v>
      </c>
      <c r="Y288" t="str">
        <f t="shared" si="60"/>
        <v>0</v>
      </c>
      <c r="Z288" t="str">
        <f t="shared" si="61"/>
        <v>0</v>
      </c>
      <c r="AA288" t="str">
        <f t="shared" si="62"/>
        <v>0</v>
      </c>
      <c r="AB288" t="str">
        <f t="shared" si="63"/>
        <v>0</v>
      </c>
      <c r="AC288" t="str">
        <f t="shared" si="64"/>
        <v>0</v>
      </c>
      <c r="AD288" t="str">
        <f t="shared" si="65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</row>
    <row r="289" spans="1:42" x14ac:dyDescent="0.2">
      <c r="A289" s="1" t="s">
        <v>303</v>
      </c>
      <c r="B289">
        <v>1</v>
      </c>
      <c r="C289">
        <v>1557</v>
      </c>
      <c r="D289">
        <v>6</v>
      </c>
      <c r="E289" t="s">
        <v>601</v>
      </c>
      <c r="F289">
        <v>286</v>
      </c>
      <c r="G289" t="str">
        <f t="shared" si="53"/>
        <v>swap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 t="shared" si="54"/>
        <v>0</v>
      </c>
      <c r="T289" t="str">
        <f t="shared" si="55"/>
        <v>0</v>
      </c>
      <c r="U289" t="str">
        <f t="shared" si="56"/>
        <v>0</v>
      </c>
      <c r="V289" t="str">
        <f t="shared" si="57"/>
        <v>0</v>
      </c>
      <c r="W289" t="str">
        <f t="shared" si="58"/>
        <v>0</v>
      </c>
      <c r="X289" t="str">
        <f t="shared" si="59"/>
        <v>0</v>
      </c>
      <c r="Y289" t="str">
        <f t="shared" si="60"/>
        <v>0</v>
      </c>
      <c r="Z289" t="str">
        <f t="shared" si="61"/>
        <v>0</v>
      </c>
      <c r="AA289" t="str">
        <f t="shared" si="62"/>
        <v>0</v>
      </c>
      <c r="AB289" t="str">
        <f t="shared" si="63"/>
        <v>0</v>
      </c>
      <c r="AC289" t="str">
        <f t="shared" si="64"/>
        <v>0</v>
      </c>
      <c r="AD289" t="str">
        <f t="shared" si="65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</row>
    <row r="290" spans="1:42" x14ac:dyDescent="0.2">
      <c r="A290" s="1" t="s">
        <v>304</v>
      </c>
      <c r="B290">
        <v>1</v>
      </c>
      <c r="C290">
        <v>1565</v>
      </c>
      <c r="D290">
        <v>9</v>
      </c>
      <c r="E290" t="s">
        <v>604</v>
      </c>
      <c r="F290">
        <v>287</v>
      </c>
      <c r="G290" t="str">
        <f t="shared" si="53"/>
        <v>missing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t="str">
        <f t="shared" si="54"/>
        <v>missing</v>
      </c>
      <c r="T290" t="str">
        <f t="shared" si="55"/>
        <v>0</v>
      </c>
      <c r="U290" t="str">
        <f t="shared" si="56"/>
        <v>0</v>
      </c>
      <c r="V290" t="str">
        <f t="shared" si="57"/>
        <v>0</v>
      </c>
      <c r="W290" t="str">
        <f t="shared" si="58"/>
        <v>0</v>
      </c>
      <c r="X290" t="str">
        <f t="shared" si="59"/>
        <v>0</v>
      </c>
      <c r="Y290" t="str">
        <f t="shared" si="60"/>
        <v>0</v>
      </c>
      <c r="Z290" t="str">
        <f t="shared" si="61"/>
        <v>0</v>
      </c>
      <c r="AA290" t="str">
        <f t="shared" si="62"/>
        <v>0</v>
      </c>
      <c r="AB290" t="str">
        <f t="shared" si="63"/>
        <v>0</v>
      </c>
      <c r="AC290" t="str">
        <f t="shared" si="64"/>
        <v>0</v>
      </c>
      <c r="AD290" t="str">
        <f t="shared" si="65"/>
        <v>0</v>
      </c>
      <c r="AE290" t="s">
        <v>669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</row>
    <row r="291" spans="1:42" x14ac:dyDescent="0.2">
      <c r="A291" s="1" t="s">
        <v>305</v>
      </c>
      <c r="B291">
        <v>1</v>
      </c>
      <c r="C291">
        <v>1566</v>
      </c>
      <c r="D291">
        <v>1</v>
      </c>
      <c r="E291" t="s">
        <v>602</v>
      </c>
      <c r="F291">
        <v>288</v>
      </c>
      <c r="G291" t="str">
        <f t="shared" si="53"/>
        <v>repeated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 t="shared" si="54"/>
        <v>repeated</v>
      </c>
      <c r="T291" t="str">
        <f t="shared" si="55"/>
        <v>repeated</v>
      </c>
      <c r="U291" t="str">
        <f t="shared" si="56"/>
        <v>repeated</v>
      </c>
      <c r="V291" t="str">
        <f t="shared" si="57"/>
        <v>0</v>
      </c>
      <c r="W291" t="str">
        <f t="shared" si="58"/>
        <v>0</v>
      </c>
      <c r="X291" t="str">
        <f t="shared" si="59"/>
        <v>0</v>
      </c>
      <c r="Y291" t="str">
        <f t="shared" si="60"/>
        <v>0</v>
      </c>
      <c r="Z291" t="str">
        <f t="shared" si="61"/>
        <v>0</v>
      </c>
      <c r="AA291" t="str">
        <f t="shared" si="62"/>
        <v>0</v>
      </c>
      <c r="AB291" t="str">
        <f t="shared" si="63"/>
        <v>0</v>
      </c>
      <c r="AC291" t="str">
        <f t="shared" si="64"/>
        <v>0</v>
      </c>
      <c r="AD291" t="str">
        <f t="shared" si="65"/>
        <v>0</v>
      </c>
      <c r="AE291" t="s">
        <v>620</v>
      </c>
      <c r="AF291" t="s">
        <v>665</v>
      </c>
      <c r="AG291" t="s">
        <v>625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</row>
    <row r="292" spans="1:42" x14ac:dyDescent="0.2">
      <c r="A292" s="1" t="s">
        <v>306</v>
      </c>
      <c r="B292">
        <v>1</v>
      </c>
      <c r="C292">
        <v>1567</v>
      </c>
      <c r="D292">
        <v>1</v>
      </c>
      <c r="E292" t="s">
        <v>600</v>
      </c>
      <c r="F292">
        <v>289</v>
      </c>
      <c r="G292" t="str">
        <f t="shared" si="53"/>
        <v>inserted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 t="shared" si="54"/>
        <v>inserted</v>
      </c>
      <c r="T292" t="str">
        <f t="shared" si="55"/>
        <v>inserted</v>
      </c>
      <c r="U292" t="str">
        <f t="shared" si="56"/>
        <v>0</v>
      </c>
      <c r="V292" t="str">
        <f t="shared" si="57"/>
        <v>0</v>
      </c>
      <c r="W292" t="str">
        <f t="shared" si="58"/>
        <v>0</v>
      </c>
      <c r="X292" t="str">
        <f t="shared" si="59"/>
        <v>0</v>
      </c>
      <c r="Y292" t="str">
        <f t="shared" si="60"/>
        <v>0</v>
      </c>
      <c r="Z292" t="str">
        <f t="shared" si="61"/>
        <v>0</v>
      </c>
      <c r="AA292" t="str">
        <f t="shared" si="62"/>
        <v>0</v>
      </c>
      <c r="AB292" t="str">
        <f t="shared" si="63"/>
        <v>0</v>
      </c>
      <c r="AC292" t="str">
        <f t="shared" si="64"/>
        <v>0</v>
      </c>
      <c r="AD292" t="str">
        <f t="shared" si="65"/>
        <v>0</v>
      </c>
      <c r="AE292" t="s">
        <v>649</v>
      </c>
      <c r="AF292" t="s">
        <v>742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</row>
    <row r="293" spans="1:42" x14ac:dyDescent="0.2">
      <c r="A293" s="1" t="s">
        <v>307</v>
      </c>
      <c r="B293">
        <v>1</v>
      </c>
      <c r="C293">
        <v>1569</v>
      </c>
      <c r="D293">
        <v>2</v>
      </c>
      <c r="E293" t="s">
        <v>602</v>
      </c>
      <c r="F293">
        <v>290</v>
      </c>
      <c r="G293" t="str">
        <f t="shared" si="53"/>
        <v>repeated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t="str">
        <f>IF(COUNTIF(AL293,"*repeated*"),"repeated",IF(COUNTIF(AL293,"*substituted*"),"replace",IF(OR(AND(COUNTIF(AL293,"*In the log*"),COUNTIF(AL293,"*occurs after*"), COUNTIF(AL293,"*and before*")),AND(COUNTIF(AL293,"*In the log*"),COUNTIF(AL293,"*occurs before*"), COUNTIF(AL293,"*while in the model*"))),"inserted",IF(COUNTIF(AL293,"*instead*"),"swap",IF(OR(COUNTIF(AL293,"*while in the log they are mutually*"),AND(COUNTIF(AL293,"*In the log*"),COUNTIF(AL293,"*optional*")),AND(COUNTIF(AL293,"*In the model*"),COUNTIF(AL293,"*occurs after*"), COUNTIF(AL293,"*and before*"))),"missing",IF(COUNTIF(AL293,"0"),"0","other"))))))</f>
        <v>repeated</v>
      </c>
      <c r="T293" t="str">
        <f>IF(COUNTIF(AE293,"*repeated*"),"repeated",IF(COUNTIF(AE293,"*substituted*"),"replace",IF(OR(AND(COUNTIF(AE293,"*In the log*"),COUNTIF(AE293,"*occurs after*"), COUNTIF(AE293,"*and before*")),AND(COUNTIF(AE293,"*In the log*"),COUNTIF(AE293,"*occurs before*"), COUNTIF(AE293,"*while in the model*"))),"inserted",IF(COUNTIF(AE293,"*instead*"),"swap",IF(OR(COUNTIF(AE293,"*while in the log they are mutually*"),AND(COUNTIF(AE293,"*In the log*"),COUNTIF(AE293,"*optional*")),AND(COUNTIF(AE293,"*In the model*"),COUNTIF(AE293,"*occurs after*"), COUNTIF(AE293,"*and before*"))),"missing",IF(COUNTIF(AE293,"0"),"0","other"))))))</f>
        <v>inserted</v>
      </c>
      <c r="U293" t="str">
        <f>IF(COUNTIF(AF293,"*repeated*"),"repeated",IF(COUNTIF(AF293,"*substituted*"),"replace",IF(OR(AND(COUNTIF(AF293,"*In the log*"),COUNTIF(AF293,"*occurs after*"), COUNTIF(AF293,"*and before*")),AND(COUNTIF(AF293,"*In the log*"),COUNTIF(AF293,"*occurs before*"), COUNTIF(AF293,"*while in the model*"))),"inserted",IF(COUNTIF(AF293,"*instead*"),"swap",IF(OR(COUNTIF(AF293,"*while in the log they are mutually*"),AND(COUNTIF(AF293,"*In the log*"),COUNTIF(AF293,"*optional*")),AND(COUNTIF(AF293,"*In the model*"),COUNTIF(AF293,"*occurs after*"), COUNTIF(AF293,"*and before*"))),"missing",IF(COUNTIF(AF293,"0"),"0","other"))))))</f>
        <v>inserted</v>
      </c>
      <c r="V293" t="str">
        <f>IF(COUNTIF(AG293,"*repeated*"),"repeated",IF(COUNTIF(AG293,"*substituted*"),"replace",IF(OR(AND(COUNTIF(AG293,"*In the log*"),COUNTIF(AG293,"*occurs after*"), COUNTIF(AG293,"*and before*")),AND(COUNTIF(AG293,"*In the log*"),COUNTIF(AG293,"*occurs before*"), COUNTIF(AG293,"*while in the model*"))),"inserted",IF(COUNTIF(AG293,"*instead*"),"swap",IF(OR(COUNTIF(AG293,"*while in the log they are mutually*"),AND(COUNTIF(AG293,"*In the log*"),COUNTIF(AG293,"*optional*")),AND(COUNTIF(AG293,"*In the model*"),COUNTIF(AG293,"*occurs after*"), COUNTIF(AG293,"*and before*"))),"missing",IF(COUNTIF(AG293,"0"),"0","other"))))))</f>
        <v>inserted</v>
      </c>
      <c r="W293" t="str">
        <f>IF(COUNTIF(AH293,"*repeated*"),"repeated",IF(COUNTIF(AH293,"*substituted*"),"replace",IF(OR(AND(COUNTIF(AH293,"*In the log*"),COUNTIF(AH293,"*occurs after*"), COUNTIF(AH293,"*and before*")),AND(COUNTIF(AH293,"*In the log*"),COUNTIF(AH293,"*occurs before*"), COUNTIF(AH293,"*while in the model*"))),"inserted",IF(COUNTIF(AH293,"*instead*"),"swap",IF(OR(COUNTIF(AH293,"*while in the log they are mutually*"),AND(COUNTIF(AH293,"*In the log*"),COUNTIF(AH293,"*optional*")),AND(COUNTIF(AH293,"*In the model*"),COUNTIF(AH293,"*occurs after*"), COUNTIF(AH293,"*and before*"))),"missing",IF(COUNTIF(AH293,"0"),"0","other"))))))</f>
        <v>inserted</v>
      </c>
      <c r="X293" t="str">
        <f>IF(COUNTIF(AI293,"*repeated*"),"repeated",IF(COUNTIF(AI293,"*substituted*"),"replace",IF(OR(AND(COUNTIF(AI293,"*In the log*"),COUNTIF(AI293,"*occurs after*"), COUNTIF(AI293,"*and before*")),AND(COUNTIF(AI293,"*In the log*"),COUNTIF(AI293,"*occurs before*"), COUNTIF(AI293,"*while in the model*"))),"inserted",IF(COUNTIF(AI293,"*instead*"),"swap",IF(OR(COUNTIF(AI293,"*while in the log they are mutually*"),AND(COUNTIF(AI293,"*In the log*"),COUNTIF(AI293,"*optional*")),AND(COUNTIF(AI293,"*In the model*"),COUNTIF(AI293,"*occurs after*"), COUNTIF(AI293,"*and before*"))),"missing",IF(COUNTIF(AI293,"0"),"0","other"))))))</f>
        <v>inserted</v>
      </c>
      <c r="Y293" t="str">
        <f>IF(COUNTIF(AJ293,"*repeated*"),"repeated",IF(COUNTIF(AJ293,"*substituted*"),"replace",IF(OR(AND(COUNTIF(AJ293,"*In the log*"),COUNTIF(AJ293,"*occurs after*"), COUNTIF(AJ293,"*and before*")),AND(COUNTIF(AJ293,"*In the log*"),COUNTIF(AJ293,"*occurs before*"), COUNTIF(AJ293,"*while in the model*"))),"inserted",IF(COUNTIF(AJ293,"*instead*"),"swap",IF(OR(COUNTIF(AJ293,"*while in the log they are mutually*"),AND(COUNTIF(AJ293,"*In the log*"),COUNTIF(AJ293,"*optional*")),AND(COUNTIF(AJ293,"*In the model*"),COUNTIF(AJ293,"*occurs after*"), COUNTIF(AJ293,"*and before*"))),"missing",IF(COUNTIF(AJ293,"0"),"0","other"))))))</f>
        <v>inserted</v>
      </c>
      <c r="Z293" t="str">
        <f>IF(COUNTIF(AK293,"*repeated*"),"repeated",IF(COUNTIF(AK293,"*substituted*"),"replace",IF(OR(AND(COUNTIF(AK293,"*In the log*"),COUNTIF(AK293,"*occurs after*"), COUNTIF(AK293,"*and before*")),AND(COUNTIF(AK293,"*In the log*"),COUNTIF(AK293,"*occurs before*"), COUNTIF(AK293,"*while in the model*"))),"inserted",IF(COUNTIF(AK293,"*instead*"),"swap",IF(OR(COUNTIF(AK293,"*while in the log they are mutually*"),AND(COUNTIF(AK293,"*In the log*"),COUNTIF(AK293,"*optional*")),AND(COUNTIF(AK293,"*In the model*"),COUNTIF(AK293,"*occurs after*"), COUNTIF(AK293,"*and before*"))),"missing",IF(COUNTIF(AK293,"0"),"0","other"))))))</f>
        <v>inserted</v>
      </c>
      <c r="AA293" t="str">
        <f t="shared" si="62"/>
        <v>repeated</v>
      </c>
      <c r="AB293" t="str">
        <f t="shared" si="63"/>
        <v>repeated</v>
      </c>
      <c r="AC293" t="str">
        <f t="shared" si="64"/>
        <v>0</v>
      </c>
      <c r="AD293" t="str">
        <f t="shared" si="65"/>
        <v>0</v>
      </c>
      <c r="AE293" t="s">
        <v>748</v>
      </c>
      <c r="AF293" t="s">
        <v>855</v>
      </c>
      <c r="AG293" t="s">
        <v>893</v>
      </c>
      <c r="AH293" t="s">
        <v>910</v>
      </c>
      <c r="AI293" t="s">
        <v>922</v>
      </c>
      <c r="AJ293" t="s">
        <v>931</v>
      </c>
      <c r="AK293" t="s">
        <v>939</v>
      </c>
      <c r="AL293" t="s">
        <v>625</v>
      </c>
      <c r="AM293" t="s">
        <v>615</v>
      </c>
      <c r="AN293" t="s">
        <v>735</v>
      </c>
      <c r="AO293">
        <v>0</v>
      </c>
      <c r="AP293">
        <v>0</v>
      </c>
    </row>
    <row r="294" spans="1:42" x14ac:dyDescent="0.2">
      <c r="A294" s="1" t="s">
        <v>308</v>
      </c>
      <c r="B294">
        <v>1</v>
      </c>
      <c r="C294">
        <v>1572</v>
      </c>
      <c r="D294">
        <v>1</v>
      </c>
      <c r="E294" t="s">
        <v>601</v>
      </c>
      <c r="F294">
        <v>291</v>
      </c>
      <c r="G294" t="str">
        <f t="shared" si="53"/>
        <v>swap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tr">
        <f t="shared" si="54"/>
        <v>swap</v>
      </c>
      <c r="T294" t="str">
        <f t="shared" si="55"/>
        <v>0</v>
      </c>
      <c r="U294" t="str">
        <f t="shared" si="56"/>
        <v>0</v>
      </c>
      <c r="V294" t="str">
        <f t="shared" si="57"/>
        <v>0</v>
      </c>
      <c r="W294" t="str">
        <f t="shared" si="58"/>
        <v>0</v>
      </c>
      <c r="X294" t="str">
        <f t="shared" si="59"/>
        <v>0</v>
      </c>
      <c r="Y294" t="str">
        <f t="shared" si="60"/>
        <v>0</v>
      </c>
      <c r="Z294" t="str">
        <f t="shared" si="61"/>
        <v>0</v>
      </c>
      <c r="AA294" t="str">
        <f t="shared" si="62"/>
        <v>0</v>
      </c>
      <c r="AB294" t="str">
        <f t="shared" si="63"/>
        <v>0</v>
      </c>
      <c r="AC294" t="str">
        <f t="shared" si="64"/>
        <v>0</v>
      </c>
      <c r="AD294" t="str">
        <f t="shared" si="65"/>
        <v>0</v>
      </c>
      <c r="AE294" t="s">
        <v>653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</row>
    <row r="295" spans="1:42" x14ac:dyDescent="0.2">
      <c r="A295" s="1" t="s">
        <v>309</v>
      </c>
      <c r="B295">
        <v>1</v>
      </c>
      <c r="C295">
        <v>1579</v>
      </c>
      <c r="D295">
        <v>3</v>
      </c>
      <c r="E295" t="s">
        <v>603</v>
      </c>
      <c r="F295">
        <v>292</v>
      </c>
      <c r="G295" t="str">
        <f t="shared" si="53"/>
        <v>swap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tr">
        <f t="shared" si="54"/>
        <v>0</v>
      </c>
      <c r="T295" t="str">
        <f t="shared" si="55"/>
        <v>0</v>
      </c>
      <c r="U295" t="str">
        <f t="shared" si="56"/>
        <v>0</v>
      </c>
      <c r="V295" t="str">
        <f t="shared" si="57"/>
        <v>0</v>
      </c>
      <c r="W295" t="str">
        <f t="shared" si="58"/>
        <v>0</v>
      </c>
      <c r="X295" t="str">
        <f t="shared" si="59"/>
        <v>0</v>
      </c>
      <c r="Y295" t="str">
        <f t="shared" si="60"/>
        <v>0</v>
      </c>
      <c r="Z295" t="str">
        <f t="shared" si="61"/>
        <v>0</v>
      </c>
      <c r="AA295" t="str">
        <f t="shared" si="62"/>
        <v>0</v>
      </c>
      <c r="AB295" t="str">
        <f t="shared" si="63"/>
        <v>0</v>
      </c>
      <c r="AC295" t="str">
        <f t="shared" si="64"/>
        <v>0</v>
      </c>
      <c r="AD295" t="str">
        <f t="shared" si="65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</row>
    <row r="296" spans="1:42" x14ac:dyDescent="0.2">
      <c r="A296" s="1" t="s">
        <v>310</v>
      </c>
      <c r="B296">
        <v>1</v>
      </c>
      <c r="C296">
        <v>1588</v>
      </c>
      <c r="D296">
        <v>1</v>
      </c>
      <c r="E296" t="s">
        <v>600</v>
      </c>
      <c r="F296">
        <v>293</v>
      </c>
      <c r="G296" t="str">
        <f t="shared" si="53"/>
        <v>inserted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 t="str">
        <f t="shared" si="54"/>
        <v>inserted</v>
      </c>
      <c r="T296" t="str">
        <f t="shared" si="55"/>
        <v>inserted</v>
      </c>
      <c r="U296" t="str">
        <f t="shared" si="56"/>
        <v>0</v>
      </c>
      <c r="V296" t="str">
        <f t="shared" si="57"/>
        <v>0</v>
      </c>
      <c r="W296" t="str">
        <f t="shared" si="58"/>
        <v>0</v>
      </c>
      <c r="X296" t="str">
        <f t="shared" si="59"/>
        <v>0</v>
      </c>
      <c r="Y296" t="str">
        <f t="shared" si="60"/>
        <v>0</v>
      </c>
      <c r="Z296" t="str">
        <f t="shared" si="61"/>
        <v>0</v>
      </c>
      <c r="AA296" t="str">
        <f t="shared" si="62"/>
        <v>0</v>
      </c>
      <c r="AB296" t="str">
        <f t="shared" si="63"/>
        <v>0</v>
      </c>
      <c r="AC296" t="str">
        <f t="shared" si="64"/>
        <v>0</v>
      </c>
      <c r="AD296" t="str">
        <f t="shared" si="65"/>
        <v>0</v>
      </c>
      <c r="AE296" t="s">
        <v>626</v>
      </c>
      <c r="AF296" t="s">
        <v>856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</row>
    <row r="297" spans="1:42" x14ac:dyDescent="0.2">
      <c r="A297" s="1" t="s">
        <v>311</v>
      </c>
      <c r="B297">
        <v>1</v>
      </c>
      <c r="C297">
        <v>1595</v>
      </c>
      <c r="D297">
        <v>2</v>
      </c>
      <c r="E297" t="s">
        <v>602</v>
      </c>
      <c r="F297">
        <v>294</v>
      </c>
      <c r="G297" t="str">
        <f t="shared" si="53"/>
        <v>repeated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t="str">
        <f t="shared" si="54"/>
        <v>repeated</v>
      </c>
      <c r="T297" t="str">
        <f t="shared" si="55"/>
        <v>repeated</v>
      </c>
      <c r="U297" t="str">
        <f t="shared" si="56"/>
        <v>0</v>
      </c>
      <c r="V297" t="str">
        <f t="shared" si="57"/>
        <v>0</v>
      </c>
      <c r="W297" t="str">
        <f t="shared" si="58"/>
        <v>0</v>
      </c>
      <c r="X297" t="str">
        <f t="shared" si="59"/>
        <v>0</v>
      </c>
      <c r="Y297" t="str">
        <f t="shared" si="60"/>
        <v>0</v>
      </c>
      <c r="Z297" t="str">
        <f t="shared" si="61"/>
        <v>0</v>
      </c>
      <c r="AA297" t="str">
        <f t="shared" si="62"/>
        <v>0</v>
      </c>
      <c r="AB297" t="str">
        <f t="shared" si="63"/>
        <v>0</v>
      </c>
      <c r="AC297" t="str">
        <f t="shared" si="64"/>
        <v>0</v>
      </c>
      <c r="AD297" t="str">
        <f t="shared" si="65"/>
        <v>0</v>
      </c>
      <c r="AE297" t="s">
        <v>625</v>
      </c>
      <c r="AF297" t="s">
        <v>615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</row>
    <row r="298" spans="1:42" x14ac:dyDescent="0.2">
      <c r="A298" s="1" t="s">
        <v>312</v>
      </c>
      <c r="B298">
        <v>1</v>
      </c>
      <c r="C298">
        <v>1609</v>
      </c>
      <c r="D298">
        <v>4</v>
      </c>
      <c r="E298" t="s">
        <v>601</v>
      </c>
      <c r="F298">
        <v>295</v>
      </c>
      <c r="G298" t="str">
        <f t="shared" si="53"/>
        <v>swap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tr">
        <f t="shared" si="54"/>
        <v>swap</v>
      </c>
      <c r="T298" t="str">
        <f t="shared" si="55"/>
        <v>swap</v>
      </c>
      <c r="U298" t="str">
        <f t="shared" si="56"/>
        <v>0</v>
      </c>
      <c r="V298" t="str">
        <f t="shared" si="57"/>
        <v>0</v>
      </c>
      <c r="W298" t="str">
        <f t="shared" si="58"/>
        <v>0</v>
      </c>
      <c r="X298" t="str">
        <f t="shared" si="59"/>
        <v>0</v>
      </c>
      <c r="Y298" t="str">
        <f t="shared" si="60"/>
        <v>0</v>
      </c>
      <c r="Z298" t="str">
        <f t="shared" si="61"/>
        <v>0</v>
      </c>
      <c r="AA298" t="str">
        <f t="shared" si="62"/>
        <v>0</v>
      </c>
      <c r="AB298" t="str">
        <f t="shared" si="63"/>
        <v>0</v>
      </c>
      <c r="AC298" t="str">
        <f t="shared" si="64"/>
        <v>0</v>
      </c>
      <c r="AD298" t="str">
        <f t="shared" si="65"/>
        <v>0</v>
      </c>
      <c r="AE298" t="s">
        <v>678</v>
      </c>
      <c r="AF298" t="s">
        <v>822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</row>
    <row r="299" spans="1:42" x14ac:dyDescent="0.2">
      <c r="A299" s="1" t="s">
        <v>313</v>
      </c>
      <c r="B299">
        <v>1</v>
      </c>
      <c r="C299">
        <v>1614</v>
      </c>
      <c r="D299">
        <v>3</v>
      </c>
      <c r="E299" t="s">
        <v>602</v>
      </c>
      <c r="F299">
        <v>296</v>
      </c>
      <c r="G299" t="str">
        <f t="shared" si="53"/>
        <v>repeated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tr">
        <f t="shared" si="54"/>
        <v>repeated</v>
      </c>
      <c r="T299" t="str">
        <f t="shared" si="55"/>
        <v>repeated</v>
      </c>
      <c r="U299" t="str">
        <f t="shared" si="56"/>
        <v>0</v>
      </c>
      <c r="V299" t="str">
        <f t="shared" si="57"/>
        <v>0</v>
      </c>
      <c r="W299" t="str">
        <f t="shared" si="58"/>
        <v>0</v>
      </c>
      <c r="X299" t="str">
        <f t="shared" si="59"/>
        <v>0</v>
      </c>
      <c r="Y299" t="str">
        <f t="shared" si="60"/>
        <v>0</v>
      </c>
      <c r="Z299" t="str">
        <f t="shared" si="61"/>
        <v>0</v>
      </c>
      <c r="AA299" t="str">
        <f t="shared" si="62"/>
        <v>0</v>
      </c>
      <c r="AB299" t="str">
        <f t="shared" si="63"/>
        <v>0</v>
      </c>
      <c r="AC299" t="str">
        <f t="shared" si="64"/>
        <v>0</v>
      </c>
      <c r="AD299" t="str">
        <f t="shared" si="65"/>
        <v>0</v>
      </c>
      <c r="AE299" t="s">
        <v>615</v>
      </c>
      <c r="AF299" t="s">
        <v>611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</row>
    <row r="300" spans="1:42" x14ac:dyDescent="0.2">
      <c r="A300" s="1" t="s">
        <v>314</v>
      </c>
      <c r="B300">
        <v>1</v>
      </c>
      <c r="C300">
        <v>1618</v>
      </c>
      <c r="D300">
        <v>1</v>
      </c>
      <c r="E300" t="s">
        <v>600</v>
      </c>
      <c r="F300">
        <v>297</v>
      </c>
      <c r="G300" t="str">
        <f t="shared" si="53"/>
        <v>inserted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t="str">
        <f t="shared" si="54"/>
        <v>inserted</v>
      </c>
      <c r="T300" t="str">
        <f t="shared" si="55"/>
        <v>inserted</v>
      </c>
      <c r="U300" t="str">
        <f t="shared" si="56"/>
        <v>0</v>
      </c>
      <c r="V300" t="str">
        <f t="shared" si="57"/>
        <v>0</v>
      </c>
      <c r="W300" t="str">
        <f t="shared" si="58"/>
        <v>0</v>
      </c>
      <c r="X300" t="str">
        <f t="shared" si="59"/>
        <v>0</v>
      </c>
      <c r="Y300" t="str">
        <f t="shared" si="60"/>
        <v>0</v>
      </c>
      <c r="Z300" t="str">
        <f t="shared" si="61"/>
        <v>0</v>
      </c>
      <c r="AA300" t="str">
        <f t="shared" si="62"/>
        <v>0</v>
      </c>
      <c r="AB300" t="str">
        <f t="shared" si="63"/>
        <v>0</v>
      </c>
      <c r="AC300" t="str">
        <f t="shared" si="64"/>
        <v>0</v>
      </c>
      <c r="AD300" t="str">
        <f t="shared" si="65"/>
        <v>0</v>
      </c>
      <c r="AE300" t="s">
        <v>687</v>
      </c>
      <c r="AF300" t="s">
        <v>846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</row>
    <row r="301" spans="1:42" x14ac:dyDescent="0.2">
      <c r="A301" s="1" t="s">
        <v>315</v>
      </c>
      <c r="B301">
        <v>1</v>
      </c>
      <c r="C301">
        <v>1644</v>
      </c>
      <c r="D301">
        <v>1</v>
      </c>
      <c r="E301" t="s">
        <v>602</v>
      </c>
      <c r="F301">
        <v>298</v>
      </c>
      <c r="G301" t="str">
        <f t="shared" si="53"/>
        <v>repeated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 t="str">
        <f t="shared" si="54"/>
        <v>repeated</v>
      </c>
      <c r="T301" t="str">
        <f t="shared" si="55"/>
        <v>0</v>
      </c>
      <c r="U301" t="str">
        <f t="shared" si="56"/>
        <v>0</v>
      </c>
      <c r="V301" t="str">
        <f t="shared" si="57"/>
        <v>0</v>
      </c>
      <c r="W301" t="str">
        <f t="shared" si="58"/>
        <v>0</v>
      </c>
      <c r="X301" t="str">
        <f t="shared" si="59"/>
        <v>0</v>
      </c>
      <c r="Y301" t="str">
        <f t="shared" si="60"/>
        <v>0</v>
      </c>
      <c r="Z301" t="str">
        <f t="shared" si="61"/>
        <v>0</v>
      </c>
      <c r="AA301" t="str">
        <f t="shared" si="62"/>
        <v>0</v>
      </c>
      <c r="AB301" t="str">
        <f t="shared" si="63"/>
        <v>0</v>
      </c>
      <c r="AC301" t="str">
        <f t="shared" si="64"/>
        <v>0</v>
      </c>
      <c r="AD301" t="str">
        <f t="shared" si="65"/>
        <v>0</v>
      </c>
      <c r="AE301" t="s">
        <v>631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</row>
    <row r="302" spans="1:42" x14ac:dyDescent="0.2">
      <c r="A302" s="1" t="s">
        <v>316</v>
      </c>
      <c r="B302">
        <v>1</v>
      </c>
      <c r="C302">
        <v>1657</v>
      </c>
      <c r="D302">
        <v>1</v>
      </c>
      <c r="E302" t="s">
        <v>600</v>
      </c>
      <c r="F302">
        <v>299</v>
      </c>
      <c r="G302" t="str">
        <f t="shared" si="53"/>
        <v>inserted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tr">
        <f t="shared" si="54"/>
        <v>inserted</v>
      </c>
      <c r="T302" t="str">
        <f t="shared" si="55"/>
        <v>inserted</v>
      </c>
      <c r="U302" t="str">
        <f t="shared" si="56"/>
        <v>0</v>
      </c>
      <c r="V302" t="str">
        <f t="shared" si="57"/>
        <v>0</v>
      </c>
      <c r="W302" t="str">
        <f t="shared" si="58"/>
        <v>0</v>
      </c>
      <c r="X302" t="str">
        <f t="shared" si="59"/>
        <v>0</v>
      </c>
      <c r="Y302" t="str">
        <f t="shared" si="60"/>
        <v>0</v>
      </c>
      <c r="Z302" t="str">
        <f t="shared" si="61"/>
        <v>0</v>
      </c>
      <c r="AA302" t="str">
        <f t="shared" si="62"/>
        <v>0</v>
      </c>
      <c r="AB302" t="str">
        <f t="shared" si="63"/>
        <v>0</v>
      </c>
      <c r="AC302" t="str">
        <f t="shared" si="64"/>
        <v>0</v>
      </c>
      <c r="AD302" t="str">
        <f t="shared" si="65"/>
        <v>0</v>
      </c>
      <c r="AE302" t="s">
        <v>679</v>
      </c>
      <c r="AF302" t="s">
        <v>857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</row>
    <row r="303" spans="1:42" x14ac:dyDescent="0.2">
      <c r="A303" s="1" t="s">
        <v>317</v>
      </c>
      <c r="B303">
        <v>1</v>
      </c>
      <c r="C303">
        <v>1699</v>
      </c>
      <c r="D303">
        <v>1</v>
      </c>
      <c r="E303" t="s">
        <v>600</v>
      </c>
      <c r="F303">
        <v>300</v>
      </c>
      <c r="G303" t="str">
        <f t="shared" si="53"/>
        <v>inserted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tr">
        <f t="shared" si="54"/>
        <v>inserted</v>
      </c>
      <c r="T303" t="str">
        <f t="shared" si="55"/>
        <v>0</v>
      </c>
      <c r="U303" t="str">
        <f t="shared" si="56"/>
        <v>0</v>
      </c>
      <c r="V303" t="str">
        <f t="shared" si="57"/>
        <v>0</v>
      </c>
      <c r="W303" t="str">
        <f t="shared" si="58"/>
        <v>0</v>
      </c>
      <c r="X303" t="str">
        <f t="shared" si="59"/>
        <v>0</v>
      </c>
      <c r="Y303" t="str">
        <f t="shared" si="60"/>
        <v>0</v>
      </c>
      <c r="Z303" t="str">
        <f t="shared" si="61"/>
        <v>0</v>
      </c>
      <c r="AA303" t="str">
        <f t="shared" si="62"/>
        <v>0</v>
      </c>
      <c r="AB303" t="str">
        <f t="shared" si="63"/>
        <v>0</v>
      </c>
      <c r="AC303" t="str">
        <f t="shared" si="64"/>
        <v>0</v>
      </c>
      <c r="AD303" t="str">
        <f t="shared" si="65"/>
        <v>0</v>
      </c>
      <c r="AE303" t="s">
        <v>749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</row>
    <row r="304" spans="1:42" x14ac:dyDescent="0.2">
      <c r="A304" s="1" t="s">
        <v>318</v>
      </c>
      <c r="B304">
        <v>1</v>
      </c>
      <c r="C304">
        <v>1701</v>
      </c>
      <c r="D304">
        <v>6</v>
      </c>
      <c r="E304" t="s">
        <v>604</v>
      </c>
      <c r="F304">
        <v>301</v>
      </c>
      <c r="G304" t="str">
        <f t="shared" si="53"/>
        <v>missing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 t="str">
        <f t="shared" si="54"/>
        <v>missing</v>
      </c>
      <c r="T304" t="str">
        <f t="shared" si="55"/>
        <v>0</v>
      </c>
      <c r="U304" t="str">
        <f t="shared" si="56"/>
        <v>0</v>
      </c>
      <c r="V304" t="str">
        <f t="shared" si="57"/>
        <v>0</v>
      </c>
      <c r="W304" t="str">
        <f t="shared" si="58"/>
        <v>0</v>
      </c>
      <c r="X304" t="str">
        <f t="shared" si="59"/>
        <v>0</v>
      </c>
      <c r="Y304" t="str">
        <f t="shared" si="60"/>
        <v>0</v>
      </c>
      <c r="Z304" t="str">
        <f t="shared" si="61"/>
        <v>0</v>
      </c>
      <c r="AA304" t="str">
        <f t="shared" si="62"/>
        <v>0</v>
      </c>
      <c r="AB304" t="str">
        <f t="shared" si="63"/>
        <v>0</v>
      </c>
      <c r="AC304" t="str">
        <f t="shared" si="64"/>
        <v>0</v>
      </c>
      <c r="AD304" t="str">
        <f t="shared" si="65"/>
        <v>0</v>
      </c>
      <c r="AE304" t="s">
        <v>683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</row>
    <row r="305" spans="1:42" x14ac:dyDescent="0.2">
      <c r="A305" s="1" t="s">
        <v>319</v>
      </c>
      <c r="B305">
        <v>1</v>
      </c>
      <c r="C305">
        <v>1702</v>
      </c>
      <c r="D305">
        <v>1</v>
      </c>
      <c r="E305" t="s">
        <v>600</v>
      </c>
      <c r="F305">
        <v>302</v>
      </c>
      <c r="G305" t="str">
        <f t="shared" si="53"/>
        <v>inserted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t="str">
        <f t="shared" si="54"/>
        <v>inserted</v>
      </c>
      <c r="T305" t="str">
        <f t="shared" si="55"/>
        <v>0</v>
      </c>
      <c r="U305" t="str">
        <f t="shared" si="56"/>
        <v>0</v>
      </c>
      <c r="V305" t="str">
        <f t="shared" si="57"/>
        <v>0</v>
      </c>
      <c r="W305" t="str">
        <f t="shared" si="58"/>
        <v>0</v>
      </c>
      <c r="X305" t="str">
        <f t="shared" si="59"/>
        <v>0</v>
      </c>
      <c r="Y305" t="str">
        <f t="shared" si="60"/>
        <v>0</v>
      </c>
      <c r="Z305" t="str">
        <f t="shared" si="61"/>
        <v>0</v>
      </c>
      <c r="AA305" t="str">
        <f t="shared" si="62"/>
        <v>0</v>
      </c>
      <c r="AB305" t="str">
        <f t="shared" si="63"/>
        <v>0</v>
      </c>
      <c r="AC305" t="str">
        <f t="shared" si="64"/>
        <v>0</v>
      </c>
      <c r="AD305" t="str">
        <f t="shared" si="65"/>
        <v>0</v>
      </c>
      <c r="AE305" t="s">
        <v>750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</row>
    <row r="306" spans="1:42" x14ac:dyDescent="0.2">
      <c r="A306" s="1" t="s">
        <v>320</v>
      </c>
      <c r="B306">
        <v>1</v>
      </c>
      <c r="C306">
        <v>1717</v>
      </c>
      <c r="D306">
        <v>3</v>
      </c>
      <c r="E306" t="s">
        <v>601</v>
      </c>
      <c r="F306">
        <v>303</v>
      </c>
      <c r="G306" t="str">
        <f t="shared" si="53"/>
        <v>swap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t="str">
        <f t="shared" si="54"/>
        <v>swap</v>
      </c>
      <c r="T306" t="str">
        <f t="shared" si="55"/>
        <v>0</v>
      </c>
      <c r="U306" t="str">
        <f t="shared" si="56"/>
        <v>0</v>
      </c>
      <c r="V306" t="str">
        <f t="shared" si="57"/>
        <v>0</v>
      </c>
      <c r="W306" t="str">
        <f t="shared" si="58"/>
        <v>0</v>
      </c>
      <c r="X306" t="str">
        <f t="shared" si="59"/>
        <v>0</v>
      </c>
      <c r="Y306" t="str">
        <f t="shared" si="60"/>
        <v>0</v>
      </c>
      <c r="Z306" t="str">
        <f t="shared" si="61"/>
        <v>0</v>
      </c>
      <c r="AA306" t="str">
        <f t="shared" si="62"/>
        <v>0</v>
      </c>
      <c r="AB306" t="str">
        <f t="shared" si="63"/>
        <v>0</v>
      </c>
      <c r="AC306" t="str">
        <f t="shared" si="64"/>
        <v>0</v>
      </c>
      <c r="AD306" t="str">
        <f t="shared" si="65"/>
        <v>0</v>
      </c>
      <c r="AE306" t="s">
        <v>751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</row>
    <row r="307" spans="1:42" x14ac:dyDescent="0.2">
      <c r="A307" s="1" t="s">
        <v>321</v>
      </c>
      <c r="B307">
        <v>1</v>
      </c>
      <c r="C307">
        <v>1725</v>
      </c>
      <c r="D307">
        <v>4</v>
      </c>
      <c r="E307" t="s">
        <v>601</v>
      </c>
      <c r="F307">
        <v>304</v>
      </c>
      <c r="G307" t="str">
        <f t="shared" si="53"/>
        <v>swap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t="str">
        <f t="shared" si="54"/>
        <v>0</v>
      </c>
      <c r="T307" t="str">
        <f t="shared" si="55"/>
        <v>0</v>
      </c>
      <c r="U307" t="str">
        <f t="shared" si="56"/>
        <v>0</v>
      </c>
      <c r="V307" t="str">
        <f t="shared" si="57"/>
        <v>0</v>
      </c>
      <c r="W307" t="str">
        <f t="shared" si="58"/>
        <v>0</v>
      </c>
      <c r="X307" t="str">
        <f t="shared" si="59"/>
        <v>0</v>
      </c>
      <c r="Y307" t="str">
        <f t="shared" si="60"/>
        <v>0</v>
      </c>
      <c r="Z307" t="str">
        <f t="shared" si="61"/>
        <v>0</v>
      </c>
      <c r="AA307" t="str">
        <f t="shared" si="62"/>
        <v>0</v>
      </c>
      <c r="AB307" t="str">
        <f t="shared" si="63"/>
        <v>0</v>
      </c>
      <c r="AC307" t="str">
        <f t="shared" si="64"/>
        <v>0</v>
      </c>
      <c r="AD307" t="str">
        <f t="shared" si="65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</row>
    <row r="308" spans="1:42" x14ac:dyDescent="0.2">
      <c r="A308" s="1" t="s">
        <v>322</v>
      </c>
      <c r="B308">
        <v>1</v>
      </c>
      <c r="C308">
        <v>1735</v>
      </c>
      <c r="D308">
        <v>3</v>
      </c>
      <c r="E308" t="s">
        <v>603</v>
      </c>
      <c r="F308">
        <v>305</v>
      </c>
      <c r="G308" t="str">
        <f t="shared" si="53"/>
        <v>swap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 t="str">
        <f t="shared" si="54"/>
        <v>0</v>
      </c>
      <c r="T308" t="str">
        <f t="shared" si="55"/>
        <v>0</v>
      </c>
      <c r="U308" t="str">
        <f t="shared" si="56"/>
        <v>0</v>
      </c>
      <c r="V308" t="str">
        <f t="shared" si="57"/>
        <v>0</v>
      </c>
      <c r="W308" t="str">
        <f t="shared" si="58"/>
        <v>0</v>
      </c>
      <c r="X308" t="str">
        <f t="shared" si="59"/>
        <v>0</v>
      </c>
      <c r="Y308" t="str">
        <f t="shared" si="60"/>
        <v>0</v>
      </c>
      <c r="Z308" t="str">
        <f t="shared" si="61"/>
        <v>0</v>
      </c>
      <c r="AA308" t="str">
        <f t="shared" si="62"/>
        <v>0</v>
      </c>
      <c r="AB308" t="str">
        <f t="shared" si="63"/>
        <v>0</v>
      </c>
      <c r="AC308" t="str">
        <f t="shared" si="64"/>
        <v>0</v>
      </c>
      <c r="AD308" t="str">
        <f t="shared" si="65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</row>
    <row r="309" spans="1:42" x14ac:dyDescent="0.2">
      <c r="A309" s="1" t="s">
        <v>323</v>
      </c>
      <c r="B309">
        <v>1</v>
      </c>
      <c r="C309">
        <v>1751</v>
      </c>
      <c r="D309">
        <v>1</v>
      </c>
      <c r="E309" t="s">
        <v>600</v>
      </c>
      <c r="F309">
        <v>306</v>
      </c>
      <c r="G309" t="str">
        <f t="shared" si="53"/>
        <v>inserted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tr">
        <f t="shared" si="54"/>
        <v>inserted</v>
      </c>
      <c r="T309" t="str">
        <f t="shared" si="55"/>
        <v>inserted</v>
      </c>
      <c r="U309" t="str">
        <f t="shared" si="56"/>
        <v>0</v>
      </c>
      <c r="V309" t="str">
        <f t="shared" si="57"/>
        <v>0</v>
      </c>
      <c r="W309" t="str">
        <f t="shared" si="58"/>
        <v>0</v>
      </c>
      <c r="X309" t="str">
        <f t="shared" si="59"/>
        <v>0</v>
      </c>
      <c r="Y309" t="str">
        <f t="shared" si="60"/>
        <v>0</v>
      </c>
      <c r="Z309" t="str">
        <f t="shared" si="61"/>
        <v>0</v>
      </c>
      <c r="AA309" t="str">
        <f t="shared" si="62"/>
        <v>0</v>
      </c>
      <c r="AB309" t="str">
        <f t="shared" si="63"/>
        <v>0</v>
      </c>
      <c r="AC309" t="str">
        <f t="shared" si="64"/>
        <v>0</v>
      </c>
      <c r="AD309" t="str">
        <f t="shared" si="65"/>
        <v>0</v>
      </c>
      <c r="AE309" t="s">
        <v>662</v>
      </c>
      <c r="AF309" t="s">
        <v>684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</row>
    <row r="310" spans="1:42" x14ac:dyDescent="0.2">
      <c r="A310" s="1" t="s">
        <v>324</v>
      </c>
      <c r="B310">
        <v>1</v>
      </c>
      <c r="C310">
        <v>1762</v>
      </c>
      <c r="D310">
        <v>2</v>
      </c>
      <c r="E310" t="s">
        <v>601</v>
      </c>
      <c r="F310">
        <v>307</v>
      </c>
      <c r="G310" t="str">
        <f t="shared" si="53"/>
        <v>swap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tr">
        <f t="shared" si="54"/>
        <v>0</v>
      </c>
      <c r="T310" t="str">
        <f t="shared" si="55"/>
        <v>0</v>
      </c>
      <c r="U310" t="str">
        <f t="shared" si="56"/>
        <v>0</v>
      </c>
      <c r="V310" t="str">
        <f t="shared" si="57"/>
        <v>0</v>
      </c>
      <c r="W310" t="str">
        <f t="shared" si="58"/>
        <v>0</v>
      </c>
      <c r="X310" t="str">
        <f t="shared" si="59"/>
        <v>0</v>
      </c>
      <c r="Y310" t="str">
        <f t="shared" si="60"/>
        <v>0</v>
      </c>
      <c r="Z310" t="str">
        <f t="shared" si="61"/>
        <v>0</v>
      </c>
      <c r="AA310" t="str">
        <f t="shared" si="62"/>
        <v>0</v>
      </c>
      <c r="AB310" t="str">
        <f t="shared" si="63"/>
        <v>0</v>
      </c>
      <c r="AC310" t="str">
        <f t="shared" si="64"/>
        <v>0</v>
      </c>
      <c r="AD310" t="str">
        <f t="shared" si="65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</row>
    <row r="311" spans="1:42" x14ac:dyDescent="0.2">
      <c r="A311" s="1" t="s">
        <v>325</v>
      </c>
      <c r="B311">
        <v>1</v>
      </c>
      <c r="C311">
        <v>1763</v>
      </c>
      <c r="D311">
        <v>1</v>
      </c>
      <c r="E311" t="s">
        <v>604</v>
      </c>
      <c r="F311">
        <v>308</v>
      </c>
      <c r="G311" t="str">
        <f t="shared" si="53"/>
        <v>missing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 t="str">
        <f t="shared" si="54"/>
        <v>missing</v>
      </c>
      <c r="T311" t="str">
        <f t="shared" si="55"/>
        <v>missing</v>
      </c>
      <c r="U311" t="str">
        <f t="shared" si="56"/>
        <v>0</v>
      </c>
      <c r="V311" t="str">
        <f t="shared" si="57"/>
        <v>0</v>
      </c>
      <c r="W311" t="str">
        <f t="shared" si="58"/>
        <v>0</v>
      </c>
      <c r="X311" t="str">
        <f t="shared" si="59"/>
        <v>0</v>
      </c>
      <c r="Y311" t="str">
        <f t="shared" si="60"/>
        <v>0</v>
      </c>
      <c r="Z311" t="str">
        <f t="shared" si="61"/>
        <v>0</v>
      </c>
      <c r="AA311" t="str">
        <f t="shared" si="62"/>
        <v>0</v>
      </c>
      <c r="AB311" t="str">
        <f t="shared" si="63"/>
        <v>0</v>
      </c>
      <c r="AC311" t="str">
        <f t="shared" si="64"/>
        <v>0</v>
      </c>
      <c r="AD311" t="str">
        <f t="shared" si="65"/>
        <v>0</v>
      </c>
      <c r="AE311" t="s">
        <v>647</v>
      </c>
      <c r="AF311" t="s">
        <v>683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</row>
    <row r="312" spans="1:42" x14ac:dyDescent="0.2">
      <c r="A312" s="1" t="s">
        <v>326</v>
      </c>
      <c r="B312">
        <v>1</v>
      </c>
      <c r="C312">
        <v>1769</v>
      </c>
      <c r="D312">
        <v>4</v>
      </c>
      <c r="E312" t="s">
        <v>603</v>
      </c>
      <c r="F312">
        <v>309</v>
      </c>
      <c r="G312" t="str">
        <f t="shared" si="53"/>
        <v>swap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t="str">
        <f t="shared" si="54"/>
        <v>0</v>
      </c>
      <c r="T312" t="str">
        <f t="shared" si="55"/>
        <v>0</v>
      </c>
      <c r="U312" t="str">
        <f t="shared" si="56"/>
        <v>0</v>
      </c>
      <c r="V312" t="str">
        <f t="shared" si="57"/>
        <v>0</v>
      </c>
      <c r="W312" t="str">
        <f t="shared" si="58"/>
        <v>0</v>
      </c>
      <c r="X312" t="str">
        <f t="shared" si="59"/>
        <v>0</v>
      </c>
      <c r="Y312" t="str">
        <f t="shared" si="60"/>
        <v>0</v>
      </c>
      <c r="Z312" t="str">
        <f t="shared" si="61"/>
        <v>0</v>
      </c>
      <c r="AA312" t="str">
        <f t="shared" si="62"/>
        <v>0</v>
      </c>
      <c r="AB312" t="str">
        <f t="shared" si="63"/>
        <v>0</v>
      </c>
      <c r="AC312" t="str">
        <f t="shared" si="64"/>
        <v>0</v>
      </c>
      <c r="AD312" t="str">
        <f t="shared" si="65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</row>
    <row r="313" spans="1:42" x14ac:dyDescent="0.2">
      <c r="A313" s="1" t="s">
        <v>327</v>
      </c>
      <c r="B313">
        <v>1</v>
      </c>
      <c r="C313">
        <v>1775</v>
      </c>
      <c r="D313">
        <v>1</v>
      </c>
      <c r="E313" t="s">
        <v>600</v>
      </c>
      <c r="F313">
        <v>310</v>
      </c>
      <c r="G313" t="str">
        <f t="shared" si="53"/>
        <v>inserted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t="str">
        <f t="shared" si="54"/>
        <v>inserted</v>
      </c>
      <c r="T313" t="str">
        <f t="shared" si="55"/>
        <v>inserted</v>
      </c>
      <c r="U313" t="str">
        <f t="shared" si="56"/>
        <v>0</v>
      </c>
      <c r="V313" t="str">
        <f t="shared" si="57"/>
        <v>0</v>
      </c>
      <c r="W313" t="str">
        <f t="shared" si="58"/>
        <v>0</v>
      </c>
      <c r="X313" t="str">
        <f t="shared" si="59"/>
        <v>0</v>
      </c>
      <c r="Y313" t="str">
        <f t="shared" si="60"/>
        <v>0</v>
      </c>
      <c r="Z313" t="str">
        <f t="shared" si="61"/>
        <v>0</v>
      </c>
      <c r="AA313" t="str">
        <f t="shared" si="62"/>
        <v>0</v>
      </c>
      <c r="AB313" t="str">
        <f t="shared" si="63"/>
        <v>0</v>
      </c>
      <c r="AC313" t="str">
        <f t="shared" si="64"/>
        <v>0</v>
      </c>
      <c r="AD313" t="str">
        <f t="shared" si="65"/>
        <v>0</v>
      </c>
      <c r="AE313" t="s">
        <v>718</v>
      </c>
      <c r="AF313" t="s">
        <v>811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</row>
    <row r="314" spans="1:42" x14ac:dyDescent="0.2">
      <c r="A314" s="1" t="s">
        <v>328</v>
      </c>
      <c r="B314">
        <v>1</v>
      </c>
      <c r="C314">
        <v>1804</v>
      </c>
      <c r="D314">
        <v>1</v>
      </c>
      <c r="E314" t="s">
        <v>600</v>
      </c>
      <c r="F314">
        <v>311</v>
      </c>
      <c r="G314" t="str">
        <f t="shared" si="53"/>
        <v>inserted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 t="str">
        <f t="shared" si="54"/>
        <v>inserted</v>
      </c>
      <c r="T314" t="str">
        <f t="shared" si="55"/>
        <v>inserted</v>
      </c>
      <c r="U314" t="str">
        <f t="shared" si="56"/>
        <v>0</v>
      </c>
      <c r="V314" t="str">
        <f t="shared" si="57"/>
        <v>0</v>
      </c>
      <c r="W314" t="str">
        <f t="shared" si="58"/>
        <v>0</v>
      </c>
      <c r="X314" t="str">
        <f t="shared" si="59"/>
        <v>0</v>
      </c>
      <c r="Y314" t="str">
        <f t="shared" si="60"/>
        <v>0</v>
      </c>
      <c r="Z314" t="str">
        <f t="shared" si="61"/>
        <v>0</v>
      </c>
      <c r="AA314" t="str">
        <f t="shared" si="62"/>
        <v>0</v>
      </c>
      <c r="AB314" t="str">
        <f t="shared" si="63"/>
        <v>0</v>
      </c>
      <c r="AC314" t="str">
        <f t="shared" si="64"/>
        <v>0</v>
      </c>
      <c r="AD314" t="str">
        <f t="shared" si="65"/>
        <v>0</v>
      </c>
      <c r="AE314" t="s">
        <v>664</v>
      </c>
      <c r="AF314" t="s">
        <v>858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</row>
    <row r="315" spans="1:42" x14ac:dyDescent="0.2">
      <c r="A315" s="1" t="s">
        <v>329</v>
      </c>
      <c r="B315">
        <v>1</v>
      </c>
      <c r="C315">
        <v>1807</v>
      </c>
      <c r="D315">
        <v>1</v>
      </c>
      <c r="E315" t="s">
        <v>600</v>
      </c>
      <c r="F315">
        <v>312</v>
      </c>
      <c r="G315" t="str">
        <f t="shared" si="53"/>
        <v>inserted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 t="str">
        <f t="shared" si="54"/>
        <v>inserted</v>
      </c>
      <c r="T315" t="str">
        <f t="shared" si="55"/>
        <v>0</v>
      </c>
      <c r="U315" t="str">
        <f t="shared" si="56"/>
        <v>0</v>
      </c>
      <c r="V315" t="str">
        <f t="shared" si="57"/>
        <v>0</v>
      </c>
      <c r="W315" t="str">
        <f t="shared" si="58"/>
        <v>0</v>
      </c>
      <c r="X315" t="str">
        <f t="shared" si="59"/>
        <v>0</v>
      </c>
      <c r="Y315" t="str">
        <f t="shared" si="60"/>
        <v>0</v>
      </c>
      <c r="Z315" t="str">
        <f t="shared" si="61"/>
        <v>0</v>
      </c>
      <c r="AA315" t="str">
        <f t="shared" si="62"/>
        <v>0</v>
      </c>
      <c r="AB315" t="str">
        <f t="shared" si="63"/>
        <v>0</v>
      </c>
      <c r="AC315" t="str">
        <f t="shared" si="64"/>
        <v>0</v>
      </c>
      <c r="AD315" t="str">
        <f t="shared" si="65"/>
        <v>0</v>
      </c>
      <c r="AE315" t="s">
        <v>752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</row>
    <row r="316" spans="1:42" x14ac:dyDescent="0.2">
      <c r="A316" s="1" t="s">
        <v>330</v>
      </c>
      <c r="B316">
        <v>1</v>
      </c>
      <c r="C316">
        <v>1820</v>
      </c>
      <c r="D316">
        <v>1</v>
      </c>
      <c r="E316" t="s">
        <v>600</v>
      </c>
      <c r="F316">
        <v>313</v>
      </c>
      <c r="G316" t="str">
        <f t="shared" si="53"/>
        <v>inserted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t="str">
        <f t="shared" si="54"/>
        <v>inserted</v>
      </c>
      <c r="T316" t="str">
        <f t="shared" si="55"/>
        <v>inserted</v>
      </c>
      <c r="U316" t="str">
        <f t="shared" si="56"/>
        <v>0</v>
      </c>
      <c r="V316" t="str">
        <f t="shared" si="57"/>
        <v>0</v>
      </c>
      <c r="W316" t="str">
        <f t="shared" si="58"/>
        <v>0</v>
      </c>
      <c r="X316" t="str">
        <f t="shared" si="59"/>
        <v>0</v>
      </c>
      <c r="Y316" t="str">
        <f t="shared" si="60"/>
        <v>0</v>
      </c>
      <c r="Z316" t="str">
        <f t="shared" si="61"/>
        <v>0</v>
      </c>
      <c r="AA316" t="str">
        <f t="shared" si="62"/>
        <v>0</v>
      </c>
      <c r="AB316" t="str">
        <f t="shared" si="63"/>
        <v>0</v>
      </c>
      <c r="AC316" t="str">
        <f t="shared" si="64"/>
        <v>0</v>
      </c>
      <c r="AD316" t="str">
        <f t="shared" si="65"/>
        <v>0</v>
      </c>
      <c r="AE316" t="s">
        <v>753</v>
      </c>
      <c r="AF316" t="s">
        <v>677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</row>
    <row r="317" spans="1:42" x14ac:dyDescent="0.2">
      <c r="A317" s="1" t="s">
        <v>331</v>
      </c>
      <c r="B317">
        <v>1</v>
      </c>
      <c r="C317">
        <v>1824</v>
      </c>
      <c r="D317">
        <v>2</v>
      </c>
      <c r="E317" t="s">
        <v>602</v>
      </c>
      <c r="F317">
        <v>314</v>
      </c>
      <c r="G317" t="str">
        <f t="shared" si="53"/>
        <v>repeated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t="str">
        <f t="shared" si="54"/>
        <v>repeated</v>
      </c>
      <c r="T317" t="str">
        <f t="shared" si="55"/>
        <v>repeated</v>
      </c>
      <c r="U317" t="str">
        <f t="shared" si="56"/>
        <v>0</v>
      </c>
      <c r="V317" t="str">
        <f t="shared" si="57"/>
        <v>0</v>
      </c>
      <c r="W317" t="str">
        <f t="shared" si="58"/>
        <v>0</v>
      </c>
      <c r="X317" t="str">
        <f t="shared" si="59"/>
        <v>0</v>
      </c>
      <c r="Y317" t="str">
        <f t="shared" si="60"/>
        <v>0</v>
      </c>
      <c r="Z317" t="str">
        <f t="shared" si="61"/>
        <v>0</v>
      </c>
      <c r="AA317" t="str">
        <f t="shared" si="62"/>
        <v>0</v>
      </c>
      <c r="AB317" t="str">
        <f t="shared" si="63"/>
        <v>0</v>
      </c>
      <c r="AC317" t="str">
        <f t="shared" si="64"/>
        <v>0</v>
      </c>
      <c r="AD317" t="str">
        <f t="shared" si="65"/>
        <v>0</v>
      </c>
      <c r="AE317" t="s">
        <v>620</v>
      </c>
      <c r="AF317" t="s">
        <v>665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</row>
    <row r="318" spans="1:42" x14ac:dyDescent="0.2">
      <c r="A318" s="1" t="s">
        <v>332</v>
      </c>
      <c r="B318">
        <v>1</v>
      </c>
      <c r="C318">
        <v>1848</v>
      </c>
      <c r="D318">
        <v>1</v>
      </c>
      <c r="E318" t="s">
        <v>600</v>
      </c>
      <c r="F318">
        <v>315</v>
      </c>
      <c r="G318" t="str">
        <f t="shared" si="53"/>
        <v>inserted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 t="str">
        <f t="shared" si="54"/>
        <v>inserted</v>
      </c>
      <c r="T318" t="str">
        <f t="shared" si="55"/>
        <v>0</v>
      </c>
      <c r="U318" t="str">
        <f t="shared" si="56"/>
        <v>0</v>
      </c>
      <c r="V318" t="str">
        <f t="shared" si="57"/>
        <v>0</v>
      </c>
      <c r="W318" t="str">
        <f t="shared" si="58"/>
        <v>0</v>
      </c>
      <c r="X318" t="str">
        <f t="shared" si="59"/>
        <v>0</v>
      </c>
      <c r="Y318" t="str">
        <f t="shared" si="60"/>
        <v>0</v>
      </c>
      <c r="Z318" t="str">
        <f t="shared" si="61"/>
        <v>0</v>
      </c>
      <c r="AA318" t="str">
        <f t="shared" si="62"/>
        <v>0</v>
      </c>
      <c r="AB318" t="str">
        <f t="shared" si="63"/>
        <v>0</v>
      </c>
      <c r="AC318" t="str">
        <f t="shared" si="64"/>
        <v>0</v>
      </c>
      <c r="AD318" t="str">
        <f t="shared" si="65"/>
        <v>0</v>
      </c>
      <c r="AE318" t="s">
        <v>754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</row>
    <row r="319" spans="1:42" x14ac:dyDescent="0.2">
      <c r="A319" s="1" t="s">
        <v>333</v>
      </c>
      <c r="B319">
        <v>1</v>
      </c>
      <c r="C319">
        <v>1849</v>
      </c>
      <c r="D319">
        <v>1</v>
      </c>
      <c r="E319" t="s">
        <v>604</v>
      </c>
      <c r="F319">
        <v>316</v>
      </c>
      <c r="G319" t="str">
        <f t="shared" si="53"/>
        <v>missing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 t="str">
        <f t="shared" si="54"/>
        <v>missing</v>
      </c>
      <c r="T319" t="str">
        <f t="shared" si="55"/>
        <v>missing</v>
      </c>
      <c r="U319" t="str">
        <f t="shared" si="56"/>
        <v>0</v>
      </c>
      <c r="V319" t="str">
        <f t="shared" si="57"/>
        <v>0</v>
      </c>
      <c r="W319" t="str">
        <f t="shared" si="58"/>
        <v>0</v>
      </c>
      <c r="X319" t="str">
        <f t="shared" si="59"/>
        <v>0</v>
      </c>
      <c r="Y319" t="str">
        <f t="shared" si="60"/>
        <v>0</v>
      </c>
      <c r="Z319" t="str">
        <f t="shared" si="61"/>
        <v>0</v>
      </c>
      <c r="AA319" t="str">
        <f t="shared" si="62"/>
        <v>0</v>
      </c>
      <c r="AB319" t="str">
        <f t="shared" si="63"/>
        <v>0</v>
      </c>
      <c r="AC319" t="str">
        <f t="shared" si="64"/>
        <v>0</v>
      </c>
      <c r="AD319" t="str">
        <f t="shared" si="65"/>
        <v>0</v>
      </c>
      <c r="AE319" t="s">
        <v>685</v>
      </c>
      <c r="AF319" t="s">
        <v>638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</row>
    <row r="320" spans="1:42" x14ac:dyDescent="0.2">
      <c r="A320" s="1" t="s">
        <v>334</v>
      </c>
      <c r="B320">
        <v>1</v>
      </c>
      <c r="C320">
        <v>1859</v>
      </c>
      <c r="D320">
        <v>1</v>
      </c>
      <c r="E320" t="s">
        <v>602</v>
      </c>
      <c r="F320">
        <v>317</v>
      </c>
      <c r="G320" t="str">
        <f t="shared" si="53"/>
        <v>repeated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t="str">
        <f t="shared" si="54"/>
        <v>repeated</v>
      </c>
      <c r="T320" t="str">
        <f t="shared" si="55"/>
        <v>repeated</v>
      </c>
      <c r="U320" t="str">
        <f t="shared" si="56"/>
        <v>repeated</v>
      </c>
      <c r="V320" t="str">
        <f t="shared" si="57"/>
        <v>0</v>
      </c>
      <c r="W320" t="str">
        <f t="shared" si="58"/>
        <v>0</v>
      </c>
      <c r="X320" t="str">
        <f t="shared" si="59"/>
        <v>0</v>
      </c>
      <c r="Y320" t="str">
        <f t="shared" si="60"/>
        <v>0</v>
      </c>
      <c r="Z320" t="str">
        <f t="shared" si="61"/>
        <v>0</v>
      </c>
      <c r="AA320" t="str">
        <f t="shared" si="62"/>
        <v>0</v>
      </c>
      <c r="AB320" t="str">
        <f t="shared" si="63"/>
        <v>0</v>
      </c>
      <c r="AC320" t="str">
        <f t="shared" si="64"/>
        <v>0</v>
      </c>
      <c r="AD320" t="str">
        <f t="shared" si="65"/>
        <v>0</v>
      </c>
      <c r="AE320" t="s">
        <v>676</v>
      </c>
      <c r="AF320" t="s">
        <v>735</v>
      </c>
      <c r="AG320" t="s">
        <v>632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</row>
    <row r="321" spans="1:42" x14ac:dyDescent="0.2">
      <c r="A321" s="1" t="s">
        <v>335</v>
      </c>
      <c r="B321">
        <v>1</v>
      </c>
      <c r="C321">
        <v>1862</v>
      </c>
      <c r="D321">
        <v>1</v>
      </c>
      <c r="E321" t="s">
        <v>600</v>
      </c>
      <c r="F321">
        <v>318</v>
      </c>
      <c r="G321" t="str">
        <f t="shared" si="53"/>
        <v>inserted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t="str">
        <f t="shared" si="54"/>
        <v>inserted</v>
      </c>
      <c r="T321" t="str">
        <f t="shared" si="55"/>
        <v>inserted</v>
      </c>
      <c r="U321" t="str">
        <f t="shared" si="56"/>
        <v>0</v>
      </c>
      <c r="V321" t="str">
        <f t="shared" si="57"/>
        <v>0</v>
      </c>
      <c r="W321" t="str">
        <f t="shared" si="58"/>
        <v>0</v>
      </c>
      <c r="X321" t="str">
        <f t="shared" si="59"/>
        <v>0</v>
      </c>
      <c r="Y321" t="str">
        <f t="shared" si="60"/>
        <v>0</v>
      </c>
      <c r="Z321" t="str">
        <f t="shared" si="61"/>
        <v>0</v>
      </c>
      <c r="AA321" t="str">
        <f t="shared" si="62"/>
        <v>0</v>
      </c>
      <c r="AB321" t="str">
        <f t="shared" si="63"/>
        <v>0</v>
      </c>
      <c r="AC321" t="str">
        <f t="shared" si="64"/>
        <v>0</v>
      </c>
      <c r="AD321" t="str">
        <f t="shared" si="65"/>
        <v>0</v>
      </c>
      <c r="AE321" t="s">
        <v>750</v>
      </c>
      <c r="AF321" t="s">
        <v>777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</row>
    <row r="322" spans="1:42" x14ac:dyDescent="0.2">
      <c r="A322" s="1" t="s">
        <v>336</v>
      </c>
      <c r="B322">
        <v>1</v>
      </c>
      <c r="C322">
        <v>1876</v>
      </c>
      <c r="D322">
        <v>1</v>
      </c>
      <c r="E322" t="s">
        <v>600</v>
      </c>
      <c r="F322">
        <v>319</v>
      </c>
      <c r="G322" t="str">
        <f t="shared" si="53"/>
        <v>inserted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t="str">
        <f t="shared" si="54"/>
        <v>inserted</v>
      </c>
      <c r="T322" t="str">
        <f t="shared" si="55"/>
        <v>0</v>
      </c>
      <c r="U322" t="str">
        <f t="shared" si="56"/>
        <v>0</v>
      </c>
      <c r="V322" t="str">
        <f t="shared" si="57"/>
        <v>0</v>
      </c>
      <c r="W322" t="str">
        <f t="shared" si="58"/>
        <v>0</v>
      </c>
      <c r="X322" t="str">
        <f t="shared" si="59"/>
        <v>0</v>
      </c>
      <c r="Y322" t="str">
        <f t="shared" si="60"/>
        <v>0</v>
      </c>
      <c r="Z322" t="str">
        <f t="shared" si="61"/>
        <v>0</v>
      </c>
      <c r="AA322" t="str">
        <f t="shared" si="62"/>
        <v>0</v>
      </c>
      <c r="AB322" t="str">
        <f t="shared" si="63"/>
        <v>0</v>
      </c>
      <c r="AC322" t="str">
        <f t="shared" si="64"/>
        <v>0</v>
      </c>
      <c r="AD322" t="str">
        <f t="shared" si="65"/>
        <v>0</v>
      </c>
      <c r="AE322" t="s">
        <v>755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</row>
    <row r="323" spans="1:42" x14ac:dyDescent="0.2">
      <c r="A323" s="1" t="s">
        <v>337</v>
      </c>
      <c r="B323">
        <v>1</v>
      </c>
      <c r="C323">
        <v>1893</v>
      </c>
      <c r="D323">
        <v>1</v>
      </c>
      <c r="E323" t="s">
        <v>603</v>
      </c>
      <c r="F323">
        <v>320</v>
      </c>
      <c r="G323" t="str">
        <f t="shared" si="53"/>
        <v>swap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t="str">
        <f t="shared" si="54"/>
        <v>0</v>
      </c>
      <c r="T323" t="str">
        <f t="shared" si="55"/>
        <v>0</v>
      </c>
      <c r="U323" t="str">
        <f t="shared" si="56"/>
        <v>0</v>
      </c>
      <c r="V323" t="str">
        <f t="shared" si="57"/>
        <v>0</v>
      </c>
      <c r="W323" t="str">
        <f t="shared" si="58"/>
        <v>0</v>
      </c>
      <c r="X323" t="str">
        <f t="shared" si="59"/>
        <v>0</v>
      </c>
      <c r="Y323" t="str">
        <f t="shared" si="60"/>
        <v>0</v>
      </c>
      <c r="Z323" t="str">
        <f t="shared" si="61"/>
        <v>0</v>
      </c>
      <c r="AA323" t="str">
        <f t="shared" si="62"/>
        <v>0</v>
      </c>
      <c r="AB323" t="str">
        <f t="shared" si="63"/>
        <v>0</v>
      </c>
      <c r="AC323" t="str">
        <f t="shared" si="64"/>
        <v>0</v>
      </c>
      <c r="AD323" t="str">
        <f t="shared" si="65"/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</row>
    <row r="324" spans="1:42" x14ac:dyDescent="0.2">
      <c r="A324" s="1" t="s">
        <v>338</v>
      </c>
      <c r="B324">
        <v>1</v>
      </c>
      <c r="C324">
        <v>1897</v>
      </c>
      <c r="D324">
        <v>1</v>
      </c>
      <c r="E324" t="s">
        <v>600</v>
      </c>
      <c r="F324">
        <v>321</v>
      </c>
      <c r="G324" t="str">
        <f t="shared" ref="G324:G387" si="66">+IF(E324="SkipSequence","missing",IF(E324="Insert","inserted",IF(E324="Rework","repeated",IF(OR(E324="Early",E324="Late"),"swap",0))))</f>
        <v>inserted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t="str">
        <f t="shared" ref="S324:S336" si="67">IF(COUNTIF(AE324,"*repeated*"),"repeated",IF(COUNTIF(AE324,"*substituted*"),"replace",IF(OR(AND(COUNTIF(AE324,"*In the log*"),COUNTIF(AE324,"*occurs after*"), COUNTIF(AE324,"*and before*")),AND(COUNTIF(AE324,"*In the log*"),COUNTIF(AE324,"*occurs before*"), COUNTIF(AE324,"*while in the model*"))),"inserted",IF(COUNTIF(AE324,"*instead*"),"swap",IF(OR(COUNTIF(AE324,"*while in the log they are mutually*"),AND(COUNTIF(AE324,"*In the log*"),COUNTIF(AE324,"*optional*")),AND(COUNTIF(AE324,"*In the model*"),COUNTIF(AE324,"*occurs after*"), COUNTIF(AE324,"*and before*"))),"missing",IF(COUNTIF(AE324,"0"),"0","other"))))))</f>
        <v>inserted</v>
      </c>
      <c r="T324" t="str">
        <f t="shared" ref="T324:T387" si="68">IF(COUNTIF(AF324,"*repeated*"),"repeated",IF(COUNTIF(AF324,"*substituted*"),"replace",IF(OR(AND(COUNTIF(AF324,"*In the log*"),COUNTIF(AF324,"*occurs after*"), COUNTIF(AF324,"*and before*")),AND(COUNTIF(AF324,"*In the log*"),COUNTIF(AF324,"*occurs before*"), COUNTIF(AF324,"*while in the model*"))),"inserted",IF(COUNTIF(AF324,"*instead*"),"swap",IF(OR(COUNTIF(AF324,"*while in the log they are mutually*"),AND(COUNTIF(AF324,"*In the log*"),COUNTIF(AF324,"*optional*")),AND(COUNTIF(AF324,"*In the model*"),COUNTIF(AF324,"*occurs after*"), COUNTIF(AF324,"*and before*"))),"missing",IF(COUNTIF(AF324,"0"),"0","other"))))))</f>
        <v>0</v>
      </c>
      <c r="U324" t="str">
        <f t="shared" ref="U324:U387" si="69">IF(COUNTIF(AG324,"*repeated*"),"repeated",IF(COUNTIF(AG324,"*substituted*"),"replace",IF(OR(AND(COUNTIF(AG324,"*In the log*"),COUNTIF(AG324,"*occurs after*"), COUNTIF(AG324,"*and before*")),AND(COUNTIF(AG324,"*In the log*"),COUNTIF(AG324,"*occurs before*"), COUNTIF(AG324,"*while in the model*"))),"inserted",IF(COUNTIF(AG324,"*instead*"),"swap",IF(OR(COUNTIF(AG324,"*while in the log they are mutually*"),AND(COUNTIF(AG324,"*In the log*"),COUNTIF(AG324,"*optional*")),AND(COUNTIF(AG324,"*In the model*"),COUNTIF(AG324,"*occurs after*"), COUNTIF(AG324,"*and before*"))),"missing",IF(COUNTIF(AG324,"0"),"0","other"))))))</f>
        <v>0</v>
      </c>
      <c r="V324" t="str">
        <f t="shared" ref="V324:V387" si="70">IF(COUNTIF(AH324,"*repeated*"),"repeated",IF(COUNTIF(AH324,"*substituted*"),"replace",IF(OR(AND(COUNTIF(AH324,"*In the log*"),COUNTIF(AH324,"*occurs after*"), COUNTIF(AH324,"*and before*")),AND(COUNTIF(AH324,"*In the log*"),COUNTIF(AH324,"*occurs before*"), COUNTIF(AH324,"*while in the model*"))),"inserted",IF(COUNTIF(AH324,"*instead*"),"swap",IF(OR(COUNTIF(AH324,"*while in the log they are mutually*"),AND(COUNTIF(AH324,"*In the log*"),COUNTIF(AH324,"*optional*")),AND(COUNTIF(AH324,"*In the model*"),COUNTIF(AH324,"*occurs after*"), COUNTIF(AH324,"*and before*"))),"missing",IF(COUNTIF(AH324,"0"),"0","other"))))))</f>
        <v>0</v>
      </c>
      <c r="W324" t="str">
        <f t="shared" ref="W324:W387" si="71">IF(COUNTIF(AI324,"*repeated*"),"repeated",IF(COUNTIF(AI324,"*substituted*"),"replace",IF(OR(AND(COUNTIF(AI324,"*In the log*"),COUNTIF(AI324,"*occurs after*"), COUNTIF(AI324,"*and before*")),AND(COUNTIF(AI324,"*In the log*"),COUNTIF(AI324,"*occurs before*"), COUNTIF(AI324,"*while in the model*"))),"inserted",IF(COUNTIF(AI324,"*instead*"),"swap",IF(OR(COUNTIF(AI324,"*while in the log they are mutually*"),AND(COUNTIF(AI324,"*In the log*"),COUNTIF(AI324,"*optional*")),AND(COUNTIF(AI324,"*In the model*"),COUNTIF(AI324,"*occurs after*"), COUNTIF(AI324,"*and before*"))),"missing",IF(COUNTIF(AI324,"0"),"0","other"))))))</f>
        <v>0</v>
      </c>
      <c r="X324" t="str">
        <f t="shared" ref="X324:X387" si="72">IF(COUNTIF(AJ324,"*repeated*"),"repeated",IF(COUNTIF(AJ324,"*substituted*"),"replace",IF(OR(AND(COUNTIF(AJ324,"*In the log*"),COUNTIF(AJ324,"*occurs after*"), COUNTIF(AJ324,"*and before*")),AND(COUNTIF(AJ324,"*In the log*"),COUNTIF(AJ324,"*occurs before*"), COUNTIF(AJ324,"*while in the model*"))),"inserted",IF(COUNTIF(AJ324,"*instead*"),"swap",IF(OR(COUNTIF(AJ324,"*while in the log they are mutually*"),AND(COUNTIF(AJ324,"*In the log*"),COUNTIF(AJ324,"*optional*")),AND(COUNTIF(AJ324,"*In the model*"),COUNTIF(AJ324,"*occurs after*"), COUNTIF(AJ324,"*and before*"))),"missing",IF(COUNTIF(AJ324,"0"),"0","other"))))))</f>
        <v>0</v>
      </c>
      <c r="Y324" t="str">
        <f t="shared" ref="Y324:Y387" si="73">IF(COUNTIF(AK324,"*repeated*"),"repeated",IF(COUNTIF(AK324,"*substituted*"),"replace",IF(OR(AND(COUNTIF(AK324,"*In the log*"),COUNTIF(AK324,"*occurs after*"), COUNTIF(AK324,"*and before*")),AND(COUNTIF(AK324,"*In the log*"),COUNTIF(AK324,"*occurs before*"), COUNTIF(AK324,"*while in the model*"))),"inserted",IF(COUNTIF(AK324,"*instead*"),"swap",IF(OR(COUNTIF(AK324,"*while in the log they are mutually*"),AND(COUNTIF(AK324,"*In the log*"),COUNTIF(AK324,"*optional*")),AND(COUNTIF(AK324,"*In the model*"),COUNTIF(AK324,"*occurs after*"), COUNTIF(AK324,"*and before*"))),"missing",IF(COUNTIF(AK324,"0"),"0","other"))))))</f>
        <v>0</v>
      </c>
      <c r="Z324" t="str">
        <f t="shared" ref="Z324:Z387" si="74">IF(COUNTIF(AL324,"*repeated*"),"repeated",IF(COUNTIF(AL324,"*substituted*"),"replace",IF(OR(AND(COUNTIF(AL324,"*In the log*"),COUNTIF(AL324,"*occurs after*"), COUNTIF(AL324,"*and before*")),AND(COUNTIF(AL324,"*In the log*"),COUNTIF(AL324,"*occurs before*"), COUNTIF(AL324,"*while in the model*"))),"inserted",IF(COUNTIF(AL324,"*instead*"),"swap",IF(OR(COUNTIF(AL324,"*while in the log they are mutually*"),AND(COUNTIF(AL324,"*In the log*"),COUNTIF(AL324,"*optional*")),AND(COUNTIF(AL324,"*In the model*"),COUNTIF(AL324,"*occurs after*"), COUNTIF(AL324,"*and before*"))),"missing",IF(COUNTIF(AL324,"0"),"0","other"))))))</f>
        <v>0</v>
      </c>
      <c r="AA324" t="str">
        <f t="shared" ref="AA324:AA387" si="75">IF(COUNTIF(AM324,"*repeated*"),"repeated",IF(COUNTIF(AM324,"*substituted*"),"replace",IF(OR(AND(COUNTIF(AM324,"*In the log*"),COUNTIF(AM324,"*occurs after*"), COUNTIF(AM324,"*and before*")),AND(COUNTIF(AM324,"*In the log*"),COUNTIF(AM324,"*occurs before*"), COUNTIF(AM324,"*while in the model*"))),"inserted",IF(COUNTIF(AM324,"*instead*"),"swap",IF(OR(COUNTIF(AM324,"*while in the log they are mutually*"),AND(COUNTIF(AM324,"*In the log*"),COUNTIF(AM324,"*optional*")),AND(COUNTIF(AM324,"*In the model*"),COUNTIF(AM324,"*occurs after*"), COUNTIF(AM324,"*and before*"))),"missing",IF(COUNTIF(AM324,"0"),"0","other"))))))</f>
        <v>0</v>
      </c>
      <c r="AB324" t="str">
        <f t="shared" ref="AB324:AB387" si="76">IF(COUNTIF(AN324,"*repeated*"),"repeated",IF(COUNTIF(AN324,"*substituted*"),"replace",IF(OR(AND(COUNTIF(AN324,"*In the log*"),COUNTIF(AN324,"*occurs after*"), COUNTIF(AN324,"*and before*")),AND(COUNTIF(AN324,"*In the log*"),COUNTIF(AN324,"*occurs before*"), COUNTIF(AN324,"*while in the model*"))),"inserted",IF(COUNTIF(AN324,"*instead*"),"swap",IF(OR(COUNTIF(AN324,"*while in the log they are mutually*"),AND(COUNTIF(AN324,"*In the log*"),COUNTIF(AN324,"*optional*")),AND(COUNTIF(AN324,"*In the model*"),COUNTIF(AN324,"*occurs after*"), COUNTIF(AN324,"*and before*"))),"missing",IF(COUNTIF(AN324,"0"),"0","other"))))))</f>
        <v>0</v>
      </c>
      <c r="AC324" t="str">
        <f t="shared" ref="AC324:AC387" si="77">IF(COUNTIF(AO324,"*repeated*"),"repeated",IF(COUNTIF(AO324,"*substituted*"),"replace",IF(OR(AND(COUNTIF(AO324,"*In the log*"),COUNTIF(AO324,"*occurs after*"), COUNTIF(AO324,"*and before*")),AND(COUNTIF(AO324,"*In the log*"),COUNTIF(AO324,"*occurs before*"), COUNTIF(AO324,"*while in the model*"))),"inserted",IF(COUNTIF(AO324,"*instead*"),"swap",IF(OR(COUNTIF(AO324,"*while in the log they are mutually*"),AND(COUNTIF(AO324,"*In the log*"),COUNTIF(AO324,"*optional*")),AND(COUNTIF(AO324,"*In the model*"),COUNTIF(AO324,"*occurs after*"), COUNTIF(AO324,"*and before*"))),"missing",IF(COUNTIF(AO324,"0"),"0","other"))))))</f>
        <v>0</v>
      </c>
      <c r="AD324" t="str">
        <f t="shared" ref="AD324:AD387" si="78">IF(COUNTIF(AP324,"*repeated*"),"repeated",IF(COUNTIF(AP324,"*substituted*"),"replace",IF(OR(AND(COUNTIF(AP324,"*In the log*"),COUNTIF(AP324,"*occurs after*"), COUNTIF(AP324,"*and before*")),AND(COUNTIF(AP324,"*In the log*"),COUNTIF(AP324,"*occurs before*"), COUNTIF(AP324,"*while in the model*"))),"inserted",IF(COUNTIF(AP324,"*instead*"),"swap",IF(OR(COUNTIF(AP324,"*while in the log they are mutually*"),AND(COUNTIF(AP324,"*In the log*"),COUNTIF(AP324,"*optional*")),AND(COUNTIF(AP324,"*In the model*"),COUNTIF(AP324,"*occurs after*"), COUNTIF(AP324,"*and before*"))),"missing",IF(COUNTIF(AP324,"0"),"0","other"))))))</f>
        <v>0</v>
      </c>
      <c r="AE324" t="s">
        <v>629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</row>
    <row r="325" spans="1:42" x14ac:dyDescent="0.2">
      <c r="A325" s="1" t="s">
        <v>339</v>
      </c>
      <c r="B325">
        <v>1</v>
      </c>
      <c r="C325">
        <v>1911</v>
      </c>
      <c r="D325">
        <v>1</v>
      </c>
      <c r="E325" t="s">
        <v>600</v>
      </c>
      <c r="F325">
        <v>322</v>
      </c>
      <c r="G325" t="str">
        <f t="shared" si="66"/>
        <v>inserted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t="str">
        <f t="shared" si="67"/>
        <v>inserted</v>
      </c>
      <c r="T325" t="str">
        <f t="shared" si="68"/>
        <v>0</v>
      </c>
      <c r="U325" t="str">
        <f t="shared" si="69"/>
        <v>0</v>
      </c>
      <c r="V325" t="str">
        <f t="shared" si="70"/>
        <v>0</v>
      </c>
      <c r="W325" t="str">
        <f t="shared" si="71"/>
        <v>0</v>
      </c>
      <c r="X325" t="str">
        <f t="shared" si="72"/>
        <v>0</v>
      </c>
      <c r="Y325" t="str">
        <f t="shared" si="73"/>
        <v>0</v>
      </c>
      <c r="Z325" t="str">
        <f t="shared" si="74"/>
        <v>0</v>
      </c>
      <c r="AA325" t="str">
        <f t="shared" si="75"/>
        <v>0</v>
      </c>
      <c r="AB325" t="str">
        <f t="shared" si="76"/>
        <v>0</v>
      </c>
      <c r="AC325" t="str">
        <f t="shared" si="77"/>
        <v>0</v>
      </c>
      <c r="AD325" t="str">
        <f t="shared" si="78"/>
        <v>0</v>
      </c>
      <c r="AE325" t="s">
        <v>756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</row>
    <row r="326" spans="1:42" x14ac:dyDescent="0.2">
      <c r="A326" s="1" t="s">
        <v>340</v>
      </c>
      <c r="B326">
        <v>1</v>
      </c>
      <c r="C326">
        <v>1916</v>
      </c>
      <c r="D326">
        <v>1</v>
      </c>
      <c r="E326" t="s">
        <v>600</v>
      </c>
      <c r="F326">
        <v>323</v>
      </c>
      <c r="G326" t="str">
        <f t="shared" si="66"/>
        <v>inserted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t="str">
        <f t="shared" si="67"/>
        <v>inserted</v>
      </c>
      <c r="T326" t="str">
        <f t="shared" si="68"/>
        <v>inserted</v>
      </c>
      <c r="U326" t="str">
        <f t="shared" si="69"/>
        <v>0</v>
      </c>
      <c r="V326" t="str">
        <f t="shared" si="70"/>
        <v>0</v>
      </c>
      <c r="W326" t="str">
        <f t="shared" si="71"/>
        <v>0</v>
      </c>
      <c r="X326" t="str">
        <f t="shared" si="72"/>
        <v>0</v>
      </c>
      <c r="Y326" t="str">
        <f t="shared" si="73"/>
        <v>0</v>
      </c>
      <c r="Z326" t="str">
        <f t="shared" si="74"/>
        <v>0</v>
      </c>
      <c r="AA326" t="str">
        <f t="shared" si="75"/>
        <v>0</v>
      </c>
      <c r="AB326" t="str">
        <f t="shared" si="76"/>
        <v>0</v>
      </c>
      <c r="AC326" t="str">
        <f t="shared" si="77"/>
        <v>0</v>
      </c>
      <c r="AD326" t="str">
        <f t="shared" si="78"/>
        <v>0</v>
      </c>
      <c r="AE326" t="s">
        <v>718</v>
      </c>
      <c r="AF326" t="s">
        <v>796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</row>
    <row r="327" spans="1:42" x14ac:dyDescent="0.2">
      <c r="A327" s="1" t="s">
        <v>341</v>
      </c>
      <c r="B327">
        <v>1</v>
      </c>
      <c r="C327">
        <v>1939</v>
      </c>
      <c r="D327">
        <v>1</v>
      </c>
      <c r="E327" t="s">
        <v>602</v>
      </c>
      <c r="F327">
        <v>324</v>
      </c>
      <c r="G327" t="str">
        <f t="shared" si="66"/>
        <v>repeated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t="str">
        <f t="shared" si="67"/>
        <v>repeated</v>
      </c>
      <c r="T327" t="str">
        <f t="shared" si="68"/>
        <v>repeated</v>
      </c>
      <c r="U327" t="str">
        <f t="shared" si="69"/>
        <v>repeated</v>
      </c>
      <c r="V327" t="str">
        <f t="shared" si="70"/>
        <v>0</v>
      </c>
      <c r="W327" t="str">
        <f t="shared" si="71"/>
        <v>0</v>
      </c>
      <c r="X327" t="str">
        <f t="shared" si="72"/>
        <v>0</v>
      </c>
      <c r="Y327" t="str">
        <f t="shared" si="73"/>
        <v>0</v>
      </c>
      <c r="Z327" t="str">
        <f t="shared" si="74"/>
        <v>0</v>
      </c>
      <c r="AA327" t="str">
        <f t="shared" si="75"/>
        <v>0</v>
      </c>
      <c r="AB327" t="str">
        <f t="shared" si="76"/>
        <v>0</v>
      </c>
      <c r="AC327" t="str">
        <f t="shared" si="77"/>
        <v>0</v>
      </c>
      <c r="AD327" t="str">
        <f t="shared" si="78"/>
        <v>0</v>
      </c>
      <c r="AE327" t="s">
        <v>665</v>
      </c>
      <c r="AF327" t="s">
        <v>632</v>
      </c>
      <c r="AG327" t="s">
        <v>640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</row>
    <row r="328" spans="1:42" x14ac:dyDescent="0.2">
      <c r="A328" s="1" t="s">
        <v>342</v>
      </c>
      <c r="B328">
        <v>1</v>
      </c>
      <c r="C328">
        <v>1940</v>
      </c>
      <c r="D328">
        <v>2</v>
      </c>
      <c r="E328" t="s">
        <v>600</v>
      </c>
      <c r="F328">
        <v>325</v>
      </c>
      <c r="G328" t="str">
        <f t="shared" si="66"/>
        <v>inserted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t="str">
        <f t="shared" si="67"/>
        <v>inserted</v>
      </c>
      <c r="T328" t="str">
        <f t="shared" si="68"/>
        <v>0</v>
      </c>
      <c r="U328" t="str">
        <f t="shared" si="69"/>
        <v>0</v>
      </c>
      <c r="V328" t="str">
        <f t="shared" si="70"/>
        <v>0</v>
      </c>
      <c r="W328" t="str">
        <f t="shared" si="71"/>
        <v>0</v>
      </c>
      <c r="X328" t="str">
        <f t="shared" si="72"/>
        <v>0</v>
      </c>
      <c r="Y328" t="str">
        <f t="shared" si="73"/>
        <v>0</v>
      </c>
      <c r="Z328" t="str">
        <f t="shared" si="74"/>
        <v>0</v>
      </c>
      <c r="AA328" t="str">
        <f t="shared" si="75"/>
        <v>0</v>
      </c>
      <c r="AB328" t="str">
        <f t="shared" si="76"/>
        <v>0</v>
      </c>
      <c r="AC328" t="str">
        <f t="shared" si="77"/>
        <v>0</v>
      </c>
      <c r="AD328" t="str">
        <f t="shared" si="78"/>
        <v>0</v>
      </c>
      <c r="AE328" t="s">
        <v>675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</row>
    <row r="329" spans="1:42" x14ac:dyDescent="0.2">
      <c r="A329" s="1" t="s">
        <v>343</v>
      </c>
      <c r="B329">
        <v>1</v>
      </c>
      <c r="C329">
        <v>1946</v>
      </c>
      <c r="D329">
        <v>2</v>
      </c>
      <c r="E329" t="s">
        <v>600</v>
      </c>
      <c r="F329">
        <v>326</v>
      </c>
      <c r="G329" t="str">
        <f t="shared" si="66"/>
        <v>inserted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 t="str">
        <f t="shared" si="67"/>
        <v>inserted</v>
      </c>
      <c r="T329" t="str">
        <f t="shared" si="68"/>
        <v>0</v>
      </c>
      <c r="U329" t="str">
        <f t="shared" si="69"/>
        <v>0</v>
      </c>
      <c r="V329" t="str">
        <f t="shared" si="70"/>
        <v>0</v>
      </c>
      <c r="W329" t="str">
        <f t="shared" si="71"/>
        <v>0</v>
      </c>
      <c r="X329" t="str">
        <f t="shared" si="72"/>
        <v>0</v>
      </c>
      <c r="Y329" t="str">
        <f t="shared" si="73"/>
        <v>0</v>
      </c>
      <c r="Z329" t="str">
        <f t="shared" si="74"/>
        <v>0</v>
      </c>
      <c r="AA329" t="str">
        <f t="shared" si="75"/>
        <v>0</v>
      </c>
      <c r="AB329" t="str">
        <f t="shared" si="76"/>
        <v>0</v>
      </c>
      <c r="AC329" t="str">
        <f t="shared" si="77"/>
        <v>0</v>
      </c>
      <c r="AD329" t="str">
        <f t="shared" si="78"/>
        <v>0</v>
      </c>
      <c r="AE329" t="s">
        <v>757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</row>
    <row r="330" spans="1:42" x14ac:dyDescent="0.2">
      <c r="A330" s="1" t="s">
        <v>344</v>
      </c>
      <c r="B330">
        <v>1</v>
      </c>
      <c r="C330">
        <v>1952</v>
      </c>
      <c r="D330">
        <v>1</v>
      </c>
      <c r="E330" t="s">
        <v>600</v>
      </c>
      <c r="F330">
        <v>327</v>
      </c>
      <c r="G330" t="str">
        <f t="shared" si="66"/>
        <v>inserted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tr">
        <f t="shared" si="67"/>
        <v>inserted</v>
      </c>
      <c r="T330" t="str">
        <f t="shared" si="68"/>
        <v>0</v>
      </c>
      <c r="U330" t="str">
        <f t="shared" si="69"/>
        <v>0</v>
      </c>
      <c r="V330" t="str">
        <f t="shared" si="70"/>
        <v>0</v>
      </c>
      <c r="W330" t="str">
        <f t="shared" si="71"/>
        <v>0</v>
      </c>
      <c r="X330" t="str">
        <f t="shared" si="72"/>
        <v>0</v>
      </c>
      <c r="Y330" t="str">
        <f t="shared" si="73"/>
        <v>0</v>
      </c>
      <c r="Z330" t="str">
        <f t="shared" si="74"/>
        <v>0</v>
      </c>
      <c r="AA330" t="str">
        <f t="shared" si="75"/>
        <v>0</v>
      </c>
      <c r="AB330" t="str">
        <f t="shared" si="76"/>
        <v>0</v>
      </c>
      <c r="AC330" t="str">
        <f t="shared" si="77"/>
        <v>0</v>
      </c>
      <c r="AD330" t="str">
        <f t="shared" si="78"/>
        <v>0</v>
      </c>
      <c r="AE330" t="s">
        <v>758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</row>
    <row r="331" spans="1:42" x14ac:dyDescent="0.2">
      <c r="A331" s="1" t="s">
        <v>345</v>
      </c>
      <c r="B331">
        <v>1</v>
      </c>
      <c r="C331">
        <v>1956</v>
      </c>
      <c r="D331">
        <v>2</v>
      </c>
      <c r="E331" t="s">
        <v>602</v>
      </c>
      <c r="F331">
        <v>328</v>
      </c>
      <c r="G331" t="str">
        <f t="shared" si="66"/>
        <v>repeated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 t="str">
        <f t="shared" si="67"/>
        <v>repeated</v>
      </c>
      <c r="T331" t="str">
        <f t="shared" si="68"/>
        <v>repeated</v>
      </c>
      <c r="U331" t="str">
        <f t="shared" si="69"/>
        <v>repeated</v>
      </c>
      <c r="V331" t="str">
        <f t="shared" si="70"/>
        <v>0</v>
      </c>
      <c r="W331" t="str">
        <f t="shared" si="71"/>
        <v>0</v>
      </c>
      <c r="X331" t="str">
        <f t="shared" si="72"/>
        <v>0</v>
      </c>
      <c r="Y331" t="str">
        <f t="shared" si="73"/>
        <v>0</v>
      </c>
      <c r="Z331" t="str">
        <f t="shared" si="74"/>
        <v>0</v>
      </c>
      <c r="AA331" t="str">
        <f t="shared" si="75"/>
        <v>0</v>
      </c>
      <c r="AB331" t="str">
        <f t="shared" si="76"/>
        <v>0</v>
      </c>
      <c r="AC331" t="str">
        <f t="shared" si="77"/>
        <v>0</v>
      </c>
      <c r="AD331" t="str">
        <f t="shared" si="78"/>
        <v>0</v>
      </c>
      <c r="AE331" t="s">
        <v>631</v>
      </c>
      <c r="AF331" t="s">
        <v>620</v>
      </c>
      <c r="AG331" t="s">
        <v>665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</row>
    <row r="332" spans="1:42" x14ac:dyDescent="0.2">
      <c r="A332" s="1" t="s">
        <v>346</v>
      </c>
      <c r="B332">
        <v>1</v>
      </c>
      <c r="C332">
        <v>1962</v>
      </c>
      <c r="D332">
        <v>1</v>
      </c>
      <c r="E332" t="s">
        <v>603</v>
      </c>
      <c r="F332">
        <v>329</v>
      </c>
      <c r="G332" t="str">
        <f t="shared" si="66"/>
        <v>swap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t="str">
        <f t="shared" si="67"/>
        <v>0</v>
      </c>
      <c r="T332" t="str">
        <f t="shared" si="68"/>
        <v>0</v>
      </c>
      <c r="U332" t="str">
        <f t="shared" si="69"/>
        <v>0</v>
      </c>
      <c r="V332" t="str">
        <f t="shared" si="70"/>
        <v>0</v>
      </c>
      <c r="W332" t="str">
        <f t="shared" si="71"/>
        <v>0</v>
      </c>
      <c r="X332" t="str">
        <f t="shared" si="72"/>
        <v>0</v>
      </c>
      <c r="Y332" t="str">
        <f t="shared" si="73"/>
        <v>0</v>
      </c>
      <c r="Z332" t="str">
        <f t="shared" si="74"/>
        <v>0</v>
      </c>
      <c r="AA332" t="str">
        <f t="shared" si="75"/>
        <v>0</v>
      </c>
      <c r="AB332" t="str">
        <f t="shared" si="76"/>
        <v>0</v>
      </c>
      <c r="AC332" t="str">
        <f t="shared" si="77"/>
        <v>0</v>
      </c>
      <c r="AD332" t="str">
        <f t="shared" si="78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</row>
    <row r="333" spans="1:42" x14ac:dyDescent="0.2">
      <c r="A333" s="1" t="s">
        <v>347</v>
      </c>
      <c r="B333">
        <v>1</v>
      </c>
      <c r="C333">
        <v>1971</v>
      </c>
      <c r="D333">
        <v>1</v>
      </c>
      <c r="E333" t="s">
        <v>602</v>
      </c>
      <c r="F333">
        <v>330</v>
      </c>
      <c r="G333" t="str">
        <f t="shared" si="66"/>
        <v>repeated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t="str">
        <f t="shared" si="67"/>
        <v>repeated</v>
      </c>
      <c r="T333" t="str">
        <f t="shared" si="68"/>
        <v>repeated</v>
      </c>
      <c r="U333" t="str">
        <f t="shared" si="69"/>
        <v>repeated</v>
      </c>
      <c r="V333" t="str">
        <f t="shared" si="70"/>
        <v>0</v>
      </c>
      <c r="W333" t="str">
        <f t="shared" si="71"/>
        <v>0</v>
      </c>
      <c r="X333" t="str">
        <f t="shared" si="72"/>
        <v>0</v>
      </c>
      <c r="Y333" t="str">
        <f t="shared" si="73"/>
        <v>0</v>
      </c>
      <c r="Z333" t="str">
        <f t="shared" si="74"/>
        <v>0</v>
      </c>
      <c r="AA333" t="str">
        <f t="shared" si="75"/>
        <v>0</v>
      </c>
      <c r="AB333" t="str">
        <f t="shared" si="76"/>
        <v>0</v>
      </c>
      <c r="AC333" t="str">
        <f t="shared" si="77"/>
        <v>0</v>
      </c>
      <c r="AD333" t="str">
        <f t="shared" si="78"/>
        <v>0</v>
      </c>
      <c r="AE333" t="s">
        <v>620</v>
      </c>
      <c r="AF333" t="s">
        <v>665</v>
      </c>
      <c r="AG333" t="s">
        <v>625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</row>
    <row r="334" spans="1:42" x14ac:dyDescent="0.2">
      <c r="A334" s="1" t="s">
        <v>348</v>
      </c>
      <c r="B334">
        <v>1</v>
      </c>
      <c r="C334">
        <v>1977</v>
      </c>
      <c r="D334">
        <v>1</v>
      </c>
      <c r="E334" t="s">
        <v>600</v>
      </c>
      <c r="F334">
        <v>331</v>
      </c>
      <c r="G334" t="str">
        <f t="shared" si="66"/>
        <v>inserted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t="str">
        <f t="shared" si="67"/>
        <v>inserted</v>
      </c>
      <c r="T334" t="str">
        <f t="shared" si="68"/>
        <v>0</v>
      </c>
      <c r="U334" t="str">
        <f t="shared" si="69"/>
        <v>0</v>
      </c>
      <c r="V334" t="str">
        <f t="shared" si="70"/>
        <v>0</v>
      </c>
      <c r="W334" t="str">
        <f t="shared" si="71"/>
        <v>0</v>
      </c>
      <c r="X334" t="str">
        <f t="shared" si="72"/>
        <v>0</v>
      </c>
      <c r="Y334" t="str">
        <f t="shared" si="73"/>
        <v>0</v>
      </c>
      <c r="Z334" t="str">
        <f t="shared" si="74"/>
        <v>0</v>
      </c>
      <c r="AA334" t="str">
        <f t="shared" si="75"/>
        <v>0</v>
      </c>
      <c r="AB334" t="str">
        <f t="shared" si="76"/>
        <v>0</v>
      </c>
      <c r="AC334" t="str">
        <f t="shared" si="77"/>
        <v>0</v>
      </c>
      <c r="AD334" t="str">
        <f t="shared" si="78"/>
        <v>0</v>
      </c>
      <c r="AE334" t="s">
        <v>714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</row>
    <row r="335" spans="1:42" x14ac:dyDescent="0.2">
      <c r="A335" s="1" t="s">
        <v>349</v>
      </c>
      <c r="B335">
        <v>1</v>
      </c>
      <c r="C335">
        <v>1981</v>
      </c>
      <c r="D335">
        <v>1</v>
      </c>
      <c r="E335" t="s">
        <v>602</v>
      </c>
      <c r="F335">
        <v>332</v>
      </c>
      <c r="G335" t="str">
        <f t="shared" si="66"/>
        <v>repeated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t="str">
        <f>IF(COUNTIF(AI335,"*repeated*"),"repeated",IF(COUNTIF(AI335,"*substituted*"),"replace",IF(OR(AND(COUNTIF(AI335,"*In the log*"),COUNTIF(AI335,"*occurs after*"), COUNTIF(AI335,"*and before*")),AND(COUNTIF(AI335,"*In the log*"),COUNTIF(AI335,"*occurs before*"), COUNTIF(AI335,"*while in the model*"))),"inserted",IF(COUNTIF(AI335,"*instead*"),"swap",IF(OR(COUNTIF(AI335,"*while in the log they are mutually*"),AND(COUNTIF(AI335,"*In the log*"),COUNTIF(AI335,"*optional*")),AND(COUNTIF(AI335,"*In the model*"),COUNTIF(AI335,"*occurs after*"), COUNTIF(AI335,"*and before*"))),"missing",IF(COUNTIF(AI335,"0"),"0","other"))))))</f>
        <v>repeated</v>
      </c>
      <c r="T335" t="str">
        <f>IF(COUNTIF(AE335,"*repeated*"),"repeated",IF(COUNTIF(AE335,"*substituted*"),"replace",IF(OR(AND(COUNTIF(AE335,"*In the log*"),COUNTIF(AE335,"*occurs after*"), COUNTIF(AE335,"*and before*")),AND(COUNTIF(AE335,"*In the log*"),COUNTIF(AE335,"*occurs before*"), COUNTIF(AE335,"*while in the model*"))),"inserted",IF(COUNTIF(AE335,"*instead*"),"swap",IF(OR(COUNTIF(AE335,"*while in the log they are mutually*"),AND(COUNTIF(AE335,"*In the log*"),COUNTIF(AE335,"*optional*")),AND(COUNTIF(AE335,"*In the model*"),COUNTIF(AE335,"*occurs after*"), COUNTIF(AE335,"*and before*"))),"missing",IF(COUNTIF(AE335,"0"),"0","other"))))))</f>
        <v>inserted</v>
      </c>
      <c r="U335" t="str">
        <f>IF(COUNTIF(AF335,"*repeated*"),"repeated",IF(COUNTIF(AF335,"*substituted*"),"replace",IF(OR(AND(COUNTIF(AF335,"*In the log*"),COUNTIF(AF335,"*occurs after*"), COUNTIF(AF335,"*and before*")),AND(COUNTIF(AF335,"*In the log*"),COUNTIF(AF335,"*occurs before*"), COUNTIF(AF335,"*while in the model*"))),"inserted",IF(COUNTIF(AF335,"*instead*"),"swap",IF(OR(COUNTIF(AF335,"*while in the log they are mutually*"),AND(COUNTIF(AF335,"*In the log*"),COUNTIF(AF335,"*optional*")),AND(COUNTIF(AF335,"*In the model*"),COUNTIF(AF335,"*occurs after*"), COUNTIF(AF335,"*and before*"))),"missing",IF(COUNTIF(AF335,"0"),"0","other"))))))</f>
        <v>inserted</v>
      </c>
      <c r="V335" t="str">
        <f>IF(COUNTIF(AG335,"*repeated*"),"repeated",IF(COUNTIF(AG335,"*substituted*"),"replace",IF(OR(AND(COUNTIF(AG335,"*In the log*"),COUNTIF(AG335,"*occurs after*"), COUNTIF(AG335,"*and before*")),AND(COUNTIF(AG335,"*In the log*"),COUNTIF(AG335,"*occurs before*"), COUNTIF(AG335,"*while in the model*"))),"inserted",IF(COUNTIF(AG335,"*instead*"),"swap",IF(OR(COUNTIF(AG335,"*while in the log they are mutually*"),AND(COUNTIF(AG335,"*In the log*"),COUNTIF(AG335,"*optional*")),AND(COUNTIF(AG335,"*In the model*"),COUNTIF(AG335,"*occurs after*"), COUNTIF(AG335,"*and before*"))),"missing",IF(COUNTIF(AG335,"0"),"0","other"))))))</f>
        <v>inserted</v>
      </c>
      <c r="W335" t="str">
        <f>IF(COUNTIF(AH335,"*repeated*"),"repeated",IF(COUNTIF(AH335,"*substituted*"),"replace",IF(OR(AND(COUNTIF(AH335,"*In the log*"),COUNTIF(AH335,"*occurs after*"), COUNTIF(AH335,"*and before*")),AND(COUNTIF(AH335,"*In the log*"),COUNTIF(AH335,"*occurs before*"), COUNTIF(AH335,"*while in the model*"))),"inserted",IF(COUNTIF(AH335,"*instead*"),"swap",IF(OR(COUNTIF(AH335,"*while in the log they are mutually*"),AND(COUNTIF(AH335,"*In the log*"),COUNTIF(AH335,"*optional*")),AND(COUNTIF(AH335,"*In the model*"),COUNTIF(AH335,"*occurs after*"), COUNTIF(AH335,"*and before*"))),"missing",IF(COUNTIF(AH335,"0"),"0","other"))))))</f>
        <v>inserted</v>
      </c>
      <c r="X335" t="str">
        <f t="shared" si="72"/>
        <v>repeated</v>
      </c>
      <c r="Y335" t="str">
        <f t="shared" si="73"/>
        <v>0</v>
      </c>
      <c r="Z335" t="str">
        <f t="shared" si="74"/>
        <v>0</v>
      </c>
      <c r="AA335" t="str">
        <f t="shared" si="75"/>
        <v>0</v>
      </c>
      <c r="AB335" t="str">
        <f t="shared" si="76"/>
        <v>0</v>
      </c>
      <c r="AC335" t="str">
        <f t="shared" si="77"/>
        <v>0</v>
      </c>
      <c r="AD335" t="str">
        <f t="shared" si="78"/>
        <v>0</v>
      </c>
      <c r="AE335" t="s">
        <v>759</v>
      </c>
      <c r="AF335" t="s">
        <v>859</v>
      </c>
      <c r="AG335" t="s">
        <v>894</v>
      </c>
      <c r="AH335" t="s">
        <v>911</v>
      </c>
      <c r="AI335" t="s">
        <v>632</v>
      </c>
      <c r="AJ335" t="s">
        <v>640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</row>
    <row r="336" spans="1:42" x14ac:dyDescent="0.2">
      <c r="A336" s="1" t="s">
        <v>350</v>
      </c>
      <c r="B336">
        <v>1</v>
      </c>
      <c r="C336">
        <v>1999</v>
      </c>
      <c r="D336">
        <v>1</v>
      </c>
      <c r="E336" t="s">
        <v>601</v>
      </c>
      <c r="F336">
        <v>333</v>
      </c>
      <c r="G336" t="str">
        <f t="shared" si="66"/>
        <v>swap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 t="str">
        <f t="shared" si="67"/>
        <v>swap</v>
      </c>
      <c r="T336" t="str">
        <f t="shared" si="68"/>
        <v>0</v>
      </c>
      <c r="U336" t="str">
        <f t="shared" si="69"/>
        <v>0</v>
      </c>
      <c r="V336" t="str">
        <f t="shared" si="70"/>
        <v>0</v>
      </c>
      <c r="W336" t="str">
        <f t="shared" si="71"/>
        <v>0</v>
      </c>
      <c r="X336" t="str">
        <f t="shared" si="72"/>
        <v>0</v>
      </c>
      <c r="Y336" t="str">
        <f t="shared" si="73"/>
        <v>0</v>
      </c>
      <c r="Z336" t="str">
        <f t="shared" si="74"/>
        <v>0</v>
      </c>
      <c r="AA336" t="str">
        <f t="shared" si="75"/>
        <v>0</v>
      </c>
      <c r="AB336" t="str">
        <f t="shared" si="76"/>
        <v>0</v>
      </c>
      <c r="AC336" t="str">
        <f t="shared" si="77"/>
        <v>0</v>
      </c>
      <c r="AD336" t="str">
        <f t="shared" si="78"/>
        <v>0</v>
      </c>
      <c r="AE336" t="s">
        <v>760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</row>
    <row r="337" spans="1:42" x14ac:dyDescent="0.2">
      <c r="A337" s="1" t="s">
        <v>351</v>
      </c>
      <c r="B337">
        <v>1</v>
      </c>
      <c r="C337">
        <v>2011</v>
      </c>
      <c r="D337">
        <v>1</v>
      </c>
      <c r="E337" t="s">
        <v>602</v>
      </c>
      <c r="F337">
        <v>334</v>
      </c>
      <c r="G337" t="str">
        <f t="shared" si="66"/>
        <v>repeated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t="str">
        <f>IF(COUNTIF(AI337,"*repeated*"),"repeated",IF(COUNTIF(AI337,"*substituted*"),"replace",IF(OR(AND(COUNTIF(AI337,"*In the log*"),COUNTIF(AI337,"*occurs after*"), COUNTIF(AI337,"*and before*")),AND(COUNTIF(AI337,"*In the log*"),COUNTIF(AI337,"*occurs before*"), COUNTIF(AI337,"*while in the model*"))),"inserted",IF(COUNTIF(AI337,"*instead*"),"swap",IF(OR(COUNTIF(AI337,"*while in the log they are mutually*"),AND(COUNTIF(AI337,"*In the log*"),COUNTIF(AI337,"*optional*")),AND(COUNTIF(AI337,"*In the model*"),COUNTIF(AI337,"*occurs after*"), COUNTIF(AI337,"*and before*"))),"missing",IF(COUNTIF(AI337,"0"),"0","other"))))))</f>
        <v>repeated</v>
      </c>
      <c r="T337" t="str">
        <f>IF(COUNTIF(AE337,"*repeated*"),"repeated",IF(COUNTIF(AE337,"*substituted*"),"replace",IF(OR(AND(COUNTIF(AE337,"*In the log*"),COUNTIF(AE337,"*occurs after*"), COUNTIF(AE337,"*and before*")),AND(COUNTIF(AE337,"*In the log*"),COUNTIF(AE337,"*occurs before*"), COUNTIF(AE337,"*while in the model*"))),"inserted",IF(COUNTIF(AE337,"*instead*"),"swap",IF(OR(COUNTIF(AE337,"*while in the log they are mutually*"),AND(COUNTIF(AE337,"*In the log*"),COUNTIF(AE337,"*optional*")),AND(COUNTIF(AE337,"*In the model*"),COUNTIF(AE337,"*occurs after*"), COUNTIF(AE337,"*and before*"))),"missing",IF(COUNTIF(AE337,"0"),"0","other"))))))</f>
        <v>inserted</v>
      </c>
      <c r="U337" t="str">
        <f>IF(COUNTIF(AF337,"*repeated*"),"repeated",IF(COUNTIF(AF337,"*substituted*"),"replace",IF(OR(AND(COUNTIF(AF337,"*In the log*"),COUNTIF(AF337,"*occurs after*"), COUNTIF(AF337,"*and before*")),AND(COUNTIF(AF337,"*In the log*"),COUNTIF(AF337,"*occurs before*"), COUNTIF(AF337,"*while in the model*"))),"inserted",IF(COUNTIF(AF337,"*instead*"),"swap",IF(OR(COUNTIF(AF337,"*while in the log they are mutually*"),AND(COUNTIF(AF337,"*In the log*"),COUNTIF(AF337,"*optional*")),AND(COUNTIF(AF337,"*In the model*"),COUNTIF(AF337,"*occurs after*"), COUNTIF(AF337,"*and before*"))),"missing",IF(COUNTIF(AF337,"0"),"0","other"))))))</f>
        <v>inserted</v>
      </c>
      <c r="V337" t="str">
        <f>IF(COUNTIF(AG337,"*repeated*"),"repeated",IF(COUNTIF(AG337,"*substituted*"),"replace",IF(OR(AND(COUNTIF(AG337,"*In the log*"),COUNTIF(AG337,"*occurs after*"), COUNTIF(AG337,"*and before*")),AND(COUNTIF(AG337,"*In the log*"),COUNTIF(AG337,"*occurs before*"), COUNTIF(AG337,"*while in the model*"))),"inserted",IF(COUNTIF(AG337,"*instead*"),"swap",IF(OR(COUNTIF(AG337,"*while in the log they are mutually*"),AND(COUNTIF(AG337,"*In the log*"),COUNTIF(AG337,"*optional*")),AND(COUNTIF(AG337,"*In the model*"),COUNTIF(AG337,"*occurs after*"), COUNTIF(AG337,"*and before*"))),"missing",IF(COUNTIF(AG337,"0"),"0","other"))))))</f>
        <v>inserted</v>
      </c>
      <c r="W337" t="str">
        <f>IF(COUNTIF(AH337,"*repeated*"),"repeated",IF(COUNTIF(AH337,"*substituted*"),"replace",IF(OR(AND(COUNTIF(AH337,"*In the log*"),COUNTIF(AH337,"*occurs after*"), COUNTIF(AH337,"*and before*")),AND(COUNTIF(AH337,"*In the log*"),COUNTIF(AH337,"*occurs before*"), COUNTIF(AH337,"*while in the model*"))),"inserted",IF(COUNTIF(AH337,"*instead*"),"swap",IF(OR(COUNTIF(AH337,"*while in the log they are mutually*"),AND(COUNTIF(AH337,"*In the log*"),COUNTIF(AH337,"*optional*")),AND(COUNTIF(AH337,"*In the model*"),COUNTIF(AH337,"*occurs after*"), COUNTIF(AH337,"*and before*"))),"missing",IF(COUNTIF(AH337,"0"),"0","other"))))))</f>
        <v>inserted</v>
      </c>
      <c r="X337" t="str">
        <f t="shared" si="72"/>
        <v>repeated</v>
      </c>
      <c r="Y337" t="str">
        <f t="shared" si="73"/>
        <v>0</v>
      </c>
      <c r="Z337" t="str">
        <f t="shared" si="74"/>
        <v>0</v>
      </c>
      <c r="AA337" t="str">
        <f t="shared" si="75"/>
        <v>0</v>
      </c>
      <c r="AB337" t="str">
        <f t="shared" si="76"/>
        <v>0</v>
      </c>
      <c r="AC337" t="str">
        <f t="shared" si="77"/>
        <v>0</v>
      </c>
      <c r="AD337" t="str">
        <f t="shared" si="78"/>
        <v>0</v>
      </c>
      <c r="AE337" t="s">
        <v>761</v>
      </c>
      <c r="AF337" t="s">
        <v>860</v>
      </c>
      <c r="AG337" t="s">
        <v>895</v>
      </c>
      <c r="AH337" t="s">
        <v>912</v>
      </c>
      <c r="AI337" t="s">
        <v>813</v>
      </c>
      <c r="AJ337" t="s">
        <v>700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</row>
    <row r="338" spans="1:42" x14ac:dyDescent="0.2">
      <c r="A338" s="1" t="s">
        <v>352</v>
      </c>
      <c r="B338">
        <v>1</v>
      </c>
      <c r="C338">
        <v>2027</v>
      </c>
      <c r="D338">
        <v>2</v>
      </c>
      <c r="E338" t="s">
        <v>601</v>
      </c>
      <c r="F338">
        <v>335</v>
      </c>
      <c r="G338" t="str">
        <f t="shared" si="66"/>
        <v>swap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t="str">
        <f>IF(COUNTIF(AE338,"*repeated*"),"repeated",IF(COUNTIF(AE338,"*substituted*"),"replace",IF(OR(AND(COUNTIF(AE338,"*In the log*"),COUNTIF(AE338,"*occurs after*"), COUNTIF(AE338,"*and before*")),AND(COUNTIF(AE338,"*In the log*"),COUNTIF(AE338,"*occurs before*"), COUNTIF(AE338,"*while in the model*"))),"inserted",IF(COUNTIF(AE338,"*instead*"),"swap",IF(OR(COUNTIF(AE338,"*while in the log they are mutually*"),AND(COUNTIF(AE338,"*In the log*"),COUNTIF(AE338,"*optional*")),AND(COUNTIF(AE338,"*In the model*"),COUNTIF(AE338,"*occurs after*"), COUNTIF(AE338,"*and before*"))),"missing",IF(COUNTIF(AE338,"0"),"0","other"))))))</f>
        <v>swap</v>
      </c>
      <c r="T338" t="str">
        <f t="shared" si="68"/>
        <v>0</v>
      </c>
      <c r="U338" t="str">
        <f t="shared" si="69"/>
        <v>0</v>
      </c>
      <c r="V338" t="str">
        <f t="shared" si="70"/>
        <v>0</v>
      </c>
      <c r="W338" t="str">
        <f t="shared" si="71"/>
        <v>0</v>
      </c>
      <c r="X338" t="str">
        <f t="shared" si="72"/>
        <v>0</v>
      </c>
      <c r="Y338" t="str">
        <f t="shared" si="73"/>
        <v>0</v>
      </c>
      <c r="Z338" t="str">
        <f t="shared" si="74"/>
        <v>0</v>
      </c>
      <c r="AA338" t="str">
        <f t="shared" si="75"/>
        <v>0</v>
      </c>
      <c r="AB338" t="str">
        <f t="shared" si="76"/>
        <v>0</v>
      </c>
      <c r="AC338" t="str">
        <f t="shared" si="77"/>
        <v>0</v>
      </c>
      <c r="AD338" t="str">
        <f t="shared" si="78"/>
        <v>0</v>
      </c>
      <c r="AE338" t="s">
        <v>762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</row>
    <row r="339" spans="1:42" x14ac:dyDescent="0.2">
      <c r="A339" s="1" t="s">
        <v>353</v>
      </c>
      <c r="B339">
        <v>1</v>
      </c>
      <c r="C339">
        <v>2030</v>
      </c>
      <c r="D339">
        <v>1</v>
      </c>
      <c r="E339" t="s">
        <v>603</v>
      </c>
      <c r="F339">
        <v>336</v>
      </c>
      <c r="G339" t="str">
        <f t="shared" si="66"/>
        <v>swap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t="str">
        <f>IF(COUNTIF(AE339,"*repeated*"),"repeated",IF(COUNTIF(AE339,"*substituted*"),"replace",IF(OR(AND(COUNTIF(AE339,"*In the log*"),COUNTIF(AE339,"*occurs after*"), COUNTIF(AE339,"*and before*")),AND(COUNTIF(AE339,"*In the log*"),COUNTIF(AE339,"*occurs before*"), COUNTIF(AE339,"*while in the model*"))),"inserted",IF(COUNTIF(AE339,"*instead*"),"swap",IF(OR(COUNTIF(AE339,"*while in the log they are mutually*"),AND(COUNTIF(AE339,"*In the log*"),COUNTIF(AE339,"*optional*")),AND(COUNTIF(AE339,"*In the model*"),COUNTIF(AE339,"*occurs after*"), COUNTIF(AE339,"*and before*"))),"missing",IF(COUNTIF(AE339,"0"),"0","other"))))))</f>
        <v>0</v>
      </c>
      <c r="T339" t="str">
        <f t="shared" si="68"/>
        <v>0</v>
      </c>
      <c r="U339" t="str">
        <f t="shared" si="69"/>
        <v>0</v>
      </c>
      <c r="V339" t="str">
        <f t="shared" si="70"/>
        <v>0</v>
      </c>
      <c r="W339" t="str">
        <f t="shared" si="71"/>
        <v>0</v>
      </c>
      <c r="X339" t="str">
        <f t="shared" si="72"/>
        <v>0</v>
      </c>
      <c r="Y339" t="str">
        <f t="shared" si="73"/>
        <v>0</v>
      </c>
      <c r="Z339" t="str">
        <f t="shared" si="74"/>
        <v>0</v>
      </c>
      <c r="AA339" t="str">
        <f t="shared" si="75"/>
        <v>0</v>
      </c>
      <c r="AB339" t="str">
        <f t="shared" si="76"/>
        <v>0</v>
      </c>
      <c r="AC339" t="str">
        <f t="shared" si="77"/>
        <v>0</v>
      </c>
      <c r="AD339" t="str">
        <f t="shared" si="78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</row>
    <row r="340" spans="1:42" x14ac:dyDescent="0.2">
      <c r="A340" s="1" t="s">
        <v>354</v>
      </c>
      <c r="B340">
        <v>1</v>
      </c>
      <c r="C340">
        <v>2043</v>
      </c>
      <c r="D340">
        <v>3</v>
      </c>
      <c r="E340" t="s">
        <v>603</v>
      </c>
      <c r="F340">
        <v>337</v>
      </c>
      <c r="G340" t="str">
        <f t="shared" si="66"/>
        <v>swap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t="str">
        <f>IF(COUNTIF(AE340,"*repeated*"),"repeated",IF(COUNTIF(AE340,"*substituted*"),"replace",IF(OR(AND(COUNTIF(AE340,"*In the log*"),COUNTIF(AE340,"*occurs after*"), COUNTIF(AE340,"*and before*")),AND(COUNTIF(AE340,"*In the log*"),COUNTIF(AE340,"*occurs before*"), COUNTIF(AE340,"*while in the model*"))),"inserted",IF(COUNTIF(AE340,"*instead*"),"swap",IF(OR(COUNTIF(AE340,"*while in the log they are mutually*"),AND(COUNTIF(AE340,"*In the log*"),COUNTIF(AE340,"*optional*")),AND(COUNTIF(AE340,"*In the model*"),COUNTIF(AE340,"*occurs after*"), COUNTIF(AE340,"*and before*"))),"missing",IF(COUNTIF(AE340,"0"),"0","other"))))))</f>
        <v>swap</v>
      </c>
      <c r="T340" t="str">
        <f t="shared" si="68"/>
        <v>0</v>
      </c>
      <c r="U340" t="str">
        <f t="shared" si="69"/>
        <v>0</v>
      </c>
      <c r="V340" t="str">
        <f t="shared" si="70"/>
        <v>0</v>
      </c>
      <c r="W340" t="str">
        <f t="shared" si="71"/>
        <v>0</v>
      </c>
      <c r="X340" t="str">
        <f t="shared" si="72"/>
        <v>0</v>
      </c>
      <c r="Y340" t="str">
        <f t="shared" si="73"/>
        <v>0</v>
      </c>
      <c r="Z340" t="str">
        <f t="shared" si="74"/>
        <v>0</v>
      </c>
      <c r="AA340" t="str">
        <f t="shared" si="75"/>
        <v>0</v>
      </c>
      <c r="AB340" t="str">
        <f t="shared" si="76"/>
        <v>0</v>
      </c>
      <c r="AC340" t="str">
        <f t="shared" si="77"/>
        <v>0</v>
      </c>
      <c r="AD340" t="str">
        <f t="shared" si="78"/>
        <v>0</v>
      </c>
      <c r="AE340" t="s">
        <v>763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</row>
    <row r="341" spans="1:42" x14ac:dyDescent="0.2">
      <c r="A341" s="1" t="s">
        <v>355</v>
      </c>
      <c r="B341">
        <v>1</v>
      </c>
      <c r="C341">
        <v>2055</v>
      </c>
      <c r="D341">
        <v>1</v>
      </c>
      <c r="E341" t="s">
        <v>600</v>
      </c>
      <c r="F341">
        <v>338</v>
      </c>
      <c r="G341" t="str">
        <f t="shared" si="66"/>
        <v>inserted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 t="str">
        <f>IF(COUNTIF(AE341,"*repeated*"),"repeated",IF(COUNTIF(AE341,"*substituted*"),"replace",IF(OR(AND(COUNTIF(AE341,"*In the log*"),COUNTIF(AE341,"*occurs after*"), COUNTIF(AE341,"*and before*")),AND(COUNTIF(AE341,"*In the log*"),COUNTIF(AE341,"*occurs before*"), COUNTIF(AE341,"*while in the model*"))),"inserted",IF(COUNTIF(AE341,"*instead*"),"swap",IF(OR(COUNTIF(AE341,"*while in the log they are mutually*"),AND(COUNTIF(AE341,"*In the log*"),COUNTIF(AE341,"*optional*")),AND(COUNTIF(AE341,"*In the model*"),COUNTIF(AE341,"*occurs after*"), COUNTIF(AE341,"*and before*"))),"missing",IF(COUNTIF(AE341,"0"),"0","other"))))))</f>
        <v>inserted</v>
      </c>
      <c r="T341" t="str">
        <f t="shared" si="68"/>
        <v>inserted</v>
      </c>
      <c r="U341" t="str">
        <f t="shared" si="69"/>
        <v>0</v>
      </c>
      <c r="V341" t="str">
        <f t="shared" si="70"/>
        <v>0</v>
      </c>
      <c r="W341" t="str">
        <f t="shared" si="71"/>
        <v>0</v>
      </c>
      <c r="X341" t="str">
        <f t="shared" si="72"/>
        <v>0</v>
      </c>
      <c r="Y341" t="str">
        <f t="shared" si="73"/>
        <v>0</v>
      </c>
      <c r="Z341" t="str">
        <f t="shared" si="74"/>
        <v>0</v>
      </c>
      <c r="AA341" t="str">
        <f t="shared" si="75"/>
        <v>0</v>
      </c>
      <c r="AB341" t="str">
        <f t="shared" si="76"/>
        <v>0</v>
      </c>
      <c r="AC341" t="str">
        <f t="shared" si="77"/>
        <v>0</v>
      </c>
      <c r="AD341" t="str">
        <f t="shared" si="78"/>
        <v>0</v>
      </c>
      <c r="AE341" t="s">
        <v>664</v>
      </c>
      <c r="AF341" t="s">
        <v>701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</row>
    <row r="342" spans="1:42" x14ac:dyDescent="0.2">
      <c r="A342" s="1" t="s">
        <v>356</v>
      </c>
      <c r="B342">
        <v>1</v>
      </c>
      <c r="C342">
        <v>2058</v>
      </c>
      <c r="D342">
        <v>2</v>
      </c>
      <c r="E342" t="s">
        <v>601</v>
      </c>
      <c r="F342">
        <v>339</v>
      </c>
      <c r="G342" t="str">
        <f t="shared" si="66"/>
        <v>swap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 t="str">
        <f>IF(COUNTIF(AE342,"*repeated*"),"repeated",IF(COUNTIF(AE342,"*substituted*"),"replace",IF(OR(AND(COUNTIF(AE342,"*In the log*"),COUNTIF(AE342,"*occurs after*"), COUNTIF(AE342,"*and before*")),AND(COUNTIF(AE342,"*In the log*"),COUNTIF(AE342,"*occurs before*"), COUNTIF(AE342,"*while in the model*"))),"inserted",IF(COUNTIF(AE342,"*instead*"),"swap",IF(OR(COUNTIF(AE342,"*while in the log they are mutually*"),AND(COUNTIF(AE342,"*In the log*"),COUNTIF(AE342,"*optional*")),AND(COUNTIF(AE342,"*In the model*"),COUNTIF(AE342,"*occurs after*"), COUNTIF(AE342,"*and before*"))),"missing",IF(COUNTIF(AE342,"0"),"0","other"))))))</f>
        <v>swap</v>
      </c>
      <c r="T342" t="str">
        <f t="shared" si="68"/>
        <v>swap</v>
      </c>
      <c r="U342" t="str">
        <f t="shared" si="69"/>
        <v>0</v>
      </c>
      <c r="V342" t="str">
        <f t="shared" si="70"/>
        <v>0</v>
      </c>
      <c r="W342" t="str">
        <f t="shared" si="71"/>
        <v>0</v>
      </c>
      <c r="X342" t="str">
        <f t="shared" si="72"/>
        <v>0</v>
      </c>
      <c r="Y342" t="str">
        <f t="shared" si="73"/>
        <v>0</v>
      </c>
      <c r="Z342" t="str">
        <f t="shared" si="74"/>
        <v>0</v>
      </c>
      <c r="AA342" t="str">
        <f t="shared" si="75"/>
        <v>0</v>
      </c>
      <c r="AB342" t="str">
        <f t="shared" si="76"/>
        <v>0</v>
      </c>
      <c r="AC342" t="str">
        <f t="shared" si="77"/>
        <v>0</v>
      </c>
      <c r="AD342" t="str">
        <f t="shared" si="78"/>
        <v>0</v>
      </c>
      <c r="AE342" t="s">
        <v>764</v>
      </c>
      <c r="AF342" t="s">
        <v>825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</row>
    <row r="343" spans="1:42" x14ac:dyDescent="0.2">
      <c r="A343" s="1" t="s">
        <v>357</v>
      </c>
      <c r="B343">
        <v>1</v>
      </c>
      <c r="C343">
        <v>2070</v>
      </c>
      <c r="D343">
        <v>1</v>
      </c>
      <c r="E343" t="s">
        <v>602</v>
      </c>
      <c r="F343">
        <v>340</v>
      </c>
      <c r="G343" t="str">
        <f t="shared" si="66"/>
        <v>repeated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 t="str">
        <f>IF(COUNTIF(AE343,"*repeated*"),"repeated",IF(COUNTIF(AE343,"*substituted*"),"replace",IF(OR(AND(COUNTIF(AE343,"*In the log*"),COUNTIF(AE343,"*occurs after*"), COUNTIF(AE343,"*and before*")),AND(COUNTIF(AE343,"*In the log*"),COUNTIF(AE343,"*occurs before*"), COUNTIF(AE343,"*while in the model*"))),"inserted",IF(COUNTIF(AE343,"*instead*"),"swap",IF(OR(COUNTIF(AE343,"*while in the log they are mutually*"),AND(COUNTIF(AE343,"*In the log*"),COUNTIF(AE343,"*optional*")),AND(COUNTIF(AE343,"*In the model*"),COUNTIF(AE343,"*occurs after*"), COUNTIF(AE343,"*and before*"))),"missing",IF(COUNTIF(AE343,"0"),"0","other"))))))</f>
        <v>repeated</v>
      </c>
      <c r="T343" t="str">
        <f t="shared" si="68"/>
        <v>repeated</v>
      </c>
      <c r="U343" t="str">
        <f t="shared" si="69"/>
        <v>0</v>
      </c>
      <c r="V343" t="str">
        <f t="shared" si="70"/>
        <v>0</v>
      </c>
      <c r="W343" t="str">
        <f t="shared" si="71"/>
        <v>0</v>
      </c>
      <c r="X343" t="str">
        <f t="shared" si="72"/>
        <v>0</v>
      </c>
      <c r="Y343" t="str">
        <f t="shared" si="73"/>
        <v>0</v>
      </c>
      <c r="Z343" t="str">
        <f t="shared" si="74"/>
        <v>0</v>
      </c>
      <c r="AA343" t="str">
        <f t="shared" si="75"/>
        <v>0</v>
      </c>
      <c r="AB343" t="str">
        <f t="shared" si="76"/>
        <v>0</v>
      </c>
      <c r="AC343" t="str">
        <f t="shared" si="77"/>
        <v>0</v>
      </c>
      <c r="AD343" t="str">
        <f t="shared" si="78"/>
        <v>0</v>
      </c>
      <c r="AE343" t="s">
        <v>631</v>
      </c>
      <c r="AF343" t="s">
        <v>620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</row>
    <row r="344" spans="1:42" x14ac:dyDescent="0.2">
      <c r="A344" s="1" t="s">
        <v>358</v>
      </c>
      <c r="B344">
        <v>1</v>
      </c>
      <c r="C344">
        <v>2105</v>
      </c>
      <c r="D344">
        <v>2</v>
      </c>
      <c r="E344" t="s">
        <v>600</v>
      </c>
      <c r="F344">
        <v>341</v>
      </c>
      <c r="G344" t="str">
        <f t="shared" si="66"/>
        <v>inserted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 t="str">
        <f>IF(COUNTIF(AE344,"*repeated*"),"repeated",IF(COUNTIF(AE344,"*substituted*"),"replace",IF(OR(AND(COUNTIF(AE344,"*In the log*"),COUNTIF(AE344,"*occurs after*"), COUNTIF(AE344,"*and before*")),AND(COUNTIF(AE344,"*In the log*"),COUNTIF(AE344,"*occurs before*"), COUNTIF(AE344,"*while in the model*"))),"inserted",IF(COUNTIF(AE344,"*instead*"),"swap",IF(OR(COUNTIF(AE344,"*while in the log they are mutually*"),AND(COUNTIF(AE344,"*In the log*"),COUNTIF(AE344,"*optional*")),AND(COUNTIF(AE344,"*In the model*"),COUNTIF(AE344,"*occurs after*"), COUNTIF(AE344,"*and before*"))),"missing",IF(COUNTIF(AE344,"0"),"0","other"))))))</f>
        <v>inserted</v>
      </c>
      <c r="T344" t="str">
        <f t="shared" si="68"/>
        <v>0</v>
      </c>
      <c r="U344" t="str">
        <f t="shared" si="69"/>
        <v>0</v>
      </c>
      <c r="V344" t="str">
        <f t="shared" si="70"/>
        <v>0</v>
      </c>
      <c r="W344" t="str">
        <f t="shared" si="71"/>
        <v>0</v>
      </c>
      <c r="X344" t="str">
        <f t="shared" si="72"/>
        <v>0</v>
      </c>
      <c r="Y344" t="str">
        <f t="shared" si="73"/>
        <v>0</v>
      </c>
      <c r="Z344" t="str">
        <f t="shared" si="74"/>
        <v>0</v>
      </c>
      <c r="AA344" t="str">
        <f t="shared" si="75"/>
        <v>0</v>
      </c>
      <c r="AB344" t="str">
        <f t="shared" si="76"/>
        <v>0</v>
      </c>
      <c r="AC344" t="str">
        <f t="shared" si="77"/>
        <v>0</v>
      </c>
      <c r="AD344" t="str">
        <f t="shared" si="78"/>
        <v>0</v>
      </c>
      <c r="AE344" t="s">
        <v>692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</row>
    <row r="345" spans="1:42" x14ac:dyDescent="0.2">
      <c r="A345" s="1" t="s">
        <v>359</v>
      </c>
      <c r="B345">
        <v>1</v>
      </c>
      <c r="C345">
        <v>2106</v>
      </c>
      <c r="D345">
        <v>5</v>
      </c>
      <c r="E345" t="s">
        <v>602</v>
      </c>
      <c r="F345">
        <v>342</v>
      </c>
      <c r="G345" t="str">
        <f t="shared" si="66"/>
        <v>repeated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tr">
        <f>IF(COUNTIF(AN345,"*repeated*"),"repeated",IF(COUNTIF(AN345,"*substituted*"),"replace",IF(OR(AND(COUNTIF(AN345,"*In the log*"),COUNTIF(AN345,"*occurs after*"), COUNTIF(AN345,"*and before*")),AND(COUNTIF(AN345,"*In the log*"),COUNTIF(AN345,"*occurs before*"), COUNTIF(AN345,"*while in the model*"))),"inserted",IF(COUNTIF(AN345,"*instead*"),"swap",IF(OR(COUNTIF(AN345,"*while in the log they are mutually*"),AND(COUNTIF(AN345,"*In the log*"),COUNTIF(AN345,"*optional*")),AND(COUNTIF(AN345,"*In the model*"),COUNTIF(AN345,"*occurs after*"), COUNTIF(AN345,"*and before*"))),"missing",IF(COUNTIF(AN345,"0"),"0","other"))))))</f>
        <v>repeated</v>
      </c>
      <c r="T345" t="str">
        <f>IF(COUNTIF(AE345,"*repeated*"),"repeated",IF(COUNTIF(AE345,"*substituted*"),"replace",IF(OR(AND(COUNTIF(AE345,"*In the log*"),COUNTIF(AE345,"*occurs after*"), COUNTIF(AE345,"*and before*")),AND(COUNTIF(AE345,"*In the log*"),COUNTIF(AE345,"*occurs before*"), COUNTIF(AE345,"*while in the model*"))),"inserted",IF(COUNTIF(AE345,"*instead*"),"swap",IF(OR(COUNTIF(AE345,"*while in the log they are mutually*"),AND(COUNTIF(AE345,"*In the log*"),COUNTIF(AE345,"*optional*")),AND(COUNTIF(AE345,"*In the model*"),COUNTIF(AE345,"*occurs after*"), COUNTIF(AE345,"*and before*"))),"missing",IF(COUNTIF(AE345,"0"),"0","other"))))))</f>
        <v>inserted</v>
      </c>
      <c r="U345" t="str">
        <f>IF(COUNTIF(AF345,"*repeated*"),"repeated",IF(COUNTIF(AF345,"*substituted*"),"replace",IF(OR(AND(COUNTIF(AF345,"*In the log*"),COUNTIF(AF345,"*occurs after*"), COUNTIF(AF345,"*and before*")),AND(COUNTIF(AF345,"*In the log*"),COUNTIF(AF345,"*occurs before*"), COUNTIF(AF345,"*while in the model*"))),"inserted",IF(COUNTIF(AF345,"*instead*"),"swap",IF(OR(COUNTIF(AF345,"*while in the log they are mutually*"),AND(COUNTIF(AF345,"*In the log*"),COUNTIF(AF345,"*optional*")),AND(COUNTIF(AF345,"*In the model*"),COUNTIF(AF345,"*occurs after*"), COUNTIF(AF345,"*and before*"))),"missing",IF(COUNTIF(AF345,"0"),"0","other"))))))</f>
        <v>inserted</v>
      </c>
      <c r="V345" t="str">
        <f>IF(COUNTIF(AG345,"*repeated*"),"repeated",IF(COUNTIF(AG345,"*substituted*"),"replace",IF(OR(AND(COUNTIF(AG345,"*In the log*"),COUNTIF(AG345,"*occurs after*"), COUNTIF(AG345,"*and before*")),AND(COUNTIF(AG345,"*In the log*"),COUNTIF(AG345,"*occurs before*"), COUNTIF(AG345,"*while in the model*"))),"inserted",IF(COUNTIF(AG345,"*instead*"),"swap",IF(OR(COUNTIF(AG345,"*while in the log they are mutually*"),AND(COUNTIF(AG345,"*In the log*"),COUNTIF(AG345,"*optional*")),AND(COUNTIF(AG345,"*In the model*"),COUNTIF(AG345,"*occurs after*"), COUNTIF(AG345,"*and before*"))),"missing",IF(COUNTIF(AG345,"0"),"0","other"))))))</f>
        <v>inserted</v>
      </c>
      <c r="W345" t="str">
        <f>IF(COUNTIF(AH345,"*repeated*"),"repeated",IF(COUNTIF(AH345,"*substituted*"),"replace",IF(OR(AND(COUNTIF(AH345,"*In the log*"),COUNTIF(AH345,"*occurs after*"), COUNTIF(AH345,"*and before*")),AND(COUNTIF(AH345,"*In the log*"),COUNTIF(AH345,"*occurs before*"), COUNTIF(AH345,"*while in the model*"))),"inserted",IF(COUNTIF(AH345,"*instead*"),"swap",IF(OR(COUNTIF(AH345,"*while in the log they are mutually*"),AND(COUNTIF(AH345,"*In the log*"),COUNTIF(AH345,"*optional*")),AND(COUNTIF(AH345,"*In the model*"),COUNTIF(AH345,"*occurs after*"), COUNTIF(AH345,"*and before*"))),"missing",IF(COUNTIF(AH345,"0"),"0","other"))))))</f>
        <v>inserted</v>
      </c>
      <c r="X345" t="str">
        <f>IF(COUNTIF(AI345,"*repeated*"),"repeated",IF(COUNTIF(AI345,"*substituted*"),"replace",IF(OR(AND(COUNTIF(AI345,"*In the log*"),COUNTIF(AI345,"*occurs after*"), COUNTIF(AI345,"*and before*")),AND(COUNTIF(AI345,"*In the log*"),COUNTIF(AI345,"*occurs before*"), COUNTIF(AI345,"*while in the model*"))),"inserted",IF(COUNTIF(AI345,"*instead*"),"swap",IF(OR(COUNTIF(AI345,"*while in the log they are mutually*"),AND(COUNTIF(AI345,"*In the log*"),COUNTIF(AI345,"*optional*")),AND(COUNTIF(AI345,"*In the model*"),COUNTIF(AI345,"*occurs after*"), COUNTIF(AI345,"*and before*"))),"missing",IF(COUNTIF(AI345,"0"),"0","other"))))))</f>
        <v>inserted</v>
      </c>
      <c r="Y345" t="str">
        <f>IF(COUNTIF(AJ345,"*repeated*"),"repeated",IF(COUNTIF(AJ345,"*substituted*"),"replace",IF(OR(AND(COUNTIF(AJ345,"*In the log*"),COUNTIF(AJ345,"*occurs after*"), COUNTIF(AJ345,"*and before*")),AND(COUNTIF(AJ345,"*In the log*"),COUNTIF(AJ345,"*occurs before*"), COUNTIF(AJ345,"*while in the model*"))),"inserted",IF(COUNTIF(AJ345,"*instead*"),"swap",IF(OR(COUNTIF(AJ345,"*while in the log they are mutually*"),AND(COUNTIF(AJ345,"*In the log*"),COUNTIF(AJ345,"*optional*")),AND(COUNTIF(AJ345,"*In the model*"),COUNTIF(AJ345,"*occurs after*"), COUNTIF(AJ345,"*and before*"))),"missing",IF(COUNTIF(AJ345,"0"),"0","other"))))))</f>
        <v>inserted</v>
      </c>
      <c r="Z345" t="str">
        <f>IF(COUNTIF(AK345,"*repeated*"),"repeated",IF(COUNTIF(AK345,"*substituted*"),"replace",IF(OR(AND(COUNTIF(AK345,"*In the log*"),COUNTIF(AK345,"*occurs after*"), COUNTIF(AK345,"*and before*")),AND(COUNTIF(AK345,"*In the log*"),COUNTIF(AK345,"*occurs before*"), COUNTIF(AK345,"*while in the model*"))),"inserted",IF(COUNTIF(AK345,"*instead*"),"swap",IF(OR(COUNTIF(AK345,"*while in the log they are mutually*"),AND(COUNTIF(AK345,"*In the log*"),COUNTIF(AK345,"*optional*")),AND(COUNTIF(AK345,"*In the model*"),COUNTIF(AK345,"*occurs after*"), COUNTIF(AK345,"*and before*"))),"missing",IF(COUNTIF(AK345,"0"),"0","other"))))))</f>
        <v>inserted</v>
      </c>
      <c r="AA345" t="str">
        <f>IF(COUNTIF(AL345,"*repeated*"),"repeated",IF(COUNTIF(AL345,"*substituted*"),"replace",IF(OR(AND(COUNTIF(AL345,"*In the log*"),COUNTIF(AL345,"*occurs after*"), COUNTIF(AL345,"*and before*")),AND(COUNTIF(AL345,"*In the log*"),COUNTIF(AL345,"*occurs before*"), COUNTIF(AL345,"*while in the model*"))),"inserted",IF(COUNTIF(AL345,"*instead*"),"swap",IF(OR(COUNTIF(AL345,"*while in the log they are mutually*"),AND(COUNTIF(AL345,"*In the log*"),COUNTIF(AL345,"*optional*")),AND(COUNTIF(AL345,"*In the model*"),COUNTIF(AL345,"*occurs after*"), COUNTIF(AL345,"*and before*"))),"missing",IF(COUNTIF(AL345,"0"),"0","other"))))))</f>
        <v>inserted</v>
      </c>
      <c r="AB345" t="str">
        <f>IF(COUNTIF(AM345,"*repeated*"),"repeated",IF(COUNTIF(AM345,"*substituted*"),"replace",IF(OR(AND(COUNTIF(AM345,"*In the log*"),COUNTIF(AM345,"*occurs after*"), COUNTIF(AM345,"*and before*")),AND(COUNTIF(AM345,"*In the log*"),COUNTIF(AM345,"*occurs before*"), COUNTIF(AM345,"*while in the model*"))),"inserted",IF(COUNTIF(AM345,"*instead*"),"swap",IF(OR(COUNTIF(AM345,"*while in the log they are mutually*"),AND(COUNTIF(AM345,"*In the log*"),COUNTIF(AM345,"*optional*")),AND(COUNTIF(AM345,"*In the model*"),COUNTIF(AM345,"*occurs after*"), COUNTIF(AM345,"*and before*"))),"missing",IF(COUNTIF(AM345,"0"),"0","other"))))))</f>
        <v>inserted</v>
      </c>
      <c r="AC345" t="str">
        <f t="shared" si="77"/>
        <v>repeated</v>
      </c>
      <c r="AD345" t="str">
        <f t="shared" si="78"/>
        <v>repeated</v>
      </c>
      <c r="AE345" t="s">
        <v>639</v>
      </c>
      <c r="AF345" t="s">
        <v>826</v>
      </c>
      <c r="AG345" t="s">
        <v>896</v>
      </c>
      <c r="AH345" t="s">
        <v>913</v>
      </c>
      <c r="AI345" t="s">
        <v>923</v>
      </c>
      <c r="AJ345" t="s">
        <v>932</v>
      </c>
      <c r="AK345" t="s">
        <v>891</v>
      </c>
      <c r="AL345" t="s">
        <v>943</v>
      </c>
      <c r="AM345" t="s">
        <v>945</v>
      </c>
      <c r="AN345" t="s">
        <v>640</v>
      </c>
      <c r="AO345" t="s">
        <v>665</v>
      </c>
      <c r="AP345" t="s">
        <v>632</v>
      </c>
    </row>
    <row r="346" spans="1:42" x14ac:dyDescent="0.2">
      <c r="A346" s="1" t="s">
        <v>360</v>
      </c>
      <c r="B346">
        <v>1</v>
      </c>
      <c r="C346">
        <v>2114</v>
      </c>
      <c r="D346">
        <v>1</v>
      </c>
      <c r="E346" t="s">
        <v>601</v>
      </c>
      <c r="F346">
        <v>343</v>
      </c>
      <c r="G346" t="str">
        <f t="shared" si="66"/>
        <v>swap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t="str">
        <f>IF(COUNTIF(AE346,"*repeated*"),"repeated",IF(COUNTIF(AE346,"*substituted*"),"replace",IF(OR(AND(COUNTIF(AE346,"*In the log*"),COUNTIF(AE346,"*occurs after*"), COUNTIF(AE346,"*and before*")),AND(COUNTIF(AE346,"*In the log*"),COUNTIF(AE346,"*occurs before*"), COUNTIF(AE346,"*while in the model*"))),"inserted",IF(COUNTIF(AE346,"*instead*"),"swap",IF(OR(COUNTIF(AE346,"*while in the log they are mutually*"),AND(COUNTIF(AE346,"*In the log*"),COUNTIF(AE346,"*optional*")),AND(COUNTIF(AE346,"*In the model*"),COUNTIF(AE346,"*occurs after*"), COUNTIF(AE346,"*and before*"))),"missing",IF(COUNTIF(AE346,"0"),"0","other"))))))</f>
        <v>swap</v>
      </c>
      <c r="T346" t="str">
        <f t="shared" si="68"/>
        <v>swap</v>
      </c>
      <c r="U346" t="str">
        <f t="shared" si="69"/>
        <v>0</v>
      </c>
      <c r="V346" t="str">
        <f t="shared" si="70"/>
        <v>0</v>
      </c>
      <c r="W346" t="str">
        <f t="shared" si="71"/>
        <v>0</v>
      </c>
      <c r="X346" t="str">
        <f t="shared" si="72"/>
        <v>0</v>
      </c>
      <c r="Y346" t="str">
        <f t="shared" si="73"/>
        <v>0</v>
      </c>
      <c r="Z346" t="str">
        <f t="shared" si="74"/>
        <v>0</v>
      </c>
      <c r="AA346" t="str">
        <f t="shared" si="75"/>
        <v>0</v>
      </c>
      <c r="AB346" t="str">
        <f t="shared" si="76"/>
        <v>0</v>
      </c>
      <c r="AC346" t="str">
        <f t="shared" si="77"/>
        <v>0</v>
      </c>
      <c r="AD346" t="str">
        <f t="shared" si="78"/>
        <v>0</v>
      </c>
      <c r="AE346" t="s">
        <v>610</v>
      </c>
      <c r="AF346" t="s">
        <v>822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</row>
    <row r="347" spans="1:42" x14ac:dyDescent="0.2">
      <c r="A347" s="1" t="s">
        <v>361</v>
      </c>
      <c r="B347">
        <v>1</v>
      </c>
      <c r="C347">
        <v>2119</v>
      </c>
      <c r="D347">
        <v>1</v>
      </c>
      <c r="E347" t="s">
        <v>600</v>
      </c>
      <c r="F347">
        <v>344</v>
      </c>
      <c r="G347" t="str">
        <f t="shared" si="66"/>
        <v>inserted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tr">
        <f>IF(COUNTIF(AE347,"*repeated*"),"repeated",IF(COUNTIF(AE347,"*substituted*"),"replace",IF(OR(AND(COUNTIF(AE347,"*In the log*"),COUNTIF(AE347,"*occurs after*"), COUNTIF(AE347,"*and before*")),AND(COUNTIF(AE347,"*In the log*"),COUNTIF(AE347,"*occurs before*"), COUNTIF(AE347,"*while in the model*"))),"inserted",IF(COUNTIF(AE347,"*instead*"),"swap",IF(OR(COUNTIF(AE347,"*while in the log they are mutually*"),AND(COUNTIF(AE347,"*In the log*"),COUNTIF(AE347,"*optional*")),AND(COUNTIF(AE347,"*In the model*"),COUNTIF(AE347,"*occurs after*"), COUNTIF(AE347,"*and before*"))),"missing",IF(COUNTIF(AE347,"0"),"0","other"))))))</f>
        <v>inserted</v>
      </c>
      <c r="T347" t="str">
        <f t="shared" si="68"/>
        <v>0</v>
      </c>
      <c r="U347" t="str">
        <f t="shared" si="69"/>
        <v>0</v>
      </c>
      <c r="V347" t="str">
        <f t="shared" si="70"/>
        <v>0</v>
      </c>
      <c r="W347" t="str">
        <f t="shared" si="71"/>
        <v>0</v>
      </c>
      <c r="X347" t="str">
        <f t="shared" si="72"/>
        <v>0</v>
      </c>
      <c r="Y347" t="str">
        <f t="shared" si="73"/>
        <v>0</v>
      </c>
      <c r="Z347" t="str">
        <f t="shared" si="74"/>
        <v>0</v>
      </c>
      <c r="AA347" t="str">
        <f t="shared" si="75"/>
        <v>0</v>
      </c>
      <c r="AB347" t="str">
        <f t="shared" si="76"/>
        <v>0</v>
      </c>
      <c r="AC347" t="str">
        <f t="shared" si="77"/>
        <v>0</v>
      </c>
      <c r="AD347" t="str">
        <f t="shared" si="78"/>
        <v>0</v>
      </c>
      <c r="AE347" t="s">
        <v>637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</row>
    <row r="348" spans="1:42" x14ac:dyDescent="0.2">
      <c r="A348" s="1" t="s">
        <v>362</v>
      </c>
      <c r="B348">
        <v>1</v>
      </c>
      <c r="C348">
        <v>2137</v>
      </c>
      <c r="D348">
        <v>1</v>
      </c>
      <c r="E348" t="s">
        <v>600</v>
      </c>
      <c r="F348">
        <v>345</v>
      </c>
      <c r="G348" t="str">
        <f t="shared" si="66"/>
        <v>inserted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 t="str">
        <f>IF(COUNTIF(AE348,"*repeated*"),"repeated",IF(COUNTIF(AE348,"*substituted*"),"replace",IF(OR(AND(COUNTIF(AE348,"*In the log*"),COUNTIF(AE348,"*occurs after*"), COUNTIF(AE348,"*and before*")),AND(COUNTIF(AE348,"*In the log*"),COUNTIF(AE348,"*occurs before*"), COUNTIF(AE348,"*while in the model*"))),"inserted",IF(COUNTIF(AE348,"*instead*"),"swap",IF(OR(COUNTIF(AE348,"*while in the log they are mutually*"),AND(COUNTIF(AE348,"*In the log*"),COUNTIF(AE348,"*optional*")),AND(COUNTIF(AE348,"*In the model*"),COUNTIF(AE348,"*occurs after*"), COUNTIF(AE348,"*and before*"))),"missing",IF(COUNTIF(AE348,"0"),"0","other"))))))</f>
        <v>inserted</v>
      </c>
      <c r="T348" t="str">
        <f t="shared" si="68"/>
        <v>inserted</v>
      </c>
      <c r="U348" t="str">
        <f t="shared" si="69"/>
        <v>0</v>
      </c>
      <c r="V348" t="str">
        <f t="shared" si="70"/>
        <v>0</v>
      </c>
      <c r="W348" t="str">
        <f t="shared" si="71"/>
        <v>0</v>
      </c>
      <c r="X348" t="str">
        <f t="shared" si="72"/>
        <v>0</v>
      </c>
      <c r="Y348" t="str">
        <f t="shared" si="73"/>
        <v>0</v>
      </c>
      <c r="Z348" t="str">
        <f t="shared" si="74"/>
        <v>0</v>
      </c>
      <c r="AA348" t="str">
        <f t="shared" si="75"/>
        <v>0</v>
      </c>
      <c r="AB348" t="str">
        <f t="shared" si="76"/>
        <v>0</v>
      </c>
      <c r="AC348" t="str">
        <f t="shared" si="77"/>
        <v>0</v>
      </c>
      <c r="AD348" t="str">
        <f t="shared" si="78"/>
        <v>0</v>
      </c>
      <c r="AE348" t="s">
        <v>765</v>
      </c>
      <c r="AF348" t="s">
        <v>729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</row>
    <row r="349" spans="1:42" x14ac:dyDescent="0.2">
      <c r="A349" s="1" t="s">
        <v>363</v>
      </c>
      <c r="B349">
        <v>1</v>
      </c>
      <c r="C349">
        <v>2148</v>
      </c>
      <c r="D349">
        <v>5</v>
      </c>
      <c r="E349" t="s">
        <v>603</v>
      </c>
      <c r="F349">
        <v>346</v>
      </c>
      <c r="G349" t="str">
        <f t="shared" si="66"/>
        <v>swap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t="str">
        <f>IF(COUNTIF(AE349,"*repeated*"),"repeated",IF(COUNTIF(AE349,"*substituted*"),"replace",IF(OR(AND(COUNTIF(AE349,"*In the log*"),COUNTIF(AE349,"*occurs after*"), COUNTIF(AE349,"*and before*")),AND(COUNTIF(AE349,"*In the log*"),COUNTIF(AE349,"*occurs before*"), COUNTIF(AE349,"*while in the model*"))),"inserted",IF(COUNTIF(AE349,"*instead*"),"swap",IF(OR(COUNTIF(AE349,"*while in the log they are mutually*"),AND(COUNTIF(AE349,"*In the log*"),COUNTIF(AE349,"*optional*")),AND(COUNTIF(AE349,"*In the model*"),COUNTIF(AE349,"*occurs after*"), COUNTIF(AE349,"*and before*"))),"missing",IF(COUNTIF(AE349,"0"),"0","other"))))))</f>
        <v>swap</v>
      </c>
      <c r="T349" t="str">
        <f t="shared" si="68"/>
        <v>0</v>
      </c>
      <c r="U349" t="str">
        <f t="shared" si="69"/>
        <v>0</v>
      </c>
      <c r="V349" t="str">
        <f t="shared" si="70"/>
        <v>0</v>
      </c>
      <c r="W349" t="str">
        <f t="shared" si="71"/>
        <v>0</v>
      </c>
      <c r="X349" t="str">
        <f t="shared" si="72"/>
        <v>0</v>
      </c>
      <c r="Y349" t="str">
        <f t="shared" si="73"/>
        <v>0</v>
      </c>
      <c r="Z349" t="str">
        <f t="shared" si="74"/>
        <v>0</v>
      </c>
      <c r="AA349" t="str">
        <f t="shared" si="75"/>
        <v>0</v>
      </c>
      <c r="AB349" t="str">
        <f t="shared" si="76"/>
        <v>0</v>
      </c>
      <c r="AC349" t="str">
        <f t="shared" si="77"/>
        <v>0</v>
      </c>
      <c r="AD349" t="str">
        <f t="shared" si="78"/>
        <v>0</v>
      </c>
      <c r="AE349" t="s">
        <v>766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</row>
    <row r="350" spans="1:42" x14ac:dyDescent="0.2">
      <c r="A350" s="1" t="s">
        <v>364</v>
      </c>
      <c r="B350">
        <v>1</v>
      </c>
      <c r="C350">
        <v>2174</v>
      </c>
      <c r="D350">
        <v>1</v>
      </c>
      <c r="E350" t="s">
        <v>601</v>
      </c>
      <c r="F350">
        <v>347</v>
      </c>
      <c r="G350" t="str">
        <f t="shared" si="66"/>
        <v>swap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 t="str">
        <f>IF(COUNTIF(AE350,"*repeated*"),"repeated",IF(COUNTIF(AE350,"*substituted*"),"replace",IF(OR(AND(COUNTIF(AE350,"*In the log*"),COUNTIF(AE350,"*occurs after*"), COUNTIF(AE350,"*and before*")),AND(COUNTIF(AE350,"*In the log*"),COUNTIF(AE350,"*occurs before*"), COUNTIF(AE350,"*while in the model*"))),"inserted",IF(COUNTIF(AE350,"*instead*"),"swap",IF(OR(COUNTIF(AE350,"*while in the log they are mutually*"),AND(COUNTIF(AE350,"*In the log*"),COUNTIF(AE350,"*optional*")),AND(COUNTIF(AE350,"*In the model*"),COUNTIF(AE350,"*occurs after*"), COUNTIF(AE350,"*and before*"))),"missing",IF(COUNTIF(AE350,"0"),"0","other"))))))</f>
        <v>inserted</v>
      </c>
      <c r="T350" t="str">
        <f t="shared" si="68"/>
        <v>0</v>
      </c>
      <c r="U350" t="str">
        <f t="shared" si="69"/>
        <v>0</v>
      </c>
      <c r="V350" t="str">
        <f t="shared" si="70"/>
        <v>0</v>
      </c>
      <c r="W350" t="str">
        <f t="shared" si="71"/>
        <v>0</v>
      </c>
      <c r="X350" t="str">
        <f t="shared" si="72"/>
        <v>0</v>
      </c>
      <c r="Y350" t="str">
        <f t="shared" si="73"/>
        <v>0</v>
      </c>
      <c r="Z350" t="str">
        <f t="shared" si="74"/>
        <v>0</v>
      </c>
      <c r="AA350" t="str">
        <f t="shared" si="75"/>
        <v>0</v>
      </c>
      <c r="AB350" t="str">
        <f t="shared" si="76"/>
        <v>0</v>
      </c>
      <c r="AC350" t="str">
        <f t="shared" si="77"/>
        <v>0</v>
      </c>
      <c r="AD350" t="str">
        <f t="shared" si="78"/>
        <v>0</v>
      </c>
      <c r="AE350" t="s">
        <v>767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</row>
    <row r="351" spans="1:42" x14ac:dyDescent="0.2">
      <c r="A351" s="1" t="s">
        <v>365</v>
      </c>
      <c r="B351">
        <v>1</v>
      </c>
      <c r="C351">
        <v>2209</v>
      </c>
      <c r="D351">
        <v>2</v>
      </c>
      <c r="E351" t="s">
        <v>602</v>
      </c>
      <c r="F351">
        <v>348</v>
      </c>
      <c r="G351" t="str">
        <f t="shared" si="66"/>
        <v>repeated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t="str">
        <f>IF(COUNTIF(AE351,"*repeated*"),"repeated",IF(COUNTIF(AE351,"*substituted*"),"replace",IF(OR(AND(COUNTIF(AE351,"*In the log*"),COUNTIF(AE351,"*occurs after*"), COUNTIF(AE351,"*and before*")),AND(COUNTIF(AE351,"*In the log*"),COUNTIF(AE351,"*occurs before*"), COUNTIF(AE351,"*while in the model*"))),"inserted",IF(COUNTIF(AE351,"*instead*"),"swap",IF(OR(COUNTIF(AE351,"*while in the log they are mutually*"),AND(COUNTIF(AE351,"*In the log*"),COUNTIF(AE351,"*optional*")),AND(COUNTIF(AE351,"*In the model*"),COUNTIF(AE351,"*occurs after*"), COUNTIF(AE351,"*and before*"))),"missing",IF(COUNTIF(AE351,"0"),"0","other"))))))</f>
        <v>repeated</v>
      </c>
      <c r="T351" t="str">
        <f t="shared" si="68"/>
        <v>repeated</v>
      </c>
      <c r="U351" t="str">
        <f t="shared" si="69"/>
        <v>repeated</v>
      </c>
      <c r="V351" t="str">
        <f t="shared" si="70"/>
        <v>0</v>
      </c>
      <c r="W351" t="str">
        <f t="shared" si="71"/>
        <v>0</v>
      </c>
      <c r="X351" t="str">
        <f t="shared" si="72"/>
        <v>0</v>
      </c>
      <c r="Y351" t="str">
        <f t="shared" si="73"/>
        <v>0</v>
      </c>
      <c r="Z351" t="str">
        <f t="shared" si="74"/>
        <v>0</v>
      </c>
      <c r="AA351" t="str">
        <f t="shared" si="75"/>
        <v>0</v>
      </c>
      <c r="AB351" t="str">
        <f t="shared" si="76"/>
        <v>0</v>
      </c>
      <c r="AC351" t="str">
        <f t="shared" si="77"/>
        <v>0</v>
      </c>
      <c r="AD351" t="str">
        <f t="shared" si="78"/>
        <v>0</v>
      </c>
      <c r="AE351" t="s">
        <v>631</v>
      </c>
      <c r="AF351" t="s">
        <v>620</v>
      </c>
      <c r="AG351" t="s">
        <v>665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</row>
    <row r="352" spans="1:42" x14ac:dyDescent="0.2">
      <c r="A352" s="1" t="s">
        <v>366</v>
      </c>
      <c r="B352">
        <v>1</v>
      </c>
      <c r="C352">
        <v>2245</v>
      </c>
      <c r="D352">
        <v>3</v>
      </c>
      <c r="E352" t="s">
        <v>603</v>
      </c>
      <c r="F352">
        <v>349</v>
      </c>
      <c r="G352" t="str">
        <f t="shared" si="66"/>
        <v>swap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 t="str">
        <f>IF(COUNTIF(AE352,"*repeated*"),"repeated",IF(COUNTIF(AE352,"*substituted*"),"replace",IF(OR(AND(COUNTIF(AE352,"*In the log*"),COUNTIF(AE352,"*occurs after*"), COUNTIF(AE352,"*and before*")),AND(COUNTIF(AE352,"*In the log*"),COUNTIF(AE352,"*occurs before*"), COUNTIF(AE352,"*while in the model*"))),"inserted",IF(COUNTIF(AE352,"*instead*"),"swap",IF(OR(COUNTIF(AE352,"*while in the log they are mutually*"),AND(COUNTIF(AE352,"*In the log*"),COUNTIF(AE352,"*optional*")),AND(COUNTIF(AE352,"*In the model*"),COUNTIF(AE352,"*occurs after*"), COUNTIF(AE352,"*and before*"))),"missing",IF(COUNTIF(AE352,"0"),"0","other"))))))</f>
        <v>0</v>
      </c>
      <c r="T352" t="str">
        <f t="shared" si="68"/>
        <v>0</v>
      </c>
      <c r="U352" t="str">
        <f t="shared" si="69"/>
        <v>0</v>
      </c>
      <c r="V352" t="str">
        <f t="shared" si="70"/>
        <v>0</v>
      </c>
      <c r="W352" t="str">
        <f t="shared" si="71"/>
        <v>0</v>
      </c>
      <c r="X352" t="str">
        <f t="shared" si="72"/>
        <v>0</v>
      </c>
      <c r="Y352" t="str">
        <f t="shared" si="73"/>
        <v>0</v>
      </c>
      <c r="Z352" t="str">
        <f t="shared" si="74"/>
        <v>0</v>
      </c>
      <c r="AA352" t="str">
        <f t="shared" si="75"/>
        <v>0</v>
      </c>
      <c r="AB352" t="str">
        <f t="shared" si="76"/>
        <v>0</v>
      </c>
      <c r="AC352" t="str">
        <f t="shared" si="77"/>
        <v>0</v>
      </c>
      <c r="AD352" t="str">
        <f t="shared" si="78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</row>
    <row r="353" spans="1:42" x14ac:dyDescent="0.2">
      <c r="A353" s="1" t="s">
        <v>367</v>
      </c>
      <c r="B353">
        <v>1</v>
      </c>
      <c r="C353">
        <v>2310</v>
      </c>
      <c r="D353">
        <v>5</v>
      </c>
      <c r="E353" t="s">
        <v>601</v>
      </c>
      <c r="F353">
        <v>350</v>
      </c>
      <c r="G353" t="str">
        <f t="shared" si="66"/>
        <v>swap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tr">
        <f>IF(COUNTIF(AE353,"*repeated*"),"repeated",IF(COUNTIF(AE353,"*substituted*"),"replace",IF(OR(AND(COUNTIF(AE353,"*In the log*"),COUNTIF(AE353,"*occurs after*"), COUNTIF(AE353,"*and before*")),AND(COUNTIF(AE353,"*In the log*"),COUNTIF(AE353,"*occurs before*"), COUNTIF(AE353,"*while in the model*"))),"inserted",IF(COUNTIF(AE353,"*instead*"),"swap",IF(OR(COUNTIF(AE353,"*while in the log they are mutually*"),AND(COUNTIF(AE353,"*In the log*"),COUNTIF(AE353,"*optional*")),AND(COUNTIF(AE353,"*In the model*"),COUNTIF(AE353,"*occurs after*"), COUNTIF(AE353,"*and before*"))),"missing",IF(COUNTIF(AE353,"0"),"0","other"))))))</f>
        <v>0</v>
      </c>
      <c r="T353" t="str">
        <f t="shared" si="68"/>
        <v>0</v>
      </c>
      <c r="U353" t="str">
        <f t="shared" si="69"/>
        <v>0</v>
      </c>
      <c r="V353" t="str">
        <f t="shared" si="70"/>
        <v>0</v>
      </c>
      <c r="W353" t="str">
        <f t="shared" si="71"/>
        <v>0</v>
      </c>
      <c r="X353" t="str">
        <f t="shared" si="72"/>
        <v>0</v>
      </c>
      <c r="Y353" t="str">
        <f t="shared" si="73"/>
        <v>0</v>
      </c>
      <c r="Z353" t="str">
        <f t="shared" si="74"/>
        <v>0</v>
      </c>
      <c r="AA353" t="str">
        <f t="shared" si="75"/>
        <v>0</v>
      </c>
      <c r="AB353" t="str">
        <f t="shared" si="76"/>
        <v>0</v>
      </c>
      <c r="AC353" t="str">
        <f t="shared" si="77"/>
        <v>0</v>
      </c>
      <c r="AD353" t="str">
        <f t="shared" si="78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</row>
    <row r="354" spans="1:42" x14ac:dyDescent="0.2">
      <c r="A354" s="1" t="s">
        <v>368</v>
      </c>
      <c r="B354">
        <v>1</v>
      </c>
      <c r="C354">
        <v>2311</v>
      </c>
      <c r="D354">
        <v>3</v>
      </c>
      <c r="E354" t="s">
        <v>601</v>
      </c>
      <c r="F354">
        <v>351</v>
      </c>
      <c r="G354" t="str">
        <f t="shared" si="66"/>
        <v>swap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t="str">
        <f>IF(COUNTIF(AE354,"*repeated*"),"repeated",IF(COUNTIF(AE354,"*substituted*"),"replace",IF(OR(AND(COUNTIF(AE354,"*In the log*"),COUNTIF(AE354,"*occurs after*"), COUNTIF(AE354,"*and before*")),AND(COUNTIF(AE354,"*In the log*"),COUNTIF(AE354,"*occurs before*"), COUNTIF(AE354,"*while in the model*"))),"inserted",IF(COUNTIF(AE354,"*instead*"),"swap",IF(OR(COUNTIF(AE354,"*while in the log they are mutually*"),AND(COUNTIF(AE354,"*In the log*"),COUNTIF(AE354,"*optional*")),AND(COUNTIF(AE354,"*In the model*"),COUNTIF(AE354,"*occurs after*"), COUNTIF(AE354,"*and before*"))),"missing",IF(COUNTIF(AE354,"0"),"0","other"))))))</f>
        <v>swap</v>
      </c>
      <c r="T354" t="str">
        <f t="shared" si="68"/>
        <v>0</v>
      </c>
      <c r="U354" t="str">
        <f t="shared" si="69"/>
        <v>0</v>
      </c>
      <c r="V354" t="str">
        <f t="shared" si="70"/>
        <v>0</v>
      </c>
      <c r="W354" t="str">
        <f t="shared" si="71"/>
        <v>0</v>
      </c>
      <c r="X354" t="str">
        <f t="shared" si="72"/>
        <v>0</v>
      </c>
      <c r="Y354" t="str">
        <f t="shared" si="73"/>
        <v>0</v>
      </c>
      <c r="Z354" t="str">
        <f t="shared" si="74"/>
        <v>0</v>
      </c>
      <c r="AA354" t="str">
        <f t="shared" si="75"/>
        <v>0</v>
      </c>
      <c r="AB354" t="str">
        <f t="shared" si="76"/>
        <v>0</v>
      </c>
      <c r="AC354" t="str">
        <f t="shared" si="77"/>
        <v>0</v>
      </c>
      <c r="AD354" t="str">
        <f t="shared" si="78"/>
        <v>0</v>
      </c>
      <c r="AE354" t="s">
        <v>751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</row>
    <row r="355" spans="1:42" x14ac:dyDescent="0.2">
      <c r="A355" s="1" t="s">
        <v>369</v>
      </c>
      <c r="B355">
        <v>1</v>
      </c>
      <c r="C355">
        <v>2321</v>
      </c>
      <c r="D355">
        <v>2</v>
      </c>
      <c r="E355" t="s">
        <v>600</v>
      </c>
      <c r="F355">
        <v>352</v>
      </c>
      <c r="G355" t="str">
        <f t="shared" si="66"/>
        <v>inserted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t="str">
        <f>IF(COUNTIF(AE355,"*repeated*"),"repeated",IF(COUNTIF(AE355,"*substituted*"),"replace",IF(OR(AND(COUNTIF(AE355,"*In the log*"),COUNTIF(AE355,"*occurs after*"), COUNTIF(AE355,"*and before*")),AND(COUNTIF(AE355,"*In the log*"),COUNTIF(AE355,"*occurs before*"), COUNTIF(AE355,"*while in the model*"))),"inserted",IF(COUNTIF(AE355,"*instead*"),"swap",IF(OR(COUNTIF(AE355,"*while in the log they are mutually*"),AND(COUNTIF(AE355,"*In the log*"),COUNTIF(AE355,"*optional*")),AND(COUNTIF(AE355,"*In the model*"),COUNTIF(AE355,"*occurs after*"), COUNTIF(AE355,"*and before*"))),"missing",IF(COUNTIF(AE355,"0"),"0","other"))))))</f>
        <v>inserted</v>
      </c>
      <c r="T355" t="str">
        <f t="shared" si="68"/>
        <v>0</v>
      </c>
      <c r="U355" t="str">
        <f t="shared" si="69"/>
        <v>0</v>
      </c>
      <c r="V355" t="str">
        <f t="shared" si="70"/>
        <v>0</v>
      </c>
      <c r="W355" t="str">
        <f t="shared" si="71"/>
        <v>0</v>
      </c>
      <c r="X355" t="str">
        <f t="shared" si="72"/>
        <v>0</v>
      </c>
      <c r="Y355" t="str">
        <f t="shared" si="73"/>
        <v>0</v>
      </c>
      <c r="Z355" t="str">
        <f t="shared" si="74"/>
        <v>0</v>
      </c>
      <c r="AA355" t="str">
        <f t="shared" si="75"/>
        <v>0</v>
      </c>
      <c r="AB355" t="str">
        <f t="shared" si="76"/>
        <v>0</v>
      </c>
      <c r="AC355" t="str">
        <f t="shared" si="77"/>
        <v>0</v>
      </c>
      <c r="AD355" t="str">
        <f t="shared" si="78"/>
        <v>0</v>
      </c>
      <c r="AE355" t="s">
        <v>730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</row>
    <row r="356" spans="1:42" x14ac:dyDescent="0.2">
      <c r="A356" s="1" t="s">
        <v>370</v>
      </c>
      <c r="B356">
        <v>1</v>
      </c>
      <c r="C356">
        <v>2328</v>
      </c>
      <c r="D356">
        <v>2</v>
      </c>
      <c r="E356" t="s">
        <v>602</v>
      </c>
      <c r="F356">
        <v>353</v>
      </c>
      <c r="G356" t="str">
        <f t="shared" si="66"/>
        <v>repeated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t="str">
        <f>IF(COUNTIF(AE356,"*repeated*"),"repeated",IF(COUNTIF(AE356,"*substituted*"),"replace",IF(OR(AND(COUNTIF(AE356,"*In the log*"),COUNTIF(AE356,"*occurs after*"), COUNTIF(AE356,"*and before*")),AND(COUNTIF(AE356,"*In the log*"),COUNTIF(AE356,"*occurs before*"), COUNTIF(AE356,"*while in the model*"))),"inserted",IF(COUNTIF(AE356,"*instead*"),"swap",IF(OR(COUNTIF(AE356,"*while in the log they are mutually*"),AND(COUNTIF(AE356,"*In the log*"),COUNTIF(AE356,"*optional*")),AND(COUNTIF(AE356,"*In the model*"),COUNTIF(AE356,"*occurs after*"), COUNTIF(AE356,"*and before*"))),"missing",IF(COUNTIF(AE356,"0"),"0","other"))))))</f>
        <v>repeated</v>
      </c>
      <c r="T356" t="str">
        <f t="shared" si="68"/>
        <v>repeated</v>
      </c>
      <c r="U356" t="str">
        <f t="shared" si="69"/>
        <v>0</v>
      </c>
      <c r="V356" t="str">
        <f t="shared" si="70"/>
        <v>0</v>
      </c>
      <c r="W356" t="str">
        <f t="shared" si="71"/>
        <v>0</v>
      </c>
      <c r="X356" t="str">
        <f t="shared" si="72"/>
        <v>0</v>
      </c>
      <c r="Y356" t="str">
        <f t="shared" si="73"/>
        <v>0</v>
      </c>
      <c r="Z356" t="str">
        <f t="shared" si="74"/>
        <v>0</v>
      </c>
      <c r="AA356" t="str">
        <f t="shared" si="75"/>
        <v>0</v>
      </c>
      <c r="AB356" t="str">
        <f t="shared" si="76"/>
        <v>0</v>
      </c>
      <c r="AC356" t="str">
        <f t="shared" si="77"/>
        <v>0</v>
      </c>
      <c r="AD356" t="str">
        <f t="shared" si="78"/>
        <v>0</v>
      </c>
      <c r="AE356" t="s">
        <v>631</v>
      </c>
      <c r="AF356" t="s">
        <v>620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</row>
    <row r="357" spans="1:42" x14ac:dyDescent="0.2">
      <c r="A357" s="1" t="s">
        <v>371</v>
      </c>
      <c r="B357">
        <v>1</v>
      </c>
      <c r="C357">
        <v>2334</v>
      </c>
      <c r="D357">
        <v>1</v>
      </c>
      <c r="E357" t="s">
        <v>600</v>
      </c>
      <c r="F357">
        <v>354</v>
      </c>
      <c r="G357" t="str">
        <f t="shared" si="66"/>
        <v>inserted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t="str">
        <f>IF(COUNTIF(AE357,"*repeated*"),"repeated",IF(COUNTIF(AE357,"*substituted*"),"replace",IF(OR(AND(COUNTIF(AE357,"*In the log*"),COUNTIF(AE357,"*occurs after*"), COUNTIF(AE357,"*and before*")),AND(COUNTIF(AE357,"*In the log*"),COUNTIF(AE357,"*occurs before*"), COUNTIF(AE357,"*while in the model*"))),"inserted",IF(COUNTIF(AE357,"*instead*"),"swap",IF(OR(COUNTIF(AE357,"*while in the log they are mutually*"),AND(COUNTIF(AE357,"*In the log*"),COUNTIF(AE357,"*optional*")),AND(COUNTIF(AE357,"*In the model*"),COUNTIF(AE357,"*occurs after*"), COUNTIF(AE357,"*and before*"))),"missing",IF(COUNTIF(AE357,"0"),"0","other"))))))</f>
        <v>inserted</v>
      </c>
      <c r="T357" t="str">
        <f t="shared" si="68"/>
        <v>0</v>
      </c>
      <c r="U357" t="str">
        <f t="shared" si="69"/>
        <v>0</v>
      </c>
      <c r="V357" t="str">
        <f t="shared" si="70"/>
        <v>0</v>
      </c>
      <c r="W357" t="str">
        <f t="shared" si="71"/>
        <v>0</v>
      </c>
      <c r="X357" t="str">
        <f t="shared" si="72"/>
        <v>0</v>
      </c>
      <c r="Y357" t="str">
        <f t="shared" si="73"/>
        <v>0</v>
      </c>
      <c r="Z357" t="str">
        <f t="shared" si="74"/>
        <v>0</v>
      </c>
      <c r="AA357" t="str">
        <f t="shared" si="75"/>
        <v>0</v>
      </c>
      <c r="AB357" t="str">
        <f t="shared" si="76"/>
        <v>0</v>
      </c>
      <c r="AC357" t="str">
        <f t="shared" si="77"/>
        <v>0</v>
      </c>
      <c r="AD357" t="str">
        <f t="shared" si="78"/>
        <v>0</v>
      </c>
      <c r="AE357" t="s">
        <v>768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</row>
    <row r="358" spans="1:42" x14ac:dyDescent="0.2">
      <c r="A358" s="1" t="s">
        <v>372</v>
      </c>
      <c r="B358">
        <v>1</v>
      </c>
      <c r="C358">
        <v>2344</v>
      </c>
      <c r="D358">
        <v>1</v>
      </c>
      <c r="E358" t="s">
        <v>601</v>
      </c>
      <c r="F358">
        <v>355</v>
      </c>
      <c r="G358" t="str">
        <f t="shared" si="66"/>
        <v>swap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t="str">
        <f>IF(COUNTIF(AE358,"*repeated*"),"repeated",IF(COUNTIF(AE358,"*substituted*"),"replace",IF(OR(AND(COUNTIF(AE358,"*In the log*"),COUNTIF(AE358,"*occurs after*"), COUNTIF(AE358,"*and before*")),AND(COUNTIF(AE358,"*In the log*"),COUNTIF(AE358,"*occurs before*"), COUNTIF(AE358,"*while in the model*"))),"inserted",IF(COUNTIF(AE358,"*instead*"),"swap",IF(OR(COUNTIF(AE358,"*while in the log they are mutually*"),AND(COUNTIF(AE358,"*In the log*"),COUNTIF(AE358,"*optional*")),AND(COUNTIF(AE358,"*In the model*"),COUNTIF(AE358,"*occurs after*"), COUNTIF(AE358,"*and before*"))),"missing",IF(COUNTIF(AE358,"0"),"0","other"))))))</f>
        <v>swap</v>
      </c>
      <c r="T358" t="str">
        <f t="shared" si="68"/>
        <v>swap</v>
      </c>
      <c r="U358" t="str">
        <f t="shared" si="69"/>
        <v>0</v>
      </c>
      <c r="V358" t="str">
        <f t="shared" si="70"/>
        <v>0</v>
      </c>
      <c r="W358" t="str">
        <f t="shared" si="71"/>
        <v>0</v>
      </c>
      <c r="X358" t="str">
        <f t="shared" si="72"/>
        <v>0</v>
      </c>
      <c r="Y358" t="str">
        <f t="shared" si="73"/>
        <v>0</v>
      </c>
      <c r="Z358" t="str">
        <f t="shared" si="74"/>
        <v>0</v>
      </c>
      <c r="AA358" t="str">
        <f t="shared" si="75"/>
        <v>0</v>
      </c>
      <c r="AB358" t="str">
        <f t="shared" si="76"/>
        <v>0</v>
      </c>
      <c r="AC358" t="str">
        <f t="shared" si="77"/>
        <v>0</v>
      </c>
      <c r="AD358" t="str">
        <f t="shared" si="78"/>
        <v>0</v>
      </c>
      <c r="AE358" t="s">
        <v>751</v>
      </c>
      <c r="AF358" t="s">
        <v>822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</row>
    <row r="359" spans="1:42" x14ac:dyDescent="0.2">
      <c r="A359" s="1" t="s">
        <v>373</v>
      </c>
      <c r="B359">
        <v>1</v>
      </c>
      <c r="C359">
        <v>2346</v>
      </c>
      <c r="D359">
        <v>2</v>
      </c>
      <c r="E359" t="s">
        <v>603</v>
      </c>
      <c r="F359">
        <v>356</v>
      </c>
      <c r="G359" t="str">
        <f t="shared" si="66"/>
        <v>swap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 t="str">
        <f>IF(COUNTIF(AE359,"*repeated*"),"repeated",IF(COUNTIF(AE359,"*substituted*"),"replace",IF(OR(AND(COUNTIF(AE359,"*In the log*"),COUNTIF(AE359,"*occurs after*"), COUNTIF(AE359,"*and before*")),AND(COUNTIF(AE359,"*In the log*"),COUNTIF(AE359,"*occurs before*"), COUNTIF(AE359,"*while in the model*"))),"inserted",IF(COUNTIF(AE359,"*instead*"),"swap",IF(OR(COUNTIF(AE359,"*while in the log they are mutually*"),AND(COUNTIF(AE359,"*In the log*"),COUNTIF(AE359,"*optional*")),AND(COUNTIF(AE359,"*In the model*"),COUNTIF(AE359,"*occurs after*"), COUNTIF(AE359,"*and before*"))),"missing",IF(COUNTIF(AE359,"0"),"0","other"))))))</f>
        <v>0</v>
      </c>
      <c r="T359" t="str">
        <f t="shared" si="68"/>
        <v>0</v>
      </c>
      <c r="U359" t="str">
        <f t="shared" si="69"/>
        <v>0</v>
      </c>
      <c r="V359" t="str">
        <f t="shared" si="70"/>
        <v>0</v>
      </c>
      <c r="W359" t="str">
        <f t="shared" si="71"/>
        <v>0</v>
      </c>
      <c r="X359" t="str">
        <f t="shared" si="72"/>
        <v>0</v>
      </c>
      <c r="Y359" t="str">
        <f t="shared" si="73"/>
        <v>0</v>
      </c>
      <c r="Z359" t="str">
        <f t="shared" si="74"/>
        <v>0</v>
      </c>
      <c r="AA359" t="str">
        <f t="shared" si="75"/>
        <v>0</v>
      </c>
      <c r="AB359" t="str">
        <f t="shared" si="76"/>
        <v>0</v>
      </c>
      <c r="AC359" t="str">
        <f t="shared" si="77"/>
        <v>0</v>
      </c>
      <c r="AD359" t="str">
        <f t="shared" si="78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</row>
    <row r="360" spans="1:42" x14ac:dyDescent="0.2">
      <c r="A360" s="1" t="s">
        <v>374</v>
      </c>
      <c r="B360">
        <v>1</v>
      </c>
      <c r="C360">
        <v>2348</v>
      </c>
      <c r="D360">
        <v>1</v>
      </c>
      <c r="E360" t="s">
        <v>602</v>
      </c>
      <c r="F360">
        <v>357</v>
      </c>
      <c r="G360" t="str">
        <f t="shared" si="66"/>
        <v>repeated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t="str">
        <f>IF(COUNTIF(AE360,"*repeated*"),"repeated",IF(COUNTIF(AE360,"*substituted*"),"replace",IF(OR(AND(COUNTIF(AE360,"*In the log*"),COUNTIF(AE360,"*occurs after*"), COUNTIF(AE360,"*and before*")),AND(COUNTIF(AE360,"*In the log*"),COUNTIF(AE360,"*occurs before*"), COUNTIF(AE360,"*while in the model*"))),"inserted",IF(COUNTIF(AE360,"*instead*"),"swap",IF(OR(COUNTIF(AE360,"*while in the log they are mutually*"),AND(COUNTIF(AE360,"*In the log*"),COUNTIF(AE360,"*optional*")),AND(COUNTIF(AE360,"*In the model*"),COUNTIF(AE360,"*occurs after*"), COUNTIF(AE360,"*and before*"))),"missing",IF(COUNTIF(AE360,"0"),"0","other"))))))</f>
        <v>repeated</v>
      </c>
      <c r="T360" t="str">
        <f t="shared" si="68"/>
        <v>repeated</v>
      </c>
      <c r="U360" t="str">
        <f t="shared" si="69"/>
        <v>0</v>
      </c>
      <c r="V360" t="str">
        <f t="shared" si="70"/>
        <v>0</v>
      </c>
      <c r="W360" t="str">
        <f t="shared" si="71"/>
        <v>0</v>
      </c>
      <c r="X360" t="str">
        <f t="shared" si="72"/>
        <v>0</v>
      </c>
      <c r="Y360" t="str">
        <f t="shared" si="73"/>
        <v>0</v>
      </c>
      <c r="Z360" t="str">
        <f t="shared" si="74"/>
        <v>0</v>
      </c>
      <c r="AA360" t="str">
        <f t="shared" si="75"/>
        <v>0</v>
      </c>
      <c r="AB360" t="str">
        <f t="shared" si="76"/>
        <v>0</v>
      </c>
      <c r="AC360" t="str">
        <f t="shared" si="77"/>
        <v>0</v>
      </c>
      <c r="AD360" t="str">
        <f t="shared" si="78"/>
        <v>0</v>
      </c>
      <c r="AE360" t="s">
        <v>665</v>
      </c>
      <c r="AF360" t="s">
        <v>625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</row>
    <row r="361" spans="1:42" x14ac:dyDescent="0.2">
      <c r="A361" s="1" t="s">
        <v>375</v>
      </c>
      <c r="B361">
        <v>1</v>
      </c>
      <c r="C361">
        <v>2351</v>
      </c>
      <c r="D361">
        <v>3</v>
      </c>
      <c r="E361" t="s">
        <v>601</v>
      </c>
      <c r="F361">
        <v>358</v>
      </c>
      <c r="G361" t="str">
        <f t="shared" si="66"/>
        <v>swap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t="str">
        <f>IF(COUNTIF(AE361,"*repeated*"),"repeated",IF(COUNTIF(AE361,"*substituted*"),"replace",IF(OR(AND(COUNTIF(AE361,"*In the log*"),COUNTIF(AE361,"*occurs after*"), COUNTIF(AE361,"*and before*")),AND(COUNTIF(AE361,"*In the log*"),COUNTIF(AE361,"*occurs before*"), COUNTIF(AE361,"*while in the model*"))),"inserted",IF(COUNTIF(AE361,"*instead*"),"swap",IF(OR(COUNTIF(AE361,"*while in the log they are mutually*"),AND(COUNTIF(AE361,"*In the log*"),COUNTIF(AE361,"*optional*")),AND(COUNTIF(AE361,"*In the model*"),COUNTIF(AE361,"*occurs after*"), COUNTIF(AE361,"*and before*"))),"missing",IF(COUNTIF(AE361,"0"),"0","other"))))))</f>
        <v>swap</v>
      </c>
      <c r="T361" t="str">
        <f t="shared" si="68"/>
        <v>swap</v>
      </c>
      <c r="U361" t="str">
        <f t="shared" si="69"/>
        <v>0</v>
      </c>
      <c r="V361" t="str">
        <f t="shared" si="70"/>
        <v>0</v>
      </c>
      <c r="W361" t="str">
        <f t="shared" si="71"/>
        <v>0</v>
      </c>
      <c r="X361" t="str">
        <f t="shared" si="72"/>
        <v>0</v>
      </c>
      <c r="Y361" t="str">
        <f t="shared" si="73"/>
        <v>0</v>
      </c>
      <c r="Z361" t="str">
        <f t="shared" si="74"/>
        <v>0</v>
      </c>
      <c r="AA361" t="str">
        <f t="shared" si="75"/>
        <v>0</v>
      </c>
      <c r="AB361" t="str">
        <f t="shared" si="76"/>
        <v>0</v>
      </c>
      <c r="AC361" t="str">
        <f t="shared" si="77"/>
        <v>0</v>
      </c>
      <c r="AD361" t="str">
        <f t="shared" si="78"/>
        <v>0</v>
      </c>
      <c r="AE361" t="s">
        <v>678</v>
      </c>
      <c r="AF361" t="s">
        <v>822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</row>
    <row r="362" spans="1:42" x14ac:dyDescent="0.2">
      <c r="A362" s="1" t="s">
        <v>376</v>
      </c>
      <c r="B362">
        <v>1</v>
      </c>
      <c r="C362">
        <v>2354</v>
      </c>
      <c r="D362">
        <v>1</v>
      </c>
      <c r="E362" t="s">
        <v>601</v>
      </c>
      <c r="F362">
        <v>359</v>
      </c>
      <c r="G362" t="str">
        <f t="shared" si="66"/>
        <v>swap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t="str">
        <f>IF(COUNTIF(AE362,"*repeated*"),"repeated",IF(COUNTIF(AE362,"*substituted*"),"replace",IF(OR(AND(COUNTIF(AE362,"*In the log*"),COUNTIF(AE362,"*occurs after*"), COUNTIF(AE362,"*and before*")),AND(COUNTIF(AE362,"*In the log*"),COUNTIF(AE362,"*occurs before*"), COUNTIF(AE362,"*while in the model*"))),"inserted",IF(COUNTIF(AE362,"*instead*"),"swap",IF(OR(COUNTIF(AE362,"*while in the log they are mutually*"),AND(COUNTIF(AE362,"*In the log*"),COUNTIF(AE362,"*optional*")),AND(COUNTIF(AE362,"*In the model*"),COUNTIF(AE362,"*occurs after*"), COUNTIF(AE362,"*and before*"))),"missing",IF(COUNTIF(AE362,"0"),"0","other"))))))</f>
        <v>swap</v>
      </c>
      <c r="T362" t="str">
        <f t="shared" si="68"/>
        <v>0</v>
      </c>
      <c r="U362" t="str">
        <f t="shared" si="69"/>
        <v>0</v>
      </c>
      <c r="V362" t="str">
        <f t="shared" si="70"/>
        <v>0</v>
      </c>
      <c r="W362" t="str">
        <f t="shared" si="71"/>
        <v>0</v>
      </c>
      <c r="X362" t="str">
        <f t="shared" si="72"/>
        <v>0</v>
      </c>
      <c r="Y362" t="str">
        <f t="shared" si="73"/>
        <v>0</v>
      </c>
      <c r="Z362" t="str">
        <f t="shared" si="74"/>
        <v>0</v>
      </c>
      <c r="AA362" t="str">
        <f t="shared" si="75"/>
        <v>0</v>
      </c>
      <c r="AB362" t="str">
        <f t="shared" si="76"/>
        <v>0</v>
      </c>
      <c r="AC362" t="str">
        <f t="shared" si="77"/>
        <v>0</v>
      </c>
      <c r="AD362" t="str">
        <f t="shared" si="78"/>
        <v>0</v>
      </c>
      <c r="AE362" t="s">
        <v>617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</row>
    <row r="363" spans="1:42" x14ac:dyDescent="0.2">
      <c r="A363" s="1" t="s">
        <v>377</v>
      </c>
      <c r="B363">
        <v>1</v>
      </c>
      <c r="C363">
        <v>2360</v>
      </c>
      <c r="D363">
        <v>1</v>
      </c>
      <c r="E363" t="s">
        <v>600</v>
      </c>
      <c r="F363">
        <v>360</v>
      </c>
      <c r="G363" t="str">
        <f t="shared" si="66"/>
        <v>inserted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tr">
        <f>IF(COUNTIF(AE363,"*repeated*"),"repeated",IF(COUNTIF(AE363,"*substituted*"),"replace",IF(OR(AND(COUNTIF(AE363,"*In the log*"),COUNTIF(AE363,"*occurs after*"), COUNTIF(AE363,"*and before*")),AND(COUNTIF(AE363,"*In the log*"),COUNTIF(AE363,"*occurs before*"), COUNTIF(AE363,"*while in the model*"))),"inserted",IF(COUNTIF(AE363,"*instead*"),"swap",IF(OR(COUNTIF(AE363,"*while in the log they are mutually*"),AND(COUNTIF(AE363,"*In the log*"),COUNTIF(AE363,"*optional*")),AND(COUNTIF(AE363,"*In the model*"),COUNTIF(AE363,"*occurs after*"), COUNTIF(AE363,"*and before*"))),"missing",IF(COUNTIF(AE363,"0"),"0","other"))))))</f>
        <v>inserted</v>
      </c>
      <c r="T363" t="str">
        <f t="shared" si="68"/>
        <v>0</v>
      </c>
      <c r="U363" t="str">
        <f t="shared" si="69"/>
        <v>0</v>
      </c>
      <c r="V363" t="str">
        <f t="shared" si="70"/>
        <v>0</v>
      </c>
      <c r="W363" t="str">
        <f t="shared" si="71"/>
        <v>0</v>
      </c>
      <c r="X363" t="str">
        <f t="shared" si="72"/>
        <v>0</v>
      </c>
      <c r="Y363" t="str">
        <f t="shared" si="73"/>
        <v>0</v>
      </c>
      <c r="Z363" t="str">
        <f t="shared" si="74"/>
        <v>0</v>
      </c>
      <c r="AA363" t="str">
        <f t="shared" si="75"/>
        <v>0</v>
      </c>
      <c r="AB363" t="str">
        <f t="shared" si="76"/>
        <v>0</v>
      </c>
      <c r="AC363" t="str">
        <f t="shared" si="77"/>
        <v>0</v>
      </c>
      <c r="AD363" t="str">
        <f t="shared" si="78"/>
        <v>0</v>
      </c>
      <c r="AE363" t="s">
        <v>769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</row>
    <row r="364" spans="1:42" x14ac:dyDescent="0.2">
      <c r="A364" s="1" t="s">
        <v>378</v>
      </c>
      <c r="B364">
        <v>1</v>
      </c>
      <c r="C364">
        <v>2362</v>
      </c>
      <c r="D364">
        <v>1</v>
      </c>
      <c r="E364" t="s">
        <v>600</v>
      </c>
      <c r="F364">
        <v>361</v>
      </c>
      <c r="G364" t="str">
        <f t="shared" si="66"/>
        <v>inserted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 t="str">
        <f>IF(COUNTIF(AE364,"*repeated*"),"repeated",IF(COUNTIF(AE364,"*substituted*"),"replace",IF(OR(AND(COUNTIF(AE364,"*In the log*"),COUNTIF(AE364,"*occurs after*"), COUNTIF(AE364,"*and before*")),AND(COUNTIF(AE364,"*In the log*"),COUNTIF(AE364,"*occurs before*"), COUNTIF(AE364,"*while in the model*"))),"inserted",IF(COUNTIF(AE364,"*instead*"),"swap",IF(OR(COUNTIF(AE364,"*while in the log they are mutually*"),AND(COUNTIF(AE364,"*In the log*"),COUNTIF(AE364,"*optional*")),AND(COUNTIF(AE364,"*In the model*"),COUNTIF(AE364,"*occurs after*"), COUNTIF(AE364,"*and before*"))),"missing",IF(COUNTIF(AE364,"0"),"0","other"))))))</f>
        <v>inserted</v>
      </c>
      <c r="T364" t="str">
        <f t="shared" si="68"/>
        <v>0</v>
      </c>
      <c r="U364" t="str">
        <f t="shared" si="69"/>
        <v>0</v>
      </c>
      <c r="V364" t="str">
        <f t="shared" si="70"/>
        <v>0</v>
      </c>
      <c r="W364" t="str">
        <f t="shared" si="71"/>
        <v>0</v>
      </c>
      <c r="X364" t="str">
        <f t="shared" si="72"/>
        <v>0</v>
      </c>
      <c r="Y364" t="str">
        <f t="shared" si="73"/>
        <v>0</v>
      </c>
      <c r="Z364" t="str">
        <f t="shared" si="74"/>
        <v>0</v>
      </c>
      <c r="AA364" t="str">
        <f t="shared" si="75"/>
        <v>0</v>
      </c>
      <c r="AB364" t="str">
        <f t="shared" si="76"/>
        <v>0</v>
      </c>
      <c r="AC364" t="str">
        <f t="shared" si="77"/>
        <v>0</v>
      </c>
      <c r="AD364" t="str">
        <f t="shared" si="78"/>
        <v>0</v>
      </c>
      <c r="AE364" t="s">
        <v>724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</row>
    <row r="365" spans="1:42" x14ac:dyDescent="0.2">
      <c r="A365" s="1" t="s">
        <v>379</v>
      </c>
      <c r="B365">
        <v>1</v>
      </c>
      <c r="C365">
        <v>2368</v>
      </c>
      <c r="D365">
        <v>2</v>
      </c>
      <c r="E365" t="s">
        <v>604</v>
      </c>
      <c r="F365">
        <v>362</v>
      </c>
      <c r="G365" t="str">
        <f t="shared" si="66"/>
        <v>missing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t="str">
        <f>IF(COUNTIF(AE365,"*repeated*"),"repeated",IF(COUNTIF(AE365,"*substituted*"),"replace",IF(OR(AND(COUNTIF(AE365,"*In the log*"),COUNTIF(AE365,"*occurs after*"), COUNTIF(AE365,"*and before*")),AND(COUNTIF(AE365,"*In the log*"),COUNTIF(AE365,"*occurs before*"), COUNTIF(AE365,"*while in the model*"))),"inserted",IF(COUNTIF(AE365,"*instead*"),"swap",IF(OR(COUNTIF(AE365,"*while in the log they are mutually*"),AND(COUNTIF(AE365,"*In the log*"),COUNTIF(AE365,"*optional*")),AND(COUNTIF(AE365,"*In the model*"),COUNTIF(AE365,"*occurs after*"), COUNTIF(AE365,"*and before*"))),"missing",IF(COUNTIF(AE365,"0"),"0","other"))))))</f>
        <v>missing</v>
      </c>
      <c r="T365" t="str">
        <f t="shared" si="68"/>
        <v>missing</v>
      </c>
      <c r="U365" t="str">
        <f t="shared" si="69"/>
        <v>0</v>
      </c>
      <c r="V365" t="str">
        <f t="shared" si="70"/>
        <v>0</v>
      </c>
      <c r="W365" t="str">
        <f t="shared" si="71"/>
        <v>0</v>
      </c>
      <c r="X365" t="str">
        <f t="shared" si="72"/>
        <v>0</v>
      </c>
      <c r="Y365" t="str">
        <f t="shared" si="73"/>
        <v>0</v>
      </c>
      <c r="Z365" t="str">
        <f t="shared" si="74"/>
        <v>0</v>
      </c>
      <c r="AA365" t="str">
        <f t="shared" si="75"/>
        <v>0</v>
      </c>
      <c r="AB365" t="str">
        <f t="shared" si="76"/>
        <v>0</v>
      </c>
      <c r="AC365" t="str">
        <f t="shared" si="77"/>
        <v>0</v>
      </c>
      <c r="AD365" t="str">
        <f t="shared" si="78"/>
        <v>0</v>
      </c>
      <c r="AE365" t="s">
        <v>630</v>
      </c>
      <c r="AF365" t="s">
        <v>647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</row>
    <row r="366" spans="1:42" x14ac:dyDescent="0.2">
      <c r="A366" s="1" t="s">
        <v>380</v>
      </c>
      <c r="B366">
        <v>1</v>
      </c>
      <c r="C366">
        <v>2396</v>
      </c>
      <c r="D366">
        <v>1</v>
      </c>
      <c r="E366" t="s">
        <v>602</v>
      </c>
      <c r="F366">
        <v>363</v>
      </c>
      <c r="G366" t="str">
        <f t="shared" si="66"/>
        <v>repeated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tr">
        <f>IF(COUNTIF(AE366,"*repeated*"),"repeated",IF(COUNTIF(AE366,"*substituted*"),"replace",IF(OR(AND(COUNTIF(AE366,"*In the log*"),COUNTIF(AE366,"*occurs after*"), COUNTIF(AE366,"*and before*")),AND(COUNTIF(AE366,"*In the log*"),COUNTIF(AE366,"*occurs before*"), COUNTIF(AE366,"*while in the model*"))),"inserted",IF(COUNTIF(AE366,"*instead*"),"swap",IF(OR(COUNTIF(AE366,"*while in the log they are mutually*"),AND(COUNTIF(AE366,"*In the log*"),COUNTIF(AE366,"*optional*")),AND(COUNTIF(AE366,"*In the model*"),COUNTIF(AE366,"*occurs after*"), COUNTIF(AE366,"*and before*"))),"missing",IF(COUNTIF(AE366,"0"),"0","other"))))))</f>
        <v>repeated</v>
      </c>
      <c r="T366" t="str">
        <f t="shared" si="68"/>
        <v>repeated</v>
      </c>
      <c r="U366" t="str">
        <f t="shared" si="69"/>
        <v>repeated</v>
      </c>
      <c r="V366" t="str">
        <f t="shared" si="70"/>
        <v>0</v>
      </c>
      <c r="W366" t="str">
        <f t="shared" si="71"/>
        <v>0</v>
      </c>
      <c r="X366" t="str">
        <f t="shared" si="72"/>
        <v>0</v>
      </c>
      <c r="Y366" t="str">
        <f t="shared" si="73"/>
        <v>0</v>
      </c>
      <c r="Z366" t="str">
        <f t="shared" si="74"/>
        <v>0</v>
      </c>
      <c r="AA366" t="str">
        <f t="shared" si="75"/>
        <v>0</v>
      </c>
      <c r="AB366" t="str">
        <f t="shared" si="76"/>
        <v>0</v>
      </c>
      <c r="AC366" t="str">
        <f t="shared" si="77"/>
        <v>0</v>
      </c>
      <c r="AD366" t="str">
        <f t="shared" si="78"/>
        <v>0</v>
      </c>
      <c r="AE366" t="s">
        <v>632</v>
      </c>
      <c r="AF366" t="s">
        <v>640</v>
      </c>
      <c r="AG366" t="s">
        <v>615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</row>
    <row r="367" spans="1:42" x14ac:dyDescent="0.2">
      <c r="A367" s="1" t="s">
        <v>381</v>
      </c>
      <c r="B367">
        <v>1</v>
      </c>
      <c r="C367">
        <v>2397</v>
      </c>
      <c r="D367">
        <v>1</v>
      </c>
      <c r="E367" t="s">
        <v>600</v>
      </c>
      <c r="F367">
        <v>364</v>
      </c>
      <c r="G367" t="str">
        <f t="shared" si="66"/>
        <v>inserted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tr">
        <f>IF(COUNTIF(AE367,"*repeated*"),"repeated",IF(COUNTIF(AE367,"*substituted*"),"replace",IF(OR(AND(COUNTIF(AE367,"*In the log*"),COUNTIF(AE367,"*occurs after*"), COUNTIF(AE367,"*and before*")),AND(COUNTIF(AE367,"*In the log*"),COUNTIF(AE367,"*occurs before*"), COUNTIF(AE367,"*while in the model*"))),"inserted",IF(COUNTIF(AE367,"*instead*"),"swap",IF(OR(COUNTIF(AE367,"*while in the log they are mutually*"),AND(COUNTIF(AE367,"*In the log*"),COUNTIF(AE367,"*optional*")),AND(COUNTIF(AE367,"*In the model*"),COUNTIF(AE367,"*occurs after*"), COUNTIF(AE367,"*and before*"))),"missing",IF(COUNTIF(AE367,"0"),"0","other"))))))</f>
        <v>inserted</v>
      </c>
      <c r="T367" t="str">
        <f t="shared" si="68"/>
        <v>inserted</v>
      </c>
      <c r="U367" t="str">
        <f t="shared" si="69"/>
        <v>0</v>
      </c>
      <c r="V367" t="str">
        <f t="shared" si="70"/>
        <v>0</v>
      </c>
      <c r="W367" t="str">
        <f t="shared" si="71"/>
        <v>0</v>
      </c>
      <c r="X367" t="str">
        <f t="shared" si="72"/>
        <v>0</v>
      </c>
      <c r="Y367" t="str">
        <f t="shared" si="73"/>
        <v>0</v>
      </c>
      <c r="Z367" t="str">
        <f t="shared" si="74"/>
        <v>0</v>
      </c>
      <c r="AA367" t="str">
        <f t="shared" si="75"/>
        <v>0</v>
      </c>
      <c r="AB367" t="str">
        <f t="shared" si="76"/>
        <v>0</v>
      </c>
      <c r="AC367" t="str">
        <f t="shared" si="77"/>
        <v>0</v>
      </c>
      <c r="AD367" t="str">
        <f t="shared" si="78"/>
        <v>0</v>
      </c>
      <c r="AE367" t="s">
        <v>718</v>
      </c>
      <c r="AF367" t="s">
        <v>861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</row>
    <row r="368" spans="1:42" x14ac:dyDescent="0.2">
      <c r="A368" s="1" t="s">
        <v>382</v>
      </c>
      <c r="B368">
        <v>1</v>
      </c>
      <c r="C368">
        <v>2398</v>
      </c>
      <c r="D368">
        <v>1</v>
      </c>
      <c r="E368" t="s">
        <v>600</v>
      </c>
      <c r="F368">
        <v>365</v>
      </c>
      <c r="G368" t="str">
        <f t="shared" si="66"/>
        <v>inserted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t="str">
        <f>IF(COUNTIF(AE368,"*repeated*"),"repeated",IF(COUNTIF(AE368,"*substituted*"),"replace",IF(OR(AND(COUNTIF(AE368,"*In the log*"),COUNTIF(AE368,"*occurs after*"), COUNTIF(AE368,"*and before*")),AND(COUNTIF(AE368,"*In the log*"),COUNTIF(AE368,"*occurs before*"), COUNTIF(AE368,"*while in the model*"))),"inserted",IF(COUNTIF(AE368,"*instead*"),"swap",IF(OR(COUNTIF(AE368,"*while in the log they are mutually*"),AND(COUNTIF(AE368,"*In the log*"),COUNTIF(AE368,"*optional*")),AND(COUNTIF(AE368,"*In the model*"),COUNTIF(AE368,"*occurs after*"), COUNTIF(AE368,"*and before*"))),"missing",IF(COUNTIF(AE368,"0"),"0","other"))))))</f>
        <v>inserted</v>
      </c>
      <c r="T368" t="str">
        <f t="shared" si="68"/>
        <v>0</v>
      </c>
      <c r="U368" t="str">
        <f t="shared" si="69"/>
        <v>0</v>
      </c>
      <c r="V368" t="str">
        <f t="shared" si="70"/>
        <v>0</v>
      </c>
      <c r="W368" t="str">
        <f t="shared" si="71"/>
        <v>0</v>
      </c>
      <c r="X368" t="str">
        <f t="shared" si="72"/>
        <v>0</v>
      </c>
      <c r="Y368" t="str">
        <f t="shared" si="73"/>
        <v>0</v>
      </c>
      <c r="Z368" t="str">
        <f t="shared" si="74"/>
        <v>0</v>
      </c>
      <c r="AA368" t="str">
        <f t="shared" si="75"/>
        <v>0</v>
      </c>
      <c r="AB368" t="str">
        <f t="shared" si="76"/>
        <v>0</v>
      </c>
      <c r="AC368" t="str">
        <f t="shared" si="77"/>
        <v>0</v>
      </c>
      <c r="AD368" t="str">
        <f t="shared" si="78"/>
        <v>0</v>
      </c>
      <c r="AE368" t="s">
        <v>750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</row>
    <row r="369" spans="1:42" x14ac:dyDescent="0.2">
      <c r="A369" s="1" t="s">
        <v>383</v>
      </c>
      <c r="B369">
        <v>1</v>
      </c>
      <c r="C369">
        <v>2401</v>
      </c>
      <c r="D369">
        <v>2</v>
      </c>
      <c r="E369" t="s">
        <v>601</v>
      </c>
      <c r="F369">
        <v>366</v>
      </c>
      <c r="G369" t="str">
        <f t="shared" si="66"/>
        <v>swap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t="str">
        <f>IF(COUNTIF(AE369,"*repeated*"),"repeated",IF(COUNTIF(AE369,"*substituted*"),"replace",IF(OR(AND(COUNTIF(AE369,"*In the log*"),COUNTIF(AE369,"*occurs after*"), COUNTIF(AE369,"*and before*")),AND(COUNTIF(AE369,"*In the log*"),COUNTIF(AE369,"*occurs before*"), COUNTIF(AE369,"*while in the model*"))),"inserted",IF(COUNTIF(AE369,"*instead*"),"swap",IF(OR(COUNTIF(AE369,"*while in the log they are mutually*"),AND(COUNTIF(AE369,"*In the log*"),COUNTIF(AE369,"*optional*")),AND(COUNTIF(AE369,"*In the model*"),COUNTIF(AE369,"*occurs after*"), COUNTIF(AE369,"*and before*"))),"missing",IF(COUNTIF(AE369,"0"),"0","other"))))))</f>
        <v>swap</v>
      </c>
      <c r="T369" t="str">
        <f t="shared" si="68"/>
        <v>swap</v>
      </c>
      <c r="U369" t="str">
        <f t="shared" si="69"/>
        <v>0</v>
      </c>
      <c r="V369" t="str">
        <f t="shared" si="70"/>
        <v>0</v>
      </c>
      <c r="W369" t="str">
        <f t="shared" si="71"/>
        <v>0</v>
      </c>
      <c r="X369" t="str">
        <f t="shared" si="72"/>
        <v>0</v>
      </c>
      <c r="Y369" t="str">
        <f t="shared" si="73"/>
        <v>0</v>
      </c>
      <c r="Z369" t="str">
        <f t="shared" si="74"/>
        <v>0</v>
      </c>
      <c r="AA369" t="str">
        <f t="shared" si="75"/>
        <v>0</v>
      </c>
      <c r="AB369" t="str">
        <f t="shared" si="76"/>
        <v>0</v>
      </c>
      <c r="AC369" t="str">
        <f t="shared" si="77"/>
        <v>0</v>
      </c>
      <c r="AD369" t="str">
        <f t="shared" si="78"/>
        <v>0</v>
      </c>
      <c r="AE369" t="s">
        <v>607</v>
      </c>
      <c r="AF369" t="s">
        <v>862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</row>
    <row r="370" spans="1:42" x14ac:dyDescent="0.2">
      <c r="A370" s="1" t="s">
        <v>384</v>
      </c>
      <c r="B370">
        <v>1</v>
      </c>
      <c r="C370">
        <v>2403</v>
      </c>
      <c r="D370">
        <v>1</v>
      </c>
      <c r="E370" t="s">
        <v>602</v>
      </c>
      <c r="F370">
        <v>367</v>
      </c>
      <c r="G370" t="str">
        <f t="shared" si="66"/>
        <v>repeated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t="str">
        <f>IF(COUNTIF(AE370,"*repeated*"),"repeated",IF(COUNTIF(AE370,"*substituted*"),"replace",IF(OR(AND(COUNTIF(AE370,"*In the log*"),COUNTIF(AE370,"*occurs after*"), COUNTIF(AE370,"*and before*")),AND(COUNTIF(AE370,"*In the log*"),COUNTIF(AE370,"*occurs before*"), COUNTIF(AE370,"*while in the model*"))),"inserted",IF(COUNTIF(AE370,"*instead*"),"swap",IF(OR(COUNTIF(AE370,"*while in the log they are mutually*"),AND(COUNTIF(AE370,"*In the log*"),COUNTIF(AE370,"*optional*")),AND(COUNTIF(AE370,"*In the model*"),COUNTIF(AE370,"*occurs after*"), COUNTIF(AE370,"*and before*"))),"missing",IF(COUNTIF(AE370,"0"),"0","other"))))))</f>
        <v>repeated</v>
      </c>
      <c r="T370" t="str">
        <f t="shared" si="68"/>
        <v>repeated</v>
      </c>
      <c r="U370" t="str">
        <f t="shared" si="69"/>
        <v>0</v>
      </c>
      <c r="V370" t="str">
        <f t="shared" si="70"/>
        <v>0</v>
      </c>
      <c r="W370" t="str">
        <f t="shared" si="71"/>
        <v>0</v>
      </c>
      <c r="X370" t="str">
        <f t="shared" si="72"/>
        <v>0</v>
      </c>
      <c r="Y370" t="str">
        <f t="shared" si="73"/>
        <v>0</v>
      </c>
      <c r="Z370" t="str">
        <f t="shared" si="74"/>
        <v>0</v>
      </c>
      <c r="AA370" t="str">
        <f t="shared" si="75"/>
        <v>0</v>
      </c>
      <c r="AB370" t="str">
        <f t="shared" si="76"/>
        <v>0</v>
      </c>
      <c r="AC370" t="str">
        <f t="shared" si="77"/>
        <v>0</v>
      </c>
      <c r="AD370" t="str">
        <f t="shared" si="78"/>
        <v>0</v>
      </c>
      <c r="AE370" t="s">
        <v>631</v>
      </c>
      <c r="AF370" t="s">
        <v>620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</row>
    <row r="371" spans="1:42" x14ac:dyDescent="0.2">
      <c r="A371" s="1" t="s">
        <v>385</v>
      </c>
      <c r="B371">
        <v>1</v>
      </c>
      <c r="C371">
        <v>2416</v>
      </c>
      <c r="D371">
        <v>1</v>
      </c>
      <c r="E371" t="s">
        <v>600</v>
      </c>
      <c r="F371">
        <v>368</v>
      </c>
      <c r="G371" t="str">
        <f t="shared" si="66"/>
        <v>inserted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t="str">
        <f>IF(COUNTIF(AE371,"*repeated*"),"repeated",IF(COUNTIF(AE371,"*substituted*"),"replace",IF(OR(AND(COUNTIF(AE371,"*In the log*"),COUNTIF(AE371,"*occurs after*"), COUNTIF(AE371,"*and before*")),AND(COUNTIF(AE371,"*In the log*"),COUNTIF(AE371,"*occurs before*"), COUNTIF(AE371,"*while in the model*"))),"inserted",IF(COUNTIF(AE371,"*instead*"),"swap",IF(OR(COUNTIF(AE371,"*while in the log they are mutually*"),AND(COUNTIF(AE371,"*In the log*"),COUNTIF(AE371,"*optional*")),AND(COUNTIF(AE371,"*In the model*"),COUNTIF(AE371,"*occurs after*"), COUNTIF(AE371,"*and before*"))),"missing",IF(COUNTIF(AE371,"0"),"0","other"))))))</f>
        <v>inserted</v>
      </c>
      <c r="T371" t="str">
        <f t="shared" si="68"/>
        <v>inserted</v>
      </c>
      <c r="U371" t="str">
        <f t="shared" si="69"/>
        <v>0</v>
      </c>
      <c r="V371" t="str">
        <f t="shared" si="70"/>
        <v>0</v>
      </c>
      <c r="W371" t="str">
        <f t="shared" si="71"/>
        <v>0</v>
      </c>
      <c r="X371" t="str">
        <f t="shared" si="72"/>
        <v>0</v>
      </c>
      <c r="Y371" t="str">
        <f t="shared" si="73"/>
        <v>0</v>
      </c>
      <c r="Z371" t="str">
        <f t="shared" si="74"/>
        <v>0</v>
      </c>
      <c r="AA371" t="str">
        <f t="shared" si="75"/>
        <v>0</v>
      </c>
      <c r="AB371" t="str">
        <f t="shared" si="76"/>
        <v>0</v>
      </c>
      <c r="AC371" t="str">
        <f t="shared" si="77"/>
        <v>0</v>
      </c>
      <c r="AD371" t="str">
        <f t="shared" si="78"/>
        <v>0</v>
      </c>
      <c r="AE371" t="s">
        <v>770</v>
      </c>
      <c r="AF371" t="s">
        <v>743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</row>
    <row r="372" spans="1:42" x14ac:dyDescent="0.2">
      <c r="A372" s="1" t="s">
        <v>386</v>
      </c>
      <c r="B372">
        <v>1</v>
      </c>
      <c r="C372">
        <v>2419</v>
      </c>
      <c r="D372">
        <v>1</v>
      </c>
      <c r="E372" t="s">
        <v>600</v>
      </c>
      <c r="F372">
        <v>369</v>
      </c>
      <c r="G372" t="str">
        <f t="shared" si="66"/>
        <v>inserted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tr">
        <f>IF(COUNTIF(AE372,"*repeated*"),"repeated",IF(COUNTIF(AE372,"*substituted*"),"replace",IF(OR(AND(COUNTIF(AE372,"*In the log*"),COUNTIF(AE372,"*occurs after*"), COUNTIF(AE372,"*and before*")),AND(COUNTIF(AE372,"*In the log*"),COUNTIF(AE372,"*occurs before*"), COUNTIF(AE372,"*while in the model*"))),"inserted",IF(COUNTIF(AE372,"*instead*"),"swap",IF(OR(COUNTIF(AE372,"*while in the log they are mutually*"),AND(COUNTIF(AE372,"*In the log*"),COUNTIF(AE372,"*optional*")),AND(COUNTIF(AE372,"*In the model*"),COUNTIF(AE372,"*occurs after*"), COUNTIF(AE372,"*and before*"))),"missing",IF(COUNTIF(AE372,"0"),"0","other"))))))</f>
        <v>inserted</v>
      </c>
      <c r="T372" t="str">
        <f t="shared" si="68"/>
        <v>0</v>
      </c>
      <c r="U372" t="str">
        <f t="shared" si="69"/>
        <v>0</v>
      </c>
      <c r="V372" t="str">
        <f t="shared" si="70"/>
        <v>0</v>
      </c>
      <c r="W372" t="str">
        <f t="shared" si="71"/>
        <v>0</v>
      </c>
      <c r="X372" t="str">
        <f t="shared" si="72"/>
        <v>0</v>
      </c>
      <c r="Y372" t="str">
        <f t="shared" si="73"/>
        <v>0</v>
      </c>
      <c r="Z372" t="str">
        <f t="shared" si="74"/>
        <v>0</v>
      </c>
      <c r="AA372" t="str">
        <f t="shared" si="75"/>
        <v>0</v>
      </c>
      <c r="AB372" t="str">
        <f t="shared" si="76"/>
        <v>0</v>
      </c>
      <c r="AC372" t="str">
        <f t="shared" si="77"/>
        <v>0</v>
      </c>
      <c r="AD372" t="str">
        <f t="shared" si="78"/>
        <v>0</v>
      </c>
      <c r="AE372" t="s">
        <v>687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</row>
    <row r="373" spans="1:42" x14ac:dyDescent="0.2">
      <c r="A373" s="1" t="s">
        <v>387</v>
      </c>
      <c r="B373">
        <v>1</v>
      </c>
      <c r="C373">
        <v>2420</v>
      </c>
      <c r="D373">
        <v>6</v>
      </c>
      <c r="E373" t="s">
        <v>601</v>
      </c>
      <c r="F373">
        <v>370</v>
      </c>
      <c r="G373" t="str">
        <f t="shared" si="66"/>
        <v>swap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t="str">
        <f>IF(COUNTIF(AE373,"*repeated*"),"repeated",IF(COUNTIF(AE373,"*substituted*"),"replace",IF(OR(AND(COUNTIF(AE373,"*In the log*"),COUNTIF(AE373,"*occurs after*"), COUNTIF(AE373,"*and before*")),AND(COUNTIF(AE373,"*In the log*"),COUNTIF(AE373,"*occurs before*"), COUNTIF(AE373,"*while in the model*"))),"inserted",IF(COUNTIF(AE373,"*instead*"),"swap",IF(OR(COUNTIF(AE373,"*while in the log they are mutually*"),AND(COUNTIF(AE373,"*In the log*"),COUNTIF(AE373,"*optional*")),AND(COUNTIF(AE373,"*In the model*"),COUNTIF(AE373,"*occurs after*"), COUNTIF(AE373,"*and before*"))),"missing",IF(COUNTIF(AE373,"0"),"0","other"))))))</f>
        <v>swap</v>
      </c>
      <c r="T373" t="str">
        <f t="shared" si="68"/>
        <v>swap</v>
      </c>
      <c r="U373" t="str">
        <f t="shared" si="69"/>
        <v>0</v>
      </c>
      <c r="V373" t="str">
        <f t="shared" si="70"/>
        <v>0</v>
      </c>
      <c r="W373" t="str">
        <f t="shared" si="71"/>
        <v>0</v>
      </c>
      <c r="X373" t="str">
        <f t="shared" si="72"/>
        <v>0</v>
      </c>
      <c r="Y373" t="str">
        <f t="shared" si="73"/>
        <v>0</v>
      </c>
      <c r="Z373" t="str">
        <f t="shared" si="74"/>
        <v>0</v>
      </c>
      <c r="AA373" t="str">
        <f t="shared" si="75"/>
        <v>0</v>
      </c>
      <c r="AB373" t="str">
        <f t="shared" si="76"/>
        <v>0</v>
      </c>
      <c r="AC373" t="str">
        <f t="shared" si="77"/>
        <v>0</v>
      </c>
      <c r="AD373" t="str">
        <f t="shared" si="78"/>
        <v>0</v>
      </c>
      <c r="AE373" t="s">
        <v>751</v>
      </c>
      <c r="AF373" t="s">
        <v>822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</row>
    <row r="374" spans="1:42" x14ac:dyDescent="0.2">
      <c r="A374" s="1" t="s">
        <v>388</v>
      </c>
      <c r="B374">
        <v>1</v>
      </c>
      <c r="C374">
        <v>2452</v>
      </c>
      <c r="D374">
        <v>1</v>
      </c>
      <c r="E374" t="s">
        <v>602</v>
      </c>
      <c r="F374">
        <v>371</v>
      </c>
      <c r="G374" t="str">
        <f t="shared" si="66"/>
        <v>repeated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 t="str">
        <f>IF(COUNTIF(AE374,"*repeated*"),"repeated",IF(COUNTIF(AE374,"*substituted*"),"replace",IF(OR(AND(COUNTIF(AE374,"*In the log*"),COUNTIF(AE374,"*occurs after*"), COUNTIF(AE374,"*and before*")),AND(COUNTIF(AE374,"*In the log*"),COUNTIF(AE374,"*occurs before*"), COUNTIF(AE374,"*while in the model*"))),"inserted",IF(COUNTIF(AE374,"*instead*"),"swap",IF(OR(COUNTIF(AE374,"*while in the log they are mutually*"),AND(COUNTIF(AE374,"*In the log*"),COUNTIF(AE374,"*optional*")),AND(COUNTIF(AE374,"*In the model*"),COUNTIF(AE374,"*occurs after*"), COUNTIF(AE374,"*and before*"))),"missing",IF(COUNTIF(AE374,"0"),"0","other"))))))</f>
        <v>repeated</v>
      </c>
      <c r="T374" t="str">
        <f t="shared" si="68"/>
        <v>repeated</v>
      </c>
      <c r="U374" t="str">
        <f t="shared" si="69"/>
        <v>0</v>
      </c>
      <c r="V374" t="str">
        <f t="shared" si="70"/>
        <v>0</v>
      </c>
      <c r="W374" t="str">
        <f t="shared" si="71"/>
        <v>0</v>
      </c>
      <c r="X374" t="str">
        <f t="shared" si="72"/>
        <v>0</v>
      </c>
      <c r="Y374" t="str">
        <f t="shared" si="73"/>
        <v>0</v>
      </c>
      <c r="Z374" t="str">
        <f t="shared" si="74"/>
        <v>0</v>
      </c>
      <c r="AA374" t="str">
        <f t="shared" si="75"/>
        <v>0</v>
      </c>
      <c r="AB374" t="str">
        <f t="shared" si="76"/>
        <v>0</v>
      </c>
      <c r="AC374" t="str">
        <f t="shared" si="77"/>
        <v>0</v>
      </c>
      <c r="AD374" t="str">
        <f t="shared" si="78"/>
        <v>0</v>
      </c>
      <c r="AE374" t="s">
        <v>631</v>
      </c>
      <c r="AF374" t="s">
        <v>620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</row>
    <row r="375" spans="1:42" x14ac:dyDescent="0.2">
      <c r="A375" s="1" t="s">
        <v>389</v>
      </c>
      <c r="B375">
        <v>1</v>
      </c>
      <c r="C375">
        <v>2470</v>
      </c>
      <c r="D375">
        <v>1</v>
      </c>
      <c r="E375" t="s">
        <v>602</v>
      </c>
      <c r="F375">
        <v>372</v>
      </c>
      <c r="G375" t="str">
        <f t="shared" si="66"/>
        <v>repeated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 t="str">
        <f>IF(COUNTIF(AE375,"*repeated*"),"repeated",IF(COUNTIF(AE375,"*substituted*"),"replace",IF(OR(AND(COUNTIF(AE375,"*In the log*"),COUNTIF(AE375,"*occurs after*"), COUNTIF(AE375,"*and before*")),AND(COUNTIF(AE375,"*In the log*"),COUNTIF(AE375,"*occurs before*"), COUNTIF(AE375,"*while in the model*"))),"inserted",IF(COUNTIF(AE375,"*instead*"),"swap",IF(OR(COUNTIF(AE375,"*while in the log they are mutually*"),AND(COUNTIF(AE375,"*In the log*"),COUNTIF(AE375,"*optional*")),AND(COUNTIF(AE375,"*In the model*"),COUNTIF(AE375,"*occurs after*"), COUNTIF(AE375,"*and before*"))),"missing",IF(COUNTIF(AE375,"0"),"0","other"))))))</f>
        <v>repeated</v>
      </c>
      <c r="T375" t="str">
        <f t="shared" si="68"/>
        <v>0</v>
      </c>
      <c r="U375" t="str">
        <f t="shared" si="69"/>
        <v>0</v>
      </c>
      <c r="V375" t="str">
        <f t="shared" si="70"/>
        <v>0</v>
      </c>
      <c r="W375" t="str">
        <f t="shared" si="71"/>
        <v>0</v>
      </c>
      <c r="X375" t="str">
        <f t="shared" si="72"/>
        <v>0</v>
      </c>
      <c r="Y375" t="str">
        <f t="shared" si="73"/>
        <v>0</v>
      </c>
      <c r="Z375" t="str">
        <f t="shared" si="74"/>
        <v>0</v>
      </c>
      <c r="AA375" t="str">
        <f t="shared" si="75"/>
        <v>0</v>
      </c>
      <c r="AB375" t="str">
        <f t="shared" si="76"/>
        <v>0</v>
      </c>
      <c r="AC375" t="str">
        <f t="shared" si="77"/>
        <v>0</v>
      </c>
      <c r="AD375" t="str">
        <f t="shared" si="78"/>
        <v>0</v>
      </c>
      <c r="AE375" t="s">
        <v>676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</row>
    <row r="376" spans="1:42" x14ac:dyDescent="0.2">
      <c r="A376" s="1" t="s">
        <v>390</v>
      </c>
      <c r="B376">
        <v>1</v>
      </c>
      <c r="C376">
        <v>2482</v>
      </c>
      <c r="D376">
        <v>2</v>
      </c>
      <c r="E376" t="s">
        <v>602</v>
      </c>
      <c r="F376">
        <v>373</v>
      </c>
      <c r="G376" t="str">
        <f t="shared" si="66"/>
        <v>repeated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tr">
        <f>IF(COUNTIF(AE376,"*repeated*"),"repeated",IF(COUNTIF(AE376,"*substituted*"),"replace",IF(OR(AND(COUNTIF(AE376,"*In the log*"),COUNTIF(AE376,"*occurs after*"), COUNTIF(AE376,"*and before*")),AND(COUNTIF(AE376,"*In the log*"),COUNTIF(AE376,"*occurs before*"), COUNTIF(AE376,"*while in the model*"))),"inserted",IF(COUNTIF(AE376,"*instead*"),"swap",IF(OR(COUNTIF(AE376,"*while in the log they are mutually*"),AND(COUNTIF(AE376,"*In the log*"),COUNTIF(AE376,"*optional*")),AND(COUNTIF(AE376,"*In the model*"),COUNTIF(AE376,"*occurs after*"), COUNTIF(AE376,"*and before*"))),"missing",IF(COUNTIF(AE376,"0"),"0","other"))))))</f>
        <v>repeated</v>
      </c>
      <c r="T376" t="str">
        <f t="shared" si="68"/>
        <v>repeated</v>
      </c>
      <c r="U376" t="str">
        <f t="shared" si="69"/>
        <v>repeated</v>
      </c>
      <c r="V376" t="str">
        <f t="shared" si="70"/>
        <v>0</v>
      </c>
      <c r="W376" t="str">
        <f t="shared" si="71"/>
        <v>0</v>
      </c>
      <c r="X376" t="str">
        <f t="shared" si="72"/>
        <v>0</v>
      </c>
      <c r="Y376" t="str">
        <f t="shared" si="73"/>
        <v>0</v>
      </c>
      <c r="Z376" t="str">
        <f t="shared" si="74"/>
        <v>0</v>
      </c>
      <c r="AA376" t="str">
        <f t="shared" si="75"/>
        <v>0</v>
      </c>
      <c r="AB376" t="str">
        <f t="shared" si="76"/>
        <v>0</v>
      </c>
      <c r="AC376" t="str">
        <f t="shared" si="77"/>
        <v>0</v>
      </c>
      <c r="AD376" t="str">
        <f t="shared" si="78"/>
        <v>0</v>
      </c>
      <c r="AE376" t="s">
        <v>665</v>
      </c>
      <c r="AF376" t="s">
        <v>625</v>
      </c>
      <c r="AG376" t="s">
        <v>615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</row>
    <row r="377" spans="1:42" x14ac:dyDescent="0.2">
      <c r="A377" s="1" t="s">
        <v>391</v>
      </c>
      <c r="B377">
        <v>1</v>
      </c>
      <c r="C377">
        <v>2488</v>
      </c>
      <c r="D377">
        <v>3</v>
      </c>
      <c r="E377" t="s">
        <v>601</v>
      </c>
      <c r="F377">
        <v>374</v>
      </c>
      <c r="G377" t="str">
        <f t="shared" si="66"/>
        <v>swap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t="str">
        <f>IF(COUNTIF(AE377,"*repeated*"),"repeated",IF(COUNTIF(AE377,"*substituted*"),"replace",IF(OR(AND(COUNTIF(AE377,"*In the log*"),COUNTIF(AE377,"*occurs after*"), COUNTIF(AE377,"*and before*")),AND(COUNTIF(AE377,"*In the log*"),COUNTIF(AE377,"*occurs before*"), COUNTIF(AE377,"*while in the model*"))),"inserted",IF(COUNTIF(AE377,"*instead*"),"swap",IF(OR(COUNTIF(AE377,"*while in the log they are mutually*"),AND(COUNTIF(AE377,"*In the log*"),COUNTIF(AE377,"*optional*")),AND(COUNTIF(AE377,"*In the model*"),COUNTIF(AE377,"*occurs after*"), COUNTIF(AE377,"*and before*"))),"missing",IF(COUNTIF(AE377,"0"),"0","other"))))))</f>
        <v>swap</v>
      </c>
      <c r="T377" t="str">
        <f t="shared" si="68"/>
        <v>0</v>
      </c>
      <c r="U377" t="str">
        <f t="shared" si="69"/>
        <v>0</v>
      </c>
      <c r="V377" t="str">
        <f t="shared" si="70"/>
        <v>0</v>
      </c>
      <c r="W377" t="str">
        <f t="shared" si="71"/>
        <v>0</v>
      </c>
      <c r="X377" t="str">
        <f t="shared" si="72"/>
        <v>0</v>
      </c>
      <c r="Y377" t="str">
        <f t="shared" si="73"/>
        <v>0</v>
      </c>
      <c r="Z377" t="str">
        <f t="shared" si="74"/>
        <v>0</v>
      </c>
      <c r="AA377" t="str">
        <f t="shared" si="75"/>
        <v>0</v>
      </c>
      <c r="AB377" t="str">
        <f t="shared" si="76"/>
        <v>0</v>
      </c>
      <c r="AC377" t="str">
        <f t="shared" si="77"/>
        <v>0</v>
      </c>
      <c r="AD377" t="str">
        <f t="shared" si="78"/>
        <v>0</v>
      </c>
      <c r="AE377" t="s">
        <v>764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</row>
    <row r="378" spans="1:42" x14ac:dyDescent="0.2">
      <c r="A378" s="1" t="s">
        <v>392</v>
      </c>
      <c r="B378">
        <v>1</v>
      </c>
      <c r="C378">
        <v>2499</v>
      </c>
      <c r="D378">
        <v>1</v>
      </c>
      <c r="E378" t="s">
        <v>600</v>
      </c>
      <c r="F378">
        <v>375</v>
      </c>
      <c r="G378" t="str">
        <f t="shared" si="66"/>
        <v>inserted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tr">
        <f>IF(COUNTIF(AE378,"*repeated*"),"repeated",IF(COUNTIF(AE378,"*substituted*"),"replace",IF(OR(AND(COUNTIF(AE378,"*In the log*"),COUNTIF(AE378,"*occurs after*"), COUNTIF(AE378,"*and before*")),AND(COUNTIF(AE378,"*In the log*"),COUNTIF(AE378,"*occurs before*"), COUNTIF(AE378,"*while in the model*"))),"inserted",IF(COUNTIF(AE378,"*instead*"),"swap",IF(OR(COUNTIF(AE378,"*while in the log they are mutually*"),AND(COUNTIF(AE378,"*In the log*"),COUNTIF(AE378,"*optional*")),AND(COUNTIF(AE378,"*In the model*"),COUNTIF(AE378,"*occurs after*"), COUNTIF(AE378,"*and before*"))),"missing",IF(COUNTIF(AE378,"0"),"0","other"))))))</f>
        <v>inserted</v>
      </c>
      <c r="T378" t="str">
        <f t="shared" si="68"/>
        <v>inserted</v>
      </c>
      <c r="U378" t="str">
        <f t="shared" si="69"/>
        <v>0</v>
      </c>
      <c r="V378" t="str">
        <f t="shared" si="70"/>
        <v>0</v>
      </c>
      <c r="W378" t="str">
        <f t="shared" si="71"/>
        <v>0</v>
      </c>
      <c r="X378" t="str">
        <f t="shared" si="72"/>
        <v>0</v>
      </c>
      <c r="Y378" t="str">
        <f t="shared" si="73"/>
        <v>0</v>
      </c>
      <c r="Z378" t="str">
        <f t="shared" si="74"/>
        <v>0</v>
      </c>
      <c r="AA378" t="str">
        <f t="shared" si="75"/>
        <v>0</v>
      </c>
      <c r="AB378" t="str">
        <f t="shared" si="76"/>
        <v>0</v>
      </c>
      <c r="AC378" t="str">
        <f t="shared" si="77"/>
        <v>0</v>
      </c>
      <c r="AD378" t="str">
        <f t="shared" si="78"/>
        <v>0</v>
      </c>
      <c r="AE378" t="s">
        <v>649</v>
      </c>
      <c r="AF378" t="s">
        <v>698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</row>
    <row r="379" spans="1:42" x14ac:dyDescent="0.2">
      <c r="A379" s="1" t="s">
        <v>393</v>
      </c>
      <c r="B379">
        <v>1</v>
      </c>
      <c r="C379">
        <v>2509</v>
      </c>
      <c r="D379">
        <v>1</v>
      </c>
      <c r="E379" t="s">
        <v>600</v>
      </c>
      <c r="F379">
        <v>376</v>
      </c>
      <c r="G379" t="str">
        <f t="shared" si="66"/>
        <v>inserted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 t="str">
        <f>IF(COUNTIF(AE379,"*repeated*"),"repeated",IF(COUNTIF(AE379,"*substituted*"),"replace",IF(OR(AND(COUNTIF(AE379,"*In the log*"),COUNTIF(AE379,"*occurs after*"), COUNTIF(AE379,"*and before*")),AND(COUNTIF(AE379,"*In the log*"),COUNTIF(AE379,"*occurs before*"), COUNTIF(AE379,"*while in the model*"))),"inserted",IF(COUNTIF(AE379,"*instead*"),"swap",IF(OR(COUNTIF(AE379,"*while in the log they are mutually*"),AND(COUNTIF(AE379,"*In the log*"),COUNTIF(AE379,"*optional*")),AND(COUNTIF(AE379,"*In the model*"),COUNTIF(AE379,"*occurs after*"), COUNTIF(AE379,"*and before*"))),"missing",IF(COUNTIF(AE379,"0"),"0","other"))))))</f>
        <v>inserted</v>
      </c>
      <c r="T379" t="str">
        <f t="shared" si="68"/>
        <v>inserted</v>
      </c>
      <c r="U379" t="str">
        <f t="shared" si="69"/>
        <v>0</v>
      </c>
      <c r="V379" t="str">
        <f t="shared" si="70"/>
        <v>0</v>
      </c>
      <c r="W379" t="str">
        <f t="shared" si="71"/>
        <v>0</v>
      </c>
      <c r="X379" t="str">
        <f t="shared" si="72"/>
        <v>0</v>
      </c>
      <c r="Y379" t="str">
        <f t="shared" si="73"/>
        <v>0</v>
      </c>
      <c r="Z379" t="str">
        <f t="shared" si="74"/>
        <v>0</v>
      </c>
      <c r="AA379" t="str">
        <f t="shared" si="75"/>
        <v>0</v>
      </c>
      <c r="AB379" t="str">
        <f t="shared" si="76"/>
        <v>0</v>
      </c>
      <c r="AC379" t="str">
        <f t="shared" si="77"/>
        <v>0</v>
      </c>
      <c r="AD379" t="str">
        <f t="shared" si="78"/>
        <v>0</v>
      </c>
      <c r="AE379" t="s">
        <v>771</v>
      </c>
      <c r="AF379" t="s">
        <v>783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</row>
    <row r="380" spans="1:42" x14ac:dyDescent="0.2">
      <c r="A380" s="1" t="s">
        <v>394</v>
      </c>
      <c r="B380">
        <v>1</v>
      </c>
      <c r="C380">
        <v>2512</v>
      </c>
      <c r="D380">
        <v>1</v>
      </c>
      <c r="E380" t="s">
        <v>603</v>
      </c>
      <c r="F380">
        <v>377</v>
      </c>
      <c r="G380" t="str">
        <f t="shared" si="66"/>
        <v>swap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 t="str">
        <f>IF(COUNTIF(AE380,"*repeated*"),"repeated",IF(COUNTIF(AE380,"*substituted*"),"replace",IF(OR(AND(COUNTIF(AE380,"*In the log*"),COUNTIF(AE380,"*occurs after*"), COUNTIF(AE380,"*and before*")),AND(COUNTIF(AE380,"*In the log*"),COUNTIF(AE380,"*occurs before*"), COUNTIF(AE380,"*while in the model*"))),"inserted",IF(COUNTIF(AE380,"*instead*"),"swap",IF(OR(COUNTIF(AE380,"*while in the log they are mutually*"),AND(COUNTIF(AE380,"*In the log*"),COUNTIF(AE380,"*optional*")),AND(COUNTIF(AE380,"*In the model*"),COUNTIF(AE380,"*occurs after*"), COUNTIF(AE380,"*and before*"))),"missing",IF(COUNTIF(AE380,"0"),"0","other"))))))</f>
        <v>0</v>
      </c>
      <c r="T380" t="str">
        <f t="shared" si="68"/>
        <v>0</v>
      </c>
      <c r="U380" t="str">
        <f t="shared" si="69"/>
        <v>0</v>
      </c>
      <c r="V380" t="str">
        <f t="shared" si="70"/>
        <v>0</v>
      </c>
      <c r="W380" t="str">
        <f t="shared" si="71"/>
        <v>0</v>
      </c>
      <c r="X380" t="str">
        <f t="shared" si="72"/>
        <v>0</v>
      </c>
      <c r="Y380" t="str">
        <f t="shared" si="73"/>
        <v>0</v>
      </c>
      <c r="Z380" t="str">
        <f t="shared" si="74"/>
        <v>0</v>
      </c>
      <c r="AA380" t="str">
        <f t="shared" si="75"/>
        <v>0</v>
      </c>
      <c r="AB380" t="str">
        <f t="shared" si="76"/>
        <v>0</v>
      </c>
      <c r="AC380" t="str">
        <f t="shared" si="77"/>
        <v>0</v>
      </c>
      <c r="AD380" t="str">
        <f t="shared" si="78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</row>
    <row r="381" spans="1:42" x14ac:dyDescent="0.2">
      <c r="A381" s="1" t="s">
        <v>395</v>
      </c>
      <c r="B381">
        <v>1</v>
      </c>
      <c r="C381">
        <v>2513</v>
      </c>
      <c r="D381">
        <v>1</v>
      </c>
      <c r="E381" t="s">
        <v>600</v>
      </c>
      <c r="F381">
        <v>378</v>
      </c>
      <c r="G381" t="str">
        <f t="shared" si="66"/>
        <v>inserted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t="str">
        <f>IF(COUNTIF(AE381,"*repeated*"),"repeated",IF(COUNTIF(AE381,"*substituted*"),"replace",IF(OR(AND(COUNTIF(AE381,"*In the log*"),COUNTIF(AE381,"*occurs after*"), COUNTIF(AE381,"*and before*")),AND(COUNTIF(AE381,"*In the log*"),COUNTIF(AE381,"*occurs before*"), COUNTIF(AE381,"*while in the model*"))),"inserted",IF(COUNTIF(AE381,"*instead*"),"swap",IF(OR(COUNTIF(AE381,"*while in the log they are mutually*"),AND(COUNTIF(AE381,"*In the log*"),COUNTIF(AE381,"*optional*")),AND(COUNTIF(AE381,"*In the model*"),COUNTIF(AE381,"*occurs after*"), COUNTIF(AE381,"*and before*"))),"missing",IF(COUNTIF(AE381,"0"),"0","other"))))))</f>
        <v>inserted</v>
      </c>
      <c r="T381" t="str">
        <f t="shared" si="68"/>
        <v>0</v>
      </c>
      <c r="U381" t="str">
        <f t="shared" si="69"/>
        <v>0</v>
      </c>
      <c r="V381" t="str">
        <f t="shared" si="70"/>
        <v>0</v>
      </c>
      <c r="W381" t="str">
        <f t="shared" si="71"/>
        <v>0</v>
      </c>
      <c r="X381" t="str">
        <f t="shared" si="72"/>
        <v>0</v>
      </c>
      <c r="Y381" t="str">
        <f t="shared" si="73"/>
        <v>0</v>
      </c>
      <c r="Z381" t="str">
        <f t="shared" si="74"/>
        <v>0</v>
      </c>
      <c r="AA381" t="str">
        <f t="shared" si="75"/>
        <v>0</v>
      </c>
      <c r="AB381" t="str">
        <f t="shared" si="76"/>
        <v>0</v>
      </c>
      <c r="AC381" t="str">
        <f t="shared" si="77"/>
        <v>0</v>
      </c>
      <c r="AD381" t="str">
        <f t="shared" si="78"/>
        <v>0</v>
      </c>
      <c r="AE381" t="s">
        <v>718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</row>
    <row r="382" spans="1:42" x14ac:dyDescent="0.2">
      <c r="A382" s="1" t="s">
        <v>396</v>
      </c>
      <c r="B382">
        <v>1</v>
      </c>
      <c r="C382">
        <v>2524</v>
      </c>
      <c r="D382">
        <v>1</v>
      </c>
      <c r="E382" t="s">
        <v>600</v>
      </c>
      <c r="F382">
        <v>379</v>
      </c>
      <c r="G382" t="str">
        <f t="shared" si="66"/>
        <v>inserted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t="str">
        <f>IF(COUNTIF(AE382,"*repeated*"),"repeated",IF(COUNTIF(AE382,"*substituted*"),"replace",IF(OR(AND(COUNTIF(AE382,"*In the log*"),COUNTIF(AE382,"*occurs after*"), COUNTIF(AE382,"*and before*")),AND(COUNTIF(AE382,"*In the log*"),COUNTIF(AE382,"*occurs before*"), COUNTIF(AE382,"*while in the model*"))),"inserted",IF(COUNTIF(AE382,"*instead*"),"swap",IF(OR(COUNTIF(AE382,"*while in the log they are mutually*"),AND(COUNTIF(AE382,"*In the log*"),COUNTIF(AE382,"*optional*")),AND(COUNTIF(AE382,"*In the model*"),COUNTIF(AE382,"*occurs after*"), COUNTIF(AE382,"*and before*"))),"missing",IF(COUNTIF(AE382,"0"),"0","other"))))))</f>
        <v>inserted</v>
      </c>
      <c r="T382" t="str">
        <f t="shared" si="68"/>
        <v>inserted</v>
      </c>
      <c r="U382" t="str">
        <f t="shared" si="69"/>
        <v>0</v>
      </c>
      <c r="V382" t="str">
        <f t="shared" si="70"/>
        <v>0</v>
      </c>
      <c r="W382" t="str">
        <f t="shared" si="71"/>
        <v>0</v>
      </c>
      <c r="X382" t="str">
        <f t="shared" si="72"/>
        <v>0</v>
      </c>
      <c r="Y382" t="str">
        <f t="shared" si="73"/>
        <v>0</v>
      </c>
      <c r="Z382" t="str">
        <f t="shared" si="74"/>
        <v>0</v>
      </c>
      <c r="AA382" t="str">
        <f t="shared" si="75"/>
        <v>0</v>
      </c>
      <c r="AB382" t="str">
        <f t="shared" si="76"/>
        <v>0</v>
      </c>
      <c r="AC382" t="str">
        <f t="shared" si="77"/>
        <v>0</v>
      </c>
      <c r="AD382" t="str">
        <f t="shared" si="78"/>
        <v>0</v>
      </c>
      <c r="AE382" t="s">
        <v>737</v>
      </c>
      <c r="AF382" t="s">
        <v>788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</row>
    <row r="383" spans="1:42" x14ac:dyDescent="0.2">
      <c r="A383" s="1" t="s">
        <v>397</v>
      </c>
      <c r="B383">
        <v>1</v>
      </c>
      <c r="C383">
        <v>2545</v>
      </c>
      <c r="D383">
        <v>2</v>
      </c>
      <c r="E383" t="s">
        <v>602</v>
      </c>
      <c r="F383">
        <v>380</v>
      </c>
      <c r="G383" t="str">
        <f t="shared" si="66"/>
        <v>repeated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tr">
        <f>IF(COUNTIF(AI383,"*repeated*"),"repeated",IF(COUNTIF(AI383,"*substituted*"),"replace",IF(OR(AND(COUNTIF(AI383,"*In the log*"),COUNTIF(AI383,"*occurs after*"), COUNTIF(AI383,"*and before*")),AND(COUNTIF(AI383,"*In the log*"),COUNTIF(AI383,"*occurs before*"), COUNTIF(AI383,"*while in the model*"))),"inserted",IF(COUNTIF(AI383,"*instead*"),"swap",IF(OR(COUNTIF(AI383,"*while in the log they are mutually*"),AND(COUNTIF(AI383,"*In the log*"),COUNTIF(AI383,"*optional*")),AND(COUNTIF(AI383,"*In the model*"),COUNTIF(AI383,"*occurs after*"), COUNTIF(AI383,"*and before*"))),"missing",IF(COUNTIF(AI383,"0"),"0","other"))))))</f>
        <v>repeated</v>
      </c>
      <c r="T383" t="str">
        <f>IF(COUNTIF(AE383,"*repeated*"),"repeated",IF(COUNTIF(AE383,"*substituted*"),"replace",IF(OR(AND(COUNTIF(AE383,"*In the log*"),COUNTIF(AE383,"*occurs after*"), COUNTIF(AE383,"*and before*")),AND(COUNTIF(AE383,"*In the log*"),COUNTIF(AE383,"*occurs before*"), COUNTIF(AE383,"*while in the model*"))),"inserted",IF(COUNTIF(AE383,"*instead*"),"swap",IF(OR(COUNTIF(AE383,"*while in the log they are mutually*"),AND(COUNTIF(AE383,"*In the log*"),COUNTIF(AE383,"*optional*")),AND(COUNTIF(AE383,"*In the model*"),COUNTIF(AE383,"*occurs after*"), COUNTIF(AE383,"*and before*"))),"missing",IF(COUNTIF(AE383,"0"),"0","other"))))))</f>
        <v>inserted</v>
      </c>
      <c r="U383" t="str">
        <f>IF(COUNTIF(AF383,"*repeated*"),"repeated",IF(COUNTIF(AF383,"*substituted*"),"replace",IF(OR(AND(COUNTIF(AF383,"*In the log*"),COUNTIF(AF383,"*occurs after*"), COUNTIF(AF383,"*and before*")),AND(COUNTIF(AF383,"*In the log*"),COUNTIF(AF383,"*occurs before*"), COUNTIF(AF383,"*while in the model*"))),"inserted",IF(COUNTIF(AF383,"*instead*"),"swap",IF(OR(COUNTIF(AF383,"*while in the log they are mutually*"),AND(COUNTIF(AF383,"*In the log*"),COUNTIF(AF383,"*optional*")),AND(COUNTIF(AF383,"*In the model*"),COUNTIF(AF383,"*occurs after*"), COUNTIF(AF383,"*and before*"))),"missing",IF(COUNTIF(AF383,"0"),"0","other"))))))</f>
        <v>inserted</v>
      </c>
      <c r="V383" t="str">
        <f>IF(COUNTIF(AG383,"*repeated*"),"repeated",IF(COUNTIF(AG383,"*substituted*"),"replace",IF(OR(AND(COUNTIF(AG383,"*In the log*"),COUNTIF(AG383,"*occurs after*"), COUNTIF(AG383,"*and before*")),AND(COUNTIF(AG383,"*In the log*"),COUNTIF(AG383,"*occurs before*"), COUNTIF(AG383,"*while in the model*"))),"inserted",IF(COUNTIF(AG383,"*instead*"),"swap",IF(OR(COUNTIF(AG383,"*while in the log they are mutually*"),AND(COUNTIF(AG383,"*In the log*"),COUNTIF(AG383,"*optional*")),AND(COUNTIF(AG383,"*In the model*"),COUNTIF(AG383,"*occurs after*"), COUNTIF(AG383,"*and before*"))),"missing",IF(COUNTIF(AG383,"0"),"0","other"))))))</f>
        <v>inserted</v>
      </c>
      <c r="W383" t="str">
        <f>IF(COUNTIF(AH383,"*repeated*"),"repeated",IF(COUNTIF(AH383,"*substituted*"),"replace",IF(OR(AND(COUNTIF(AH383,"*In the log*"),COUNTIF(AH383,"*occurs after*"), COUNTIF(AH383,"*and before*")),AND(COUNTIF(AH383,"*In the log*"),COUNTIF(AH383,"*occurs before*"), COUNTIF(AH383,"*while in the model*"))),"inserted",IF(COUNTIF(AH383,"*instead*"),"swap",IF(OR(COUNTIF(AH383,"*while in the log they are mutually*"),AND(COUNTIF(AH383,"*In the log*"),COUNTIF(AH383,"*optional*")),AND(COUNTIF(AH383,"*In the model*"),COUNTIF(AH383,"*occurs after*"), COUNTIF(AH383,"*and before*"))),"missing",IF(COUNTIF(AH383,"0"),"0","other"))))))</f>
        <v>inserted</v>
      </c>
      <c r="X383" t="str">
        <f t="shared" si="72"/>
        <v>repeated</v>
      </c>
      <c r="Y383" t="str">
        <f t="shared" si="73"/>
        <v>0</v>
      </c>
      <c r="Z383" t="str">
        <f t="shared" si="74"/>
        <v>0</v>
      </c>
      <c r="AA383" t="str">
        <f t="shared" si="75"/>
        <v>0</v>
      </c>
      <c r="AB383" t="str">
        <f t="shared" si="76"/>
        <v>0</v>
      </c>
      <c r="AC383" t="str">
        <f t="shared" si="77"/>
        <v>0</v>
      </c>
      <c r="AD383" t="str">
        <f t="shared" si="78"/>
        <v>0</v>
      </c>
      <c r="AE383" t="s">
        <v>772</v>
      </c>
      <c r="AF383" t="s">
        <v>863</v>
      </c>
      <c r="AG383" t="s">
        <v>897</v>
      </c>
      <c r="AH383" t="s">
        <v>914</v>
      </c>
      <c r="AI383" t="s">
        <v>631</v>
      </c>
      <c r="AJ383" t="s">
        <v>620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</row>
    <row r="384" spans="1:42" x14ac:dyDescent="0.2">
      <c r="A384" s="1" t="s">
        <v>398</v>
      </c>
      <c r="B384">
        <v>1</v>
      </c>
      <c r="C384">
        <v>2557</v>
      </c>
      <c r="D384">
        <v>1</v>
      </c>
      <c r="E384" t="s">
        <v>600</v>
      </c>
      <c r="F384">
        <v>381</v>
      </c>
      <c r="G384" t="str">
        <f t="shared" si="66"/>
        <v>inserted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 t="str">
        <f>IF(COUNTIF(AE384,"*repeated*"),"repeated",IF(COUNTIF(AE384,"*substituted*"),"replace",IF(OR(AND(COUNTIF(AE384,"*In the log*"),COUNTIF(AE384,"*occurs after*"), COUNTIF(AE384,"*and before*")),AND(COUNTIF(AE384,"*In the log*"),COUNTIF(AE384,"*occurs before*"), COUNTIF(AE384,"*while in the model*"))),"inserted",IF(COUNTIF(AE384,"*instead*"),"swap",IF(OR(COUNTIF(AE384,"*while in the log they are mutually*"),AND(COUNTIF(AE384,"*In the log*"),COUNTIF(AE384,"*optional*")),AND(COUNTIF(AE384,"*In the model*"),COUNTIF(AE384,"*occurs after*"), COUNTIF(AE384,"*and before*"))),"missing",IF(COUNTIF(AE384,"0"),"0","other"))))))</f>
        <v>inserted</v>
      </c>
      <c r="T384" t="str">
        <f t="shared" si="68"/>
        <v>0</v>
      </c>
      <c r="U384" t="str">
        <f t="shared" si="69"/>
        <v>0</v>
      </c>
      <c r="V384" t="str">
        <f t="shared" si="70"/>
        <v>0</v>
      </c>
      <c r="W384" t="str">
        <f t="shared" si="71"/>
        <v>0</v>
      </c>
      <c r="X384" t="str">
        <f t="shared" si="72"/>
        <v>0</v>
      </c>
      <c r="Y384" t="str">
        <f t="shared" si="73"/>
        <v>0</v>
      </c>
      <c r="Z384" t="str">
        <f t="shared" si="74"/>
        <v>0</v>
      </c>
      <c r="AA384" t="str">
        <f t="shared" si="75"/>
        <v>0</v>
      </c>
      <c r="AB384" t="str">
        <f t="shared" si="76"/>
        <v>0</v>
      </c>
      <c r="AC384" t="str">
        <f t="shared" si="77"/>
        <v>0</v>
      </c>
      <c r="AD384" t="str">
        <f t="shared" si="78"/>
        <v>0</v>
      </c>
      <c r="AE384" t="s">
        <v>679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</row>
    <row r="385" spans="1:42" x14ac:dyDescent="0.2">
      <c r="A385" s="1" t="s">
        <v>399</v>
      </c>
      <c r="B385">
        <v>1</v>
      </c>
      <c r="C385">
        <v>2561</v>
      </c>
      <c r="D385">
        <v>2</v>
      </c>
      <c r="E385" t="s">
        <v>600</v>
      </c>
      <c r="F385">
        <v>382</v>
      </c>
      <c r="G385" t="str">
        <f t="shared" si="66"/>
        <v>inserted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tr">
        <f>IF(COUNTIF(AE385,"*repeated*"),"repeated",IF(COUNTIF(AE385,"*substituted*"),"replace",IF(OR(AND(COUNTIF(AE385,"*In the log*"),COUNTIF(AE385,"*occurs after*"), COUNTIF(AE385,"*and before*")),AND(COUNTIF(AE385,"*In the log*"),COUNTIF(AE385,"*occurs before*"), COUNTIF(AE385,"*while in the model*"))),"inserted",IF(COUNTIF(AE385,"*instead*"),"swap",IF(OR(COUNTIF(AE385,"*while in the log they are mutually*"),AND(COUNTIF(AE385,"*In the log*"),COUNTIF(AE385,"*optional*")),AND(COUNTIF(AE385,"*In the model*"),COUNTIF(AE385,"*occurs after*"), COUNTIF(AE385,"*and before*"))),"missing",IF(COUNTIF(AE385,"0"),"0","other"))))))</f>
        <v>inserted</v>
      </c>
      <c r="T385" t="str">
        <f t="shared" si="68"/>
        <v>0</v>
      </c>
      <c r="U385" t="str">
        <f t="shared" si="69"/>
        <v>0</v>
      </c>
      <c r="V385" t="str">
        <f t="shared" si="70"/>
        <v>0</v>
      </c>
      <c r="W385" t="str">
        <f t="shared" si="71"/>
        <v>0</v>
      </c>
      <c r="X385" t="str">
        <f t="shared" si="72"/>
        <v>0</v>
      </c>
      <c r="Y385" t="str">
        <f t="shared" si="73"/>
        <v>0</v>
      </c>
      <c r="Z385" t="str">
        <f t="shared" si="74"/>
        <v>0</v>
      </c>
      <c r="AA385" t="str">
        <f t="shared" si="75"/>
        <v>0</v>
      </c>
      <c r="AB385" t="str">
        <f t="shared" si="76"/>
        <v>0</v>
      </c>
      <c r="AC385" t="str">
        <f t="shared" si="77"/>
        <v>0</v>
      </c>
      <c r="AD385" t="str">
        <f t="shared" si="78"/>
        <v>0</v>
      </c>
      <c r="AE385" t="s">
        <v>749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</row>
    <row r="386" spans="1:42" x14ac:dyDescent="0.2">
      <c r="A386" s="1" t="s">
        <v>400</v>
      </c>
      <c r="B386">
        <v>1</v>
      </c>
      <c r="C386">
        <v>2585</v>
      </c>
      <c r="D386">
        <v>1</v>
      </c>
      <c r="E386" t="s">
        <v>602</v>
      </c>
      <c r="F386">
        <v>383</v>
      </c>
      <c r="G386" t="str">
        <f t="shared" si="66"/>
        <v>repeated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tr">
        <f>IF(COUNTIF(AI386,"*repeated*"),"repeated",IF(COUNTIF(AI386,"*substituted*"),"replace",IF(OR(AND(COUNTIF(AI386,"*In the log*"),COUNTIF(AI386,"*occurs after*"), COUNTIF(AI386,"*and before*")),AND(COUNTIF(AI386,"*In the log*"),COUNTIF(AI386,"*occurs before*"), COUNTIF(AI386,"*while in the model*"))),"inserted",IF(COUNTIF(AI386,"*instead*"),"swap",IF(OR(COUNTIF(AI386,"*while in the log they are mutually*"),AND(COUNTIF(AI386,"*In the log*"),COUNTIF(AI386,"*optional*")),AND(COUNTIF(AI386,"*In the model*"),COUNTIF(AI386,"*occurs after*"), COUNTIF(AI386,"*and before*"))),"missing",IF(COUNTIF(AI386,"0"),"0","other"))))))</f>
        <v>repeated</v>
      </c>
      <c r="T386" t="str">
        <f>IF(COUNTIF(AE386,"*repeated*"),"repeated",IF(COUNTIF(AE386,"*substituted*"),"replace",IF(OR(AND(COUNTIF(AE386,"*In the log*"),COUNTIF(AE386,"*occurs after*"), COUNTIF(AE386,"*and before*")),AND(COUNTIF(AE386,"*In the log*"),COUNTIF(AE386,"*occurs before*"), COUNTIF(AE386,"*while in the model*"))),"inserted",IF(COUNTIF(AE386,"*instead*"),"swap",IF(OR(COUNTIF(AE386,"*while in the log they are mutually*"),AND(COUNTIF(AE386,"*In the log*"),COUNTIF(AE386,"*optional*")),AND(COUNTIF(AE386,"*In the model*"),COUNTIF(AE386,"*occurs after*"), COUNTIF(AE386,"*and before*"))),"missing",IF(COUNTIF(AE386,"0"),"0","other"))))))</f>
        <v>inserted</v>
      </c>
      <c r="U386" t="str">
        <f>IF(COUNTIF(AF386,"*repeated*"),"repeated",IF(COUNTIF(AF386,"*substituted*"),"replace",IF(OR(AND(COUNTIF(AF386,"*In the log*"),COUNTIF(AF386,"*occurs after*"), COUNTIF(AF386,"*and before*")),AND(COUNTIF(AF386,"*In the log*"),COUNTIF(AF386,"*occurs before*"), COUNTIF(AF386,"*while in the model*"))),"inserted",IF(COUNTIF(AF386,"*instead*"),"swap",IF(OR(COUNTIF(AF386,"*while in the log they are mutually*"),AND(COUNTIF(AF386,"*In the log*"),COUNTIF(AF386,"*optional*")),AND(COUNTIF(AF386,"*In the model*"),COUNTIF(AF386,"*occurs after*"), COUNTIF(AF386,"*and before*"))),"missing",IF(COUNTIF(AF386,"0"),"0","other"))))))</f>
        <v>inserted</v>
      </c>
      <c r="V386" t="str">
        <f>IF(COUNTIF(AG386,"*repeated*"),"repeated",IF(COUNTIF(AG386,"*substituted*"),"replace",IF(OR(AND(COUNTIF(AG386,"*In the log*"),COUNTIF(AG386,"*occurs after*"), COUNTIF(AG386,"*and before*")),AND(COUNTIF(AG386,"*In the log*"),COUNTIF(AG386,"*occurs before*"), COUNTIF(AG386,"*while in the model*"))),"inserted",IF(COUNTIF(AG386,"*instead*"),"swap",IF(OR(COUNTIF(AG386,"*while in the log they are mutually*"),AND(COUNTIF(AG386,"*In the log*"),COUNTIF(AG386,"*optional*")),AND(COUNTIF(AG386,"*In the model*"),COUNTIF(AG386,"*occurs after*"), COUNTIF(AG386,"*and before*"))),"missing",IF(COUNTIF(AG386,"0"),"0","other"))))))</f>
        <v>inserted</v>
      </c>
      <c r="W386" t="str">
        <f>IF(COUNTIF(AH386,"*repeated*"),"repeated",IF(COUNTIF(AH386,"*substituted*"),"replace",IF(OR(AND(COUNTIF(AH386,"*In the log*"),COUNTIF(AH386,"*occurs after*"), COUNTIF(AH386,"*and before*")),AND(COUNTIF(AH386,"*In the log*"),COUNTIF(AH386,"*occurs before*"), COUNTIF(AH386,"*while in the model*"))),"inserted",IF(COUNTIF(AH386,"*instead*"),"swap",IF(OR(COUNTIF(AH386,"*while in the log they are mutually*"),AND(COUNTIF(AH386,"*In the log*"),COUNTIF(AH386,"*optional*")),AND(COUNTIF(AH386,"*In the model*"),COUNTIF(AH386,"*occurs after*"), COUNTIF(AH386,"*and before*"))),"missing",IF(COUNTIF(AH386,"0"),"0","other"))))))</f>
        <v>inserted</v>
      </c>
      <c r="X386" t="str">
        <f t="shared" si="72"/>
        <v>repeated</v>
      </c>
      <c r="Y386" t="str">
        <f t="shared" si="73"/>
        <v>0</v>
      </c>
      <c r="Z386" t="str">
        <f t="shared" si="74"/>
        <v>0</v>
      </c>
      <c r="AA386" t="str">
        <f t="shared" si="75"/>
        <v>0</v>
      </c>
      <c r="AB386" t="str">
        <f t="shared" si="76"/>
        <v>0</v>
      </c>
      <c r="AC386" t="str">
        <f t="shared" si="77"/>
        <v>0</v>
      </c>
      <c r="AD386" t="str">
        <f t="shared" si="78"/>
        <v>0</v>
      </c>
      <c r="AE386" t="s">
        <v>773</v>
      </c>
      <c r="AF386" t="s">
        <v>864</v>
      </c>
      <c r="AG386" t="s">
        <v>748</v>
      </c>
      <c r="AH386" t="s">
        <v>884</v>
      </c>
      <c r="AI386" t="s">
        <v>676</v>
      </c>
      <c r="AJ386" t="s">
        <v>735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</row>
    <row r="387" spans="1:42" x14ac:dyDescent="0.2">
      <c r="A387" s="1" t="s">
        <v>401</v>
      </c>
      <c r="B387">
        <v>1</v>
      </c>
      <c r="C387">
        <v>2588</v>
      </c>
      <c r="D387">
        <v>1</v>
      </c>
      <c r="E387" t="s">
        <v>600</v>
      </c>
      <c r="F387">
        <v>384</v>
      </c>
      <c r="G387" t="str">
        <f t="shared" si="66"/>
        <v>inserted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t="str">
        <f>IF(COUNTIF(AE387,"*repeated*"),"repeated",IF(COUNTIF(AE387,"*substituted*"),"replace",IF(OR(AND(COUNTIF(AE387,"*In the log*"),COUNTIF(AE387,"*occurs after*"), COUNTIF(AE387,"*and before*")),AND(COUNTIF(AE387,"*In the log*"),COUNTIF(AE387,"*occurs before*"), COUNTIF(AE387,"*while in the model*"))),"inserted",IF(COUNTIF(AE387,"*instead*"),"swap",IF(OR(COUNTIF(AE387,"*while in the log they are mutually*"),AND(COUNTIF(AE387,"*In the log*"),COUNTIF(AE387,"*optional*")),AND(COUNTIF(AE387,"*In the model*"),COUNTIF(AE387,"*occurs after*"), COUNTIF(AE387,"*and before*"))),"missing",IF(COUNTIF(AE387,"0"),"0","other"))))))</f>
        <v>inserted</v>
      </c>
      <c r="T387" t="str">
        <f t="shared" si="68"/>
        <v>inserted</v>
      </c>
      <c r="U387" t="str">
        <f t="shared" si="69"/>
        <v>0</v>
      </c>
      <c r="V387" t="str">
        <f t="shared" si="70"/>
        <v>0</v>
      </c>
      <c r="W387" t="str">
        <f t="shared" si="71"/>
        <v>0</v>
      </c>
      <c r="X387" t="str">
        <f t="shared" si="72"/>
        <v>0</v>
      </c>
      <c r="Y387" t="str">
        <f t="shared" si="73"/>
        <v>0</v>
      </c>
      <c r="Z387" t="str">
        <f t="shared" si="74"/>
        <v>0</v>
      </c>
      <c r="AA387" t="str">
        <f t="shared" si="75"/>
        <v>0</v>
      </c>
      <c r="AB387" t="str">
        <f t="shared" si="76"/>
        <v>0</v>
      </c>
      <c r="AC387" t="str">
        <f t="shared" si="77"/>
        <v>0</v>
      </c>
      <c r="AD387" t="str">
        <f t="shared" si="78"/>
        <v>0</v>
      </c>
      <c r="AE387" t="s">
        <v>726</v>
      </c>
      <c r="AF387" t="s">
        <v>865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</row>
    <row r="388" spans="1:42" x14ac:dyDescent="0.2">
      <c r="A388" s="1" t="s">
        <v>402</v>
      </c>
      <c r="B388">
        <v>1</v>
      </c>
      <c r="C388">
        <v>2596</v>
      </c>
      <c r="D388">
        <v>1</v>
      </c>
      <c r="E388" t="s">
        <v>600</v>
      </c>
      <c r="F388">
        <v>385</v>
      </c>
      <c r="G388" t="str">
        <f t="shared" ref="G388:G451" si="79">+IF(E388="SkipSequence","missing",IF(E388="Insert","inserted",IF(E388="Rework","repeated",IF(OR(E388="Early",E388="Late"),"swap",0))))</f>
        <v>inserted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 t="str">
        <f t="shared" ref="S388:S451" si="80">IF(COUNTIF(AE388,"*repeated*"),"repeated",IF(COUNTIF(AE388,"*substituted*"),"replace",IF(OR(AND(COUNTIF(AE388,"*In the log*"),COUNTIF(AE388,"*occurs after*"), COUNTIF(AE388,"*and before*")),AND(COUNTIF(AE388,"*In the log*"),COUNTIF(AE388,"*occurs before*"), COUNTIF(AE388,"*while in the model*"))),"inserted",IF(COUNTIF(AE388,"*instead*"),"swap",IF(OR(COUNTIF(AE388,"*while in the log they are mutually*"),AND(COUNTIF(AE388,"*In the log*"),COUNTIF(AE388,"*optional*")),AND(COUNTIF(AE388,"*In the model*"),COUNTIF(AE388,"*occurs after*"), COUNTIF(AE388,"*and before*"))),"missing",IF(COUNTIF(AE388,"0"),"0","other"))))))</f>
        <v>inserted</v>
      </c>
      <c r="T388" t="str">
        <f t="shared" ref="T388:T451" si="81">IF(COUNTIF(AF388,"*repeated*"),"repeated",IF(COUNTIF(AF388,"*substituted*"),"replace",IF(OR(AND(COUNTIF(AF388,"*In the log*"),COUNTIF(AF388,"*occurs after*"), COUNTIF(AF388,"*and before*")),AND(COUNTIF(AF388,"*In the log*"),COUNTIF(AF388,"*occurs before*"), COUNTIF(AF388,"*while in the model*"))),"inserted",IF(COUNTIF(AF388,"*instead*"),"swap",IF(OR(COUNTIF(AF388,"*while in the log they are mutually*"),AND(COUNTIF(AF388,"*In the log*"),COUNTIF(AF388,"*optional*")),AND(COUNTIF(AF388,"*In the model*"),COUNTIF(AF388,"*occurs after*"), COUNTIF(AF388,"*and before*"))),"missing",IF(COUNTIF(AF388,"0"),"0","other"))))))</f>
        <v>inserted</v>
      </c>
      <c r="U388" t="str">
        <f t="shared" ref="U388:U451" si="82">IF(COUNTIF(AG388,"*repeated*"),"repeated",IF(COUNTIF(AG388,"*substituted*"),"replace",IF(OR(AND(COUNTIF(AG388,"*In the log*"),COUNTIF(AG388,"*occurs after*"), COUNTIF(AG388,"*and before*")),AND(COUNTIF(AG388,"*In the log*"),COUNTIF(AG388,"*occurs before*"), COUNTIF(AG388,"*while in the model*"))),"inserted",IF(COUNTIF(AG388,"*instead*"),"swap",IF(OR(COUNTIF(AG388,"*while in the log they are mutually*"),AND(COUNTIF(AG388,"*In the log*"),COUNTIF(AG388,"*optional*")),AND(COUNTIF(AG388,"*In the model*"),COUNTIF(AG388,"*occurs after*"), COUNTIF(AG388,"*and before*"))),"missing",IF(COUNTIF(AG388,"0"),"0","other"))))))</f>
        <v>0</v>
      </c>
      <c r="V388" t="str">
        <f t="shared" ref="V388:V451" si="83">IF(COUNTIF(AH388,"*repeated*"),"repeated",IF(COUNTIF(AH388,"*substituted*"),"replace",IF(OR(AND(COUNTIF(AH388,"*In the log*"),COUNTIF(AH388,"*occurs after*"), COUNTIF(AH388,"*and before*")),AND(COUNTIF(AH388,"*In the log*"),COUNTIF(AH388,"*occurs before*"), COUNTIF(AH388,"*while in the model*"))),"inserted",IF(COUNTIF(AH388,"*instead*"),"swap",IF(OR(COUNTIF(AH388,"*while in the log they are mutually*"),AND(COUNTIF(AH388,"*In the log*"),COUNTIF(AH388,"*optional*")),AND(COUNTIF(AH388,"*In the model*"),COUNTIF(AH388,"*occurs after*"), COUNTIF(AH388,"*and before*"))),"missing",IF(COUNTIF(AH388,"0"),"0","other"))))))</f>
        <v>0</v>
      </c>
      <c r="W388" t="str">
        <f t="shared" ref="W388:W451" si="84">IF(COUNTIF(AI388,"*repeated*"),"repeated",IF(COUNTIF(AI388,"*substituted*"),"replace",IF(OR(AND(COUNTIF(AI388,"*In the log*"),COUNTIF(AI388,"*occurs after*"), COUNTIF(AI388,"*and before*")),AND(COUNTIF(AI388,"*In the log*"),COUNTIF(AI388,"*occurs before*"), COUNTIF(AI388,"*while in the model*"))),"inserted",IF(COUNTIF(AI388,"*instead*"),"swap",IF(OR(COUNTIF(AI388,"*while in the log they are mutually*"),AND(COUNTIF(AI388,"*In the log*"),COUNTIF(AI388,"*optional*")),AND(COUNTIF(AI388,"*In the model*"),COUNTIF(AI388,"*occurs after*"), COUNTIF(AI388,"*and before*"))),"missing",IF(COUNTIF(AI388,"0"),"0","other"))))))</f>
        <v>0</v>
      </c>
      <c r="X388" t="str">
        <f t="shared" ref="X388:X451" si="85">IF(COUNTIF(AJ388,"*repeated*"),"repeated",IF(COUNTIF(AJ388,"*substituted*"),"replace",IF(OR(AND(COUNTIF(AJ388,"*In the log*"),COUNTIF(AJ388,"*occurs after*"), COUNTIF(AJ388,"*and before*")),AND(COUNTIF(AJ388,"*In the log*"),COUNTIF(AJ388,"*occurs before*"), COUNTIF(AJ388,"*while in the model*"))),"inserted",IF(COUNTIF(AJ388,"*instead*"),"swap",IF(OR(COUNTIF(AJ388,"*while in the log they are mutually*"),AND(COUNTIF(AJ388,"*In the log*"),COUNTIF(AJ388,"*optional*")),AND(COUNTIF(AJ388,"*In the model*"),COUNTIF(AJ388,"*occurs after*"), COUNTIF(AJ388,"*and before*"))),"missing",IF(COUNTIF(AJ388,"0"),"0","other"))))))</f>
        <v>0</v>
      </c>
      <c r="Y388" t="str">
        <f t="shared" ref="Y388:Y451" si="86">IF(COUNTIF(AK388,"*repeated*"),"repeated",IF(COUNTIF(AK388,"*substituted*"),"replace",IF(OR(AND(COUNTIF(AK388,"*In the log*"),COUNTIF(AK388,"*occurs after*"), COUNTIF(AK388,"*and before*")),AND(COUNTIF(AK388,"*In the log*"),COUNTIF(AK388,"*occurs before*"), COUNTIF(AK388,"*while in the model*"))),"inserted",IF(COUNTIF(AK388,"*instead*"),"swap",IF(OR(COUNTIF(AK388,"*while in the log they are mutually*"),AND(COUNTIF(AK388,"*In the log*"),COUNTIF(AK388,"*optional*")),AND(COUNTIF(AK388,"*In the model*"),COUNTIF(AK388,"*occurs after*"), COUNTIF(AK388,"*and before*"))),"missing",IF(COUNTIF(AK388,"0"),"0","other"))))))</f>
        <v>0</v>
      </c>
      <c r="Z388" t="str">
        <f t="shared" ref="Z388:Z451" si="87">IF(COUNTIF(AL388,"*repeated*"),"repeated",IF(COUNTIF(AL388,"*substituted*"),"replace",IF(OR(AND(COUNTIF(AL388,"*In the log*"),COUNTIF(AL388,"*occurs after*"), COUNTIF(AL388,"*and before*")),AND(COUNTIF(AL388,"*In the log*"),COUNTIF(AL388,"*occurs before*"), COUNTIF(AL388,"*while in the model*"))),"inserted",IF(COUNTIF(AL388,"*instead*"),"swap",IF(OR(COUNTIF(AL388,"*while in the log they are mutually*"),AND(COUNTIF(AL388,"*In the log*"),COUNTIF(AL388,"*optional*")),AND(COUNTIF(AL388,"*In the model*"),COUNTIF(AL388,"*occurs after*"), COUNTIF(AL388,"*and before*"))),"missing",IF(COUNTIF(AL388,"0"),"0","other"))))))</f>
        <v>0</v>
      </c>
      <c r="AA388" t="str">
        <f t="shared" ref="AA388:AA451" si="88">IF(COUNTIF(AM388,"*repeated*"),"repeated",IF(COUNTIF(AM388,"*substituted*"),"replace",IF(OR(AND(COUNTIF(AM388,"*In the log*"),COUNTIF(AM388,"*occurs after*"), COUNTIF(AM388,"*and before*")),AND(COUNTIF(AM388,"*In the log*"),COUNTIF(AM388,"*occurs before*"), COUNTIF(AM388,"*while in the model*"))),"inserted",IF(COUNTIF(AM388,"*instead*"),"swap",IF(OR(COUNTIF(AM388,"*while in the log they are mutually*"),AND(COUNTIF(AM388,"*In the log*"),COUNTIF(AM388,"*optional*")),AND(COUNTIF(AM388,"*In the model*"),COUNTIF(AM388,"*occurs after*"), COUNTIF(AM388,"*and before*"))),"missing",IF(COUNTIF(AM388,"0"),"0","other"))))))</f>
        <v>0</v>
      </c>
      <c r="AB388" t="str">
        <f t="shared" ref="AB388:AB451" si="89">IF(COUNTIF(AN388,"*repeated*"),"repeated",IF(COUNTIF(AN388,"*substituted*"),"replace",IF(OR(AND(COUNTIF(AN388,"*In the log*"),COUNTIF(AN388,"*occurs after*"), COUNTIF(AN388,"*and before*")),AND(COUNTIF(AN388,"*In the log*"),COUNTIF(AN388,"*occurs before*"), COUNTIF(AN388,"*while in the model*"))),"inserted",IF(COUNTIF(AN388,"*instead*"),"swap",IF(OR(COUNTIF(AN388,"*while in the log they are mutually*"),AND(COUNTIF(AN388,"*In the log*"),COUNTIF(AN388,"*optional*")),AND(COUNTIF(AN388,"*In the model*"),COUNTIF(AN388,"*occurs after*"), COUNTIF(AN388,"*and before*"))),"missing",IF(COUNTIF(AN388,"0"),"0","other"))))))</f>
        <v>0</v>
      </c>
      <c r="AC388" t="str">
        <f t="shared" ref="AC388:AC451" si="90">IF(COUNTIF(AO388,"*repeated*"),"repeated",IF(COUNTIF(AO388,"*substituted*"),"replace",IF(OR(AND(COUNTIF(AO388,"*In the log*"),COUNTIF(AO388,"*occurs after*"), COUNTIF(AO388,"*and before*")),AND(COUNTIF(AO388,"*In the log*"),COUNTIF(AO388,"*occurs before*"), COUNTIF(AO388,"*while in the model*"))),"inserted",IF(COUNTIF(AO388,"*instead*"),"swap",IF(OR(COUNTIF(AO388,"*while in the log they are mutually*"),AND(COUNTIF(AO388,"*In the log*"),COUNTIF(AO388,"*optional*")),AND(COUNTIF(AO388,"*In the model*"),COUNTIF(AO388,"*occurs after*"), COUNTIF(AO388,"*and before*"))),"missing",IF(COUNTIF(AO388,"0"),"0","other"))))))</f>
        <v>0</v>
      </c>
      <c r="AD388" t="str">
        <f t="shared" ref="AD388:AD451" si="91">IF(COUNTIF(AP388,"*repeated*"),"repeated",IF(COUNTIF(AP388,"*substituted*"),"replace",IF(OR(AND(COUNTIF(AP388,"*In the log*"),COUNTIF(AP388,"*occurs after*"), COUNTIF(AP388,"*and before*")),AND(COUNTIF(AP388,"*In the log*"),COUNTIF(AP388,"*occurs before*"), COUNTIF(AP388,"*while in the model*"))),"inserted",IF(COUNTIF(AP388,"*instead*"),"swap",IF(OR(COUNTIF(AP388,"*while in the log they are mutually*"),AND(COUNTIF(AP388,"*In the log*"),COUNTIF(AP388,"*optional*")),AND(COUNTIF(AP388,"*In the model*"),COUNTIF(AP388,"*occurs after*"), COUNTIF(AP388,"*and before*"))),"missing",IF(COUNTIF(AP388,"0"),"0","other"))))))</f>
        <v>0</v>
      </c>
      <c r="AE388" t="s">
        <v>642</v>
      </c>
      <c r="AF388" t="s">
        <v>816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</row>
    <row r="389" spans="1:42" x14ac:dyDescent="0.2">
      <c r="A389" s="1" t="s">
        <v>403</v>
      </c>
      <c r="B389">
        <v>1</v>
      </c>
      <c r="C389">
        <v>2604</v>
      </c>
      <c r="D389">
        <v>1</v>
      </c>
      <c r="E389" t="s">
        <v>601</v>
      </c>
      <c r="F389">
        <v>386</v>
      </c>
      <c r="G389" t="str">
        <f t="shared" si="79"/>
        <v>swap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 t="str">
        <f t="shared" si="80"/>
        <v>inserted</v>
      </c>
      <c r="T389" t="str">
        <f t="shared" si="81"/>
        <v>0</v>
      </c>
      <c r="U389" t="str">
        <f t="shared" si="82"/>
        <v>0</v>
      </c>
      <c r="V389" t="str">
        <f t="shared" si="83"/>
        <v>0</v>
      </c>
      <c r="W389" t="str">
        <f t="shared" si="84"/>
        <v>0</v>
      </c>
      <c r="X389" t="str">
        <f t="shared" si="85"/>
        <v>0</v>
      </c>
      <c r="Y389" t="str">
        <f t="shared" si="86"/>
        <v>0</v>
      </c>
      <c r="Z389" t="str">
        <f t="shared" si="87"/>
        <v>0</v>
      </c>
      <c r="AA389" t="str">
        <f t="shared" si="88"/>
        <v>0</v>
      </c>
      <c r="AB389" t="str">
        <f t="shared" si="89"/>
        <v>0</v>
      </c>
      <c r="AC389" t="str">
        <f t="shared" si="90"/>
        <v>0</v>
      </c>
      <c r="AD389" t="str">
        <f t="shared" si="91"/>
        <v>0</v>
      </c>
      <c r="AE389" t="s">
        <v>774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</row>
    <row r="390" spans="1:42" x14ac:dyDescent="0.2">
      <c r="A390" s="1" t="s">
        <v>404</v>
      </c>
      <c r="B390">
        <v>1</v>
      </c>
      <c r="C390">
        <v>2608</v>
      </c>
      <c r="D390">
        <v>1</v>
      </c>
      <c r="E390" t="s">
        <v>604</v>
      </c>
      <c r="F390">
        <v>387</v>
      </c>
      <c r="G390" t="str">
        <f t="shared" si="79"/>
        <v>missing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tr">
        <f t="shared" si="80"/>
        <v>missing</v>
      </c>
      <c r="T390" t="str">
        <f t="shared" si="81"/>
        <v>0</v>
      </c>
      <c r="U390" t="str">
        <f t="shared" si="82"/>
        <v>0</v>
      </c>
      <c r="V390" t="str">
        <f t="shared" si="83"/>
        <v>0</v>
      </c>
      <c r="W390" t="str">
        <f t="shared" si="84"/>
        <v>0</v>
      </c>
      <c r="X390" t="str">
        <f t="shared" si="85"/>
        <v>0</v>
      </c>
      <c r="Y390" t="str">
        <f t="shared" si="86"/>
        <v>0</v>
      </c>
      <c r="Z390" t="str">
        <f t="shared" si="87"/>
        <v>0</v>
      </c>
      <c r="AA390" t="str">
        <f t="shared" si="88"/>
        <v>0</v>
      </c>
      <c r="AB390" t="str">
        <f t="shared" si="89"/>
        <v>0</v>
      </c>
      <c r="AC390" t="str">
        <f t="shared" si="90"/>
        <v>0</v>
      </c>
      <c r="AD390" t="str">
        <f t="shared" si="91"/>
        <v>0</v>
      </c>
      <c r="AE390" t="s">
        <v>638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</row>
    <row r="391" spans="1:42" x14ac:dyDescent="0.2">
      <c r="A391" s="1" t="s">
        <v>405</v>
      </c>
      <c r="B391">
        <v>1</v>
      </c>
      <c r="C391">
        <v>2623</v>
      </c>
      <c r="D391">
        <v>1</v>
      </c>
      <c r="E391" t="s">
        <v>600</v>
      </c>
      <c r="F391">
        <v>388</v>
      </c>
      <c r="G391" t="str">
        <f t="shared" si="79"/>
        <v>inserted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t="str">
        <f t="shared" si="80"/>
        <v>inserted</v>
      </c>
      <c r="T391" t="str">
        <f t="shared" si="81"/>
        <v>0</v>
      </c>
      <c r="U391" t="str">
        <f t="shared" si="82"/>
        <v>0</v>
      </c>
      <c r="V391" t="str">
        <f t="shared" si="83"/>
        <v>0</v>
      </c>
      <c r="W391" t="str">
        <f t="shared" si="84"/>
        <v>0</v>
      </c>
      <c r="X391" t="str">
        <f t="shared" si="85"/>
        <v>0</v>
      </c>
      <c r="Y391" t="str">
        <f t="shared" si="86"/>
        <v>0</v>
      </c>
      <c r="Z391" t="str">
        <f t="shared" si="87"/>
        <v>0</v>
      </c>
      <c r="AA391" t="str">
        <f t="shared" si="88"/>
        <v>0</v>
      </c>
      <c r="AB391" t="str">
        <f t="shared" si="89"/>
        <v>0</v>
      </c>
      <c r="AC391" t="str">
        <f t="shared" si="90"/>
        <v>0</v>
      </c>
      <c r="AD391" t="str">
        <f t="shared" si="91"/>
        <v>0</v>
      </c>
      <c r="AE391" t="s">
        <v>775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</row>
    <row r="392" spans="1:42" x14ac:dyDescent="0.2">
      <c r="A392" s="1" t="s">
        <v>406</v>
      </c>
      <c r="B392">
        <v>1</v>
      </c>
      <c r="C392">
        <v>2632</v>
      </c>
      <c r="D392">
        <v>2</v>
      </c>
      <c r="E392" t="s">
        <v>601</v>
      </c>
      <c r="F392">
        <v>389</v>
      </c>
      <c r="G392" t="str">
        <f t="shared" si="79"/>
        <v>swap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t="str">
        <f t="shared" si="80"/>
        <v>0</v>
      </c>
      <c r="T392" t="str">
        <f t="shared" si="81"/>
        <v>0</v>
      </c>
      <c r="U392" t="str">
        <f t="shared" si="82"/>
        <v>0</v>
      </c>
      <c r="V392" t="str">
        <f t="shared" si="83"/>
        <v>0</v>
      </c>
      <c r="W392" t="str">
        <f t="shared" si="84"/>
        <v>0</v>
      </c>
      <c r="X392" t="str">
        <f t="shared" si="85"/>
        <v>0</v>
      </c>
      <c r="Y392" t="str">
        <f t="shared" si="86"/>
        <v>0</v>
      </c>
      <c r="Z392" t="str">
        <f t="shared" si="87"/>
        <v>0</v>
      </c>
      <c r="AA392" t="str">
        <f t="shared" si="88"/>
        <v>0</v>
      </c>
      <c r="AB392" t="str">
        <f t="shared" si="89"/>
        <v>0</v>
      </c>
      <c r="AC392" t="str">
        <f t="shared" si="90"/>
        <v>0</v>
      </c>
      <c r="AD392" t="str">
        <f t="shared" si="91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</row>
    <row r="393" spans="1:42" x14ac:dyDescent="0.2">
      <c r="A393" s="1" t="s">
        <v>407</v>
      </c>
      <c r="B393">
        <v>1</v>
      </c>
      <c r="C393">
        <v>2638</v>
      </c>
      <c r="D393">
        <v>1</v>
      </c>
      <c r="E393" t="s">
        <v>603</v>
      </c>
      <c r="F393">
        <v>390</v>
      </c>
      <c r="G393" t="str">
        <f t="shared" si="79"/>
        <v>swap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t="str">
        <f t="shared" si="80"/>
        <v>0</v>
      </c>
      <c r="T393" t="str">
        <f t="shared" si="81"/>
        <v>0</v>
      </c>
      <c r="U393" t="str">
        <f t="shared" si="82"/>
        <v>0</v>
      </c>
      <c r="V393" t="str">
        <f t="shared" si="83"/>
        <v>0</v>
      </c>
      <c r="W393" t="str">
        <f t="shared" si="84"/>
        <v>0</v>
      </c>
      <c r="X393" t="str">
        <f t="shared" si="85"/>
        <v>0</v>
      </c>
      <c r="Y393" t="str">
        <f t="shared" si="86"/>
        <v>0</v>
      </c>
      <c r="Z393" t="str">
        <f t="shared" si="87"/>
        <v>0</v>
      </c>
      <c r="AA393" t="str">
        <f t="shared" si="88"/>
        <v>0</v>
      </c>
      <c r="AB393" t="str">
        <f t="shared" si="89"/>
        <v>0</v>
      </c>
      <c r="AC393" t="str">
        <f t="shared" si="90"/>
        <v>0</v>
      </c>
      <c r="AD393" t="str">
        <f t="shared" si="91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</row>
    <row r="394" spans="1:42" x14ac:dyDescent="0.2">
      <c r="A394" s="1" t="s">
        <v>408</v>
      </c>
      <c r="B394">
        <v>1</v>
      </c>
      <c r="C394">
        <v>2665</v>
      </c>
      <c r="D394">
        <v>2</v>
      </c>
      <c r="E394" t="s">
        <v>603</v>
      </c>
      <c r="F394">
        <v>391</v>
      </c>
      <c r="G394" t="str">
        <f t="shared" si="79"/>
        <v>swap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 t="str">
        <f t="shared" si="80"/>
        <v>0</v>
      </c>
      <c r="T394" t="str">
        <f t="shared" si="81"/>
        <v>0</v>
      </c>
      <c r="U394" t="str">
        <f t="shared" si="82"/>
        <v>0</v>
      </c>
      <c r="V394" t="str">
        <f t="shared" si="83"/>
        <v>0</v>
      </c>
      <c r="W394" t="str">
        <f t="shared" si="84"/>
        <v>0</v>
      </c>
      <c r="X394" t="str">
        <f t="shared" si="85"/>
        <v>0</v>
      </c>
      <c r="Y394" t="str">
        <f t="shared" si="86"/>
        <v>0</v>
      </c>
      <c r="Z394" t="str">
        <f t="shared" si="87"/>
        <v>0</v>
      </c>
      <c r="AA394" t="str">
        <f t="shared" si="88"/>
        <v>0</v>
      </c>
      <c r="AB394" t="str">
        <f t="shared" si="89"/>
        <v>0</v>
      </c>
      <c r="AC394" t="str">
        <f t="shared" si="90"/>
        <v>0</v>
      </c>
      <c r="AD394" t="str">
        <f t="shared" si="91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</row>
    <row r="395" spans="1:42" x14ac:dyDescent="0.2">
      <c r="A395" s="1" t="s">
        <v>409</v>
      </c>
      <c r="B395">
        <v>1</v>
      </c>
      <c r="C395">
        <v>2681</v>
      </c>
      <c r="D395">
        <v>1</v>
      </c>
      <c r="E395" t="s">
        <v>600</v>
      </c>
      <c r="F395">
        <v>392</v>
      </c>
      <c r="G395" t="str">
        <f t="shared" si="79"/>
        <v>inserted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t="str">
        <f t="shared" si="80"/>
        <v>inserted</v>
      </c>
      <c r="T395" t="str">
        <f t="shared" si="81"/>
        <v>0</v>
      </c>
      <c r="U395" t="str">
        <f t="shared" si="82"/>
        <v>0</v>
      </c>
      <c r="V395" t="str">
        <f t="shared" si="83"/>
        <v>0</v>
      </c>
      <c r="W395" t="str">
        <f t="shared" si="84"/>
        <v>0</v>
      </c>
      <c r="X395" t="str">
        <f t="shared" si="85"/>
        <v>0</v>
      </c>
      <c r="Y395" t="str">
        <f t="shared" si="86"/>
        <v>0</v>
      </c>
      <c r="Z395" t="str">
        <f t="shared" si="87"/>
        <v>0</v>
      </c>
      <c r="AA395" t="str">
        <f t="shared" si="88"/>
        <v>0</v>
      </c>
      <c r="AB395" t="str">
        <f t="shared" si="89"/>
        <v>0</v>
      </c>
      <c r="AC395" t="str">
        <f t="shared" si="90"/>
        <v>0</v>
      </c>
      <c r="AD395" t="str">
        <f t="shared" si="91"/>
        <v>0</v>
      </c>
      <c r="AE395" t="s">
        <v>776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</row>
    <row r="396" spans="1:42" x14ac:dyDescent="0.2">
      <c r="A396" s="1" t="s">
        <v>410</v>
      </c>
      <c r="B396">
        <v>1</v>
      </c>
      <c r="C396">
        <v>2710</v>
      </c>
      <c r="D396">
        <v>1</v>
      </c>
      <c r="E396" t="s">
        <v>603</v>
      </c>
      <c r="F396">
        <v>393</v>
      </c>
      <c r="G396" t="str">
        <f t="shared" si="79"/>
        <v>swap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tr">
        <f t="shared" si="80"/>
        <v>swap</v>
      </c>
      <c r="T396" t="str">
        <f t="shared" si="81"/>
        <v>0</v>
      </c>
      <c r="U396" t="str">
        <f t="shared" si="82"/>
        <v>0</v>
      </c>
      <c r="V396" t="str">
        <f t="shared" si="83"/>
        <v>0</v>
      </c>
      <c r="W396" t="str">
        <f t="shared" si="84"/>
        <v>0</v>
      </c>
      <c r="X396" t="str">
        <f t="shared" si="85"/>
        <v>0</v>
      </c>
      <c r="Y396" t="str">
        <f t="shared" si="86"/>
        <v>0</v>
      </c>
      <c r="Z396" t="str">
        <f t="shared" si="87"/>
        <v>0</v>
      </c>
      <c r="AA396" t="str">
        <f t="shared" si="88"/>
        <v>0</v>
      </c>
      <c r="AB396" t="str">
        <f t="shared" si="89"/>
        <v>0</v>
      </c>
      <c r="AC396" t="str">
        <f t="shared" si="90"/>
        <v>0</v>
      </c>
      <c r="AD396" t="str">
        <f t="shared" si="91"/>
        <v>0</v>
      </c>
      <c r="AE396" t="s">
        <v>653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</row>
    <row r="397" spans="1:42" x14ac:dyDescent="0.2">
      <c r="A397" s="1" t="s">
        <v>411</v>
      </c>
      <c r="B397">
        <v>1</v>
      </c>
      <c r="C397">
        <v>2728</v>
      </c>
      <c r="D397">
        <v>2</v>
      </c>
      <c r="E397" t="s">
        <v>603</v>
      </c>
      <c r="F397">
        <v>394</v>
      </c>
      <c r="G397" t="str">
        <f t="shared" si="79"/>
        <v>swap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tr">
        <f t="shared" si="80"/>
        <v>0</v>
      </c>
      <c r="T397" t="str">
        <f t="shared" si="81"/>
        <v>0</v>
      </c>
      <c r="U397" t="str">
        <f t="shared" si="82"/>
        <v>0</v>
      </c>
      <c r="V397" t="str">
        <f t="shared" si="83"/>
        <v>0</v>
      </c>
      <c r="W397" t="str">
        <f t="shared" si="84"/>
        <v>0</v>
      </c>
      <c r="X397" t="str">
        <f t="shared" si="85"/>
        <v>0</v>
      </c>
      <c r="Y397" t="str">
        <f t="shared" si="86"/>
        <v>0</v>
      </c>
      <c r="Z397" t="str">
        <f t="shared" si="87"/>
        <v>0</v>
      </c>
      <c r="AA397" t="str">
        <f t="shared" si="88"/>
        <v>0</v>
      </c>
      <c r="AB397" t="str">
        <f t="shared" si="89"/>
        <v>0</v>
      </c>
      <c r="AC397" t="str">
        <f t="shared" si="90"/>
        <v>0</v>
      </c>
      <c r="AD397" t="str">
        <f t="shared" si="91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</row>
    <row r="398" spans="1:42" x14ac:dyDescent="0.2">
      <c r="A398" s="1" t="s">
        <v>412</v>
      </c>
      <c r="B398">
        <v>1</v>
      </c>
      <c r="C398">
        <v>2743</v>
      </c>
      <c r="D398">
        <v>1</v>
      </c>
      <c r="E398" t="s">
        <v>600</v>
      </c>
      <c r="F398">
        <v>395</v>
      </c>
      <c r="G398" t="str">
        <f t="shared" si="79"/>
        <v>inserted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 t="str">
        <f t="shared" si="80"/>
        <v>inserted</v>
      </c>
      <c r="T398" t="str">
        <f t="shared" si="81"/>
        <v>inserted</v>
      </c>
      <c r="U398" t="str">
        <f t="shared" si="82"/>
        <v>0</v>
      </c>
      <c r="V398" t="str">
        <f t="shared" si="83"/>
        <v>0</v>
      </c>
      <c r="W398" t="str">
        <f t="shared" si="84"/>
        <v>0</v>
      </c>
      <c r="X398" t="str">
        <f t="shared" si="85"/>
        <v>0</v>
      </c>
      <c r="Y398" t="str">
        <f t="shared" si="86"/>
        <v>0</v>
      </c>
      <c r="Z398" t="str">
        <f t="shared" si="87"/>
        <v>0</v>
      </c>
      <c r="AA398" t="str">
        <f t="shared" si="88"/>
        <v>0</v>
      </c>
      <c r="AB398" t="str">
        <f t="shared" si="89"/>
        <v>0</v>
      </c>
      <c r="AC398" t="str">
        <f t="shared" si="90"/>
        <v>0</v>
      </c>
      <c r="AD398" t="str">
        <f t="shared" si="91"/>
        <v>0</v>
      </c>
      <c r="AE398" t="s">
        <v>691</v>
      </c>
      <c r="AF398" t="s">
        <v>606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</row>
    <row r="399" spans="1:42" x14ac:dyDescent="0.2">
      <c r="A399" s="1" t="s">
        <v>413</v>
      </c>
      <c r="B399">
        <v>1</v>
      </c>
      <c r="C399">
        <v>2755</v>
      </c>
      <c r="D399">
        <v>1</v>
      </c>
      <c r="E399" t="s">
        <v>600</v>
      </c>
      <c r="F399">
        <v>396</v>
      </c>
      <c r="G399" t="str">
        <f t="shared" si="79"/>
        <v>inserted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tr">
        <f t="shared" si="80"/>
        <v>inserted</v>
      </c>
      <c r="T399" t="str">
        <f t="shared" si="81"/>
        <v>inserted</v>
      </c>
      <c r="U399" t="str">
        <f t="shared" si="82"/>
        <v>0</v>
      </c>
      <c r="V399" t="str">
        <f t="shared" si="83"/>
        <v>0</v>
      </c>
      <c r="W399" t="str">
        <f t="shared" si="84"/>
        <v>0</v>
      </c>
      <c r="X399" t="str">
        <f t="shared" si="85"/>
        <v>0</v>
      </c>
      <c r="Y399" t="str">
        <f t="shared" si="86"/>
        <v>0</v>
      </c>
      <c r="Z399" t="str">
        <f t="shared" si="87"/>
        <v>0</v>
      </c>
      <c r="AA399" t="str">
        <f t="shared" si="88"/>
        <v>0</v>
      </c>
      <c r="AB399" t="str">
        <f t="shared" si="89"/>
        <v>0</v>
      </c>
      <c r="AC399" t="str">
        <f t="shared" si="90"/>
        <v>0</v>
      </c>
      <c r="AD399" t="str">
        <f t="shared" si="91"/>
        <v>0</v>
      </c>
      <c r="AE399" t="s">
        <v>692</v>
      </c>
      <c r="AF399" t="s">
        <v>846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</row>
    <row r="400" spans="1:42" x14ac:dyDescent="0.2">
      <c r="A400" s="1" t="s">
        <v>414</v>
      </c>
      <c r="B400">
        <v>1</v>
      </c>
      <c r="C400">
        <v>2774</v>
      </c>
      <c r="D400">
        <v>1</v>
      </c>
      <c r="E400" t="s">
        <v>600</v>
      </c>
      <c r="F400">
        <v>397</v>
      </c>
      <c r="G400" t="str">
        <f t="shared" si="79"/>
        <v>inserted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t="str">
        <f t="shared" si="80"/>
        <v>inserted</v>
      </c>
      <c r="T400" t="str">
        <f t="shared" si="81"/>
        <v>0</v>
      </c>
      <c r="U400" t="str">
        <f t="shared" si="82"/>
        <v>0</v>
      </c>
      <c r="V400" t="str">
        <f t="shared" si="83"/>
        <v>0</v>
      </c>
      <c r="W400" t="str">
        <f t="shared" si="84"/>
        <v>0</v>
      </c>
      <c r="X400" t="str">
        <f t="shared" si="85"/>
        <v>0</v>
      </c>
      <c r="Y400" t="str">
        <f t="shared" si="86"/>
        <v>0</v>
      </c>
      <c r="Z400" t="str">
        <f t="shared" si="87"/>
        <v>0</v>
      </c>
      <c r="AA400" t="str">
        <f t="shared" si="88"/>
        <v>0</v>
      </c>
      <c r="AB400" t="str">
        <f t="shared" si="89"/>
        <v>0</v>
      </c>
      <c r="AC400" t="str">
        <f t="shared" si="90"/>
        <v>0</v>
      </c>
      <c r="AD400" t="str">
        <f t="shared" si="91"/>
        <v>0</v>
      </c>
      <c r="AE400" t="s">
        <v>777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</row>
    <row r="401" spans="1:42" x14ac:dyDescent="0.2">
      <c r="A401" s="1" t="s">
        <v>415</v>
      </c>
      <c r="B401">
        <v>1</v>
      </c>
      <c r="C401">
        <v>2778</v>
      </c>
      <c r="D401">
        <v>1</v>
      </c>
      <c r="E401" t="s">
        <v>600</v>
      </c>
      <c r="F401">
        <v>398</v>
      </c>
      <c r="G401" t="str">
        <f t="shared" si="79"/>
        <v>inserted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t="str">
        <f t="shared" si="80"/>
        <v>inserted</v>
      </c>
      <c r="T401" t="str">
        <f t="shared" si="81"/>
        <v>0</v>
      </c>
      <c r="U401" t="str">
        <f t="shared" si="82"/>
        <v>0</v>
      </c>
      <c r="V401" t="str">
        <f t="shared" si="83"/>
        <v>0</v>
      </c>
      <c r="W401" t="str">
        <f t="shared" si="84"/>
        <v>0</v>
      </c>
      <c r="X401" t="str">
        <f t="shared" si="85"/>
        <v>0</v>
      </c>
      <c r="Y401" t="str">
        <f t="shared" si="86"/>
        <v>0</v>
      </c>
      <c r="Z401" t="str">
        <f t="shared" si="87"/>
        <v>0</v>
      </c>
      <c r="AA401" t="str">
        <f t="shared" si="88"/>
        <v>0</v>
      </c>
      <c r="AB401" t="str">
        <f t="shared" si="89"/>
        <v>0</v>
      </c>
      <c r="AC401" t="str">
        <f t="shared" si="90"/>
        <v>0</v>
      </c>
      <c r="AD401" t="str">
        <f t="shared" si="91"/>
        <v>0</v>
      </c>
      <c r="AE401" t="s">
        <v>778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</row>
    <row r="402" spans="1:42" x14ac:dyDescent="0.2">
      <c r="A402" s="1" t="s">
        <v>416</v>
      </c>
      <c r="B402">
        <v>1</v>
      </c>
      <c r="C402">
        <v>2797</v>
      </c>
      <c r="D402">
        <v>2</v>
      </c>
      <c r="E402" t="s">
        <v>604</v>
      </c>
      <c r="F402">
        <v>399</v>
      </c>
      <c r="G402" t="str">
        <f t="shared" si="79"/>
        <v>missing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 t="shared" si="80"/>
        <v>missing</v>
      </c>
      <c r="T402" t="str">
        <f t="shared" si="81"/>
        <v>0</v>
      </c>
      <c r="U402" t="str">
        <f t="shared" si="82"/>
        <v>0</v>
      </c>
      <c r="V402" t="str">
        <f t="shared" si="83"/>
        <v>0</v>
      </c>
      <c r="W402" t="str">
        <f t="shared" si="84"/>
        <v>0</v>
      </c>
      <c r="X402" t="str">
        <f t="shared" si="85"/>
        <v>0</v>
      </c>
      <c r="Y402" t="str">
        <f t="shared" si="86"/>
        <v>0</v>
      </c>
      <c r="Z402" t="str">
        <f t="shared" si="87"/>
        <v>0</v>
      </c>
      <c r="AA402" t="str">
        <f t="shared" si="88"/>
        <v>0</v>
      </c>
      <c r="AB402" t="str">
        <f t="shared" si="89"/>
        <v>0</v>
      </c>
      <c r="AC402" t="str">
        <f t="shared" si="90"/>
        <v>0</v>
      </c>
      <c r="AD402" t="str">
        <f t="shared" si="91"/>
        <v>0</v>
      </c>
      <c r="AE402" t="s">
        <v>612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</row>
    <row r="403" spans="1:42" x14ac:dyDescent="0.2">
      <c r="A403" s="1" t="s">
        <v>417</v>
      </c>
      <c r="B403">
        <v>1</v>
      </c>
      <c r="C403">
        <v>2800</v>
      </c>
      <c r="D403">
        <v>2</v>
      </c>
      <c r="E403" t="s">
        <v>601</v>
      </c>
      <c r="F403">
        <v>400</v>
      </c>
      <c r="G403" t="str">
        <f t="shared" si="79"/>
        <v>swap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 t="shared" si="80"/>
        <v>inserted</v>
      </c>
      <c r="T403" t="str">
        <f t="shared" si="81"/>
        <v>0</v>
      </c>
      <c r="U403" t="str">
        <f t="shared" si="82"/>
        <v>0</v>
      </c>
      <c r="V403" t="str">
        <f t="shared" si="83"/>
        <v>0</v>
      </c>
      <c r="W403" t="str">
        <f t="shared" si="84"/>
        <v>0</v>
      </c>
      <c r="X403" t="str">
        <f t="shared" si="85"/>
        <v>0</v>
      </c>
      <c r="Y403" t="str">
        <f t="shared" si="86"/>
        <v>0</v>
      </c>
      <c r="Z403" t="str">
        <f t="shared" si="87"/>
        <v>0</v>
      </c>
      <c r="AA403" t="str">
        <f t="shared" si="88"/>
        <v>0</v>
      </c>
      <c r="AB403" t="str">
        <f t="shared" si="89"/>
        <v>0</v>
      </c>
      <c r="AC403" t="str">
        <f t="shared" si="90"/>
        <v>0</v>
      </c>
      <c r="AD403" t="str">
        <f t="shared" si="91"/>
        <v>0</v>
      </c>
      <c r="AE403" t="s">
        <v>618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</row>
    <row r="404" spans="1:42" x14ac:dyDescent="0.2">
      <c r="A404" s="1" t="s">
        <v>418</v>
      </c>
      <c r="B404">
        <v>1</v>
      </c>
      <c r="C404">
        <v>2806</v>
      </c>
      <c r="D404">
        <v>1</v>
      </c>
      <c r="E404" t="s">
        <v>600</v>
      </c>
      <c r="F404">
        <v>401</v>
      </c>
      <c r="G404" t="str">
        <f t="shared" si="79"/>
        <v>inserted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 t="shared" si="80"/>
        <v>inserted</v>
      </c>
      <c r="T404" t="str">
        <f t="shared" si="81"/>
        <v>inserted</v>
      </c>
      <c r="U404" t="str">
        <f t="shared" si="82"/>
        <v>0</v>
      </c>
      <c r="V404" t="str">
        <f t="shared" si="83"/>
        <v>0</v>
      </c>
      <c r="W404" t="str">
        <f t="shared" si="84"/>
        <v>0</v>
      </c>
      <c r="X404" t="str">
        <f t="shared" si="85"/>
        <v>0</v>
      </c>
      <c r="Y404" t="str">
        <f t="shared" si="86"/>
        <v>0</v>
      </c>
      <c r="Z404" t="str">
        <f t="shared" si="87"/>
        <v>0</v>
      </c>
      <c r="AA404" t="str">
        <f t="shared" si="88"/>
        <v>0</v>
      </c>
      <c r="AB404" t="str">
        <f t="shared" si="89"/>
        <v>0</v>
      </c>
      <c r="AC404" t="str">
        <f t="shared" si="90"/>
        <v>0</v>
      </c>
      <c r="AD404" t="str">
        <f t="shared" si="91"/>
        <v>0</v>
      </c>
      <c r="AE404" t="s">
        <v>642</v>
      </c>
      <c r="AF404" t="s">
        <v>866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</row>
    <row r="405" spans="1:42" x14ac:dyDescent="0.2">
      <c r="A405" s="1" t="s">
        <v>419</v>
      </c>
      <c r="B405">
        <v>1</v>
      </c>
      <c r="C405">
        <v>2851</v>
      </c>
      <c r="D405">
        <v>2</v>
      </c>
      <c r="E405" t="s">
        <v>601</v>
      </c>
      <c r="F405">
        <v>402</v>
      </c>
      <c r="G405" t="str">
        <f t="shared" si="79"/>
        <v>swap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t="str">
        <f t="shared" si="80"/>
        <v>inserted</v>
      </c>
      <c r="T405" t="str">
        <f t="shared" si="81"/>
        <v>0</v>
      </c>
      <c r="U405" t="str">
        <f t="shared" si="82"/>
        <v>0</v>
      </c>
      <c r="V405" t="str">
        <f t="shared" si="83"/>
        <v>0</v>
      </c>
      <c r="W405" t="str">
        <f t="shared" si="84"/>
        <v>0</v>
      </c>
      <c r="X405" t="str">
        <f t="shared" si="85"/>
        <v>0</v>
      </c>
      <c r="Y405" t="str">
        <f t="shared" si="86"/>
        <v>0</v>
      </c>
      <c r="Z405" t="str">
        <f t="shared" si="87"/>
        <v>0</v>
      </c>
      <c r="AA405" t="str">
        <f t="shared" si="88"/>
        <v>0</v>
      </c>
      <c r="AB405" t="str">
        <f t="shared" si="89"/>
        <v>0</v>
      </c>
      <c r="AC405" t="str">
        <f t="shared" si="90"/>
        <v>0</v>
      </c>
      <c r="AD405" t="str">
        <f t="shared" si="91"/>
        <v>0</v>
      </c>
      <c r="AE405" t="s">
        <v>779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</row>
    <row r="406" spans="1:42" x14ac:dyDescent="0.2">
      <c r="A406" s="1" t="s">
        <v>420</v>
      </c>
      <c r="B406">
        <v>1</v>
      </c>
      <c r="C406">
        <v>2866</v>
      </c>
      <c r="D406">
        <v>1</v>
      </c>
      <c r="E406" t="s">
        <v>600</v>
      </c>
      <c r="F406">
        <v>403</v>
      </c>
      <c r="G406" t="str">
        <f t="shared" si="79"/>
        <v>inserted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 t="shared" si="80"/>
        <v>inserted</v>
      </c>
      <c r="T406" t="str">
        <f t="shared" si="81"/>
        <v>inserted</v>
      </c>
      <c r="U406" t="str">
        <f t="shared" si="82"/>
        <v>0</v>
      </c>
      <c r="V406" t="str">
        <f t="shared" si="83"/>
        <v>0</v>
      </c>
      <c r="W406" t="str">
        <f t="shared" si="84"/>
        <v>0</v>
      </c>
      <c r="X406" t="str">
        <f t="shared" si="85"/>
        <v>0</v>
      </c>
      <c r="Y406" t="str">
        <f t="shared" si="86"/>
        <v>0</v>
      </c>
      <c r="Z406" t="str">
        <f t="shared" si="87"/>
        <v>0</v>
      </c>
      <c r="AA406" t="str">
        <f t="shared" si="88"/>
        <v>0</v>
      </c>
      <c r="AB406" t="str">
        <f t="shared" si="89"/>
        <v>0</v>
      </c>
      <c r="AC406" t="str">
        <f t="shared" si="90"/>
        <v>0</v>
      </c>
      <c r="AD406" t="str">
        <f t="shared" si="91"/>
        <v>0</v>
      </c>
      <c r="AE406" t="s">
        <v>675</v>
      </c>
      <c r="AF406" t="s">
        <v>667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</row>
    <row r="407" spans="1:42" x14ac:dyDescent="0.2">
      <c r="A407" s="1" t="s">
        <v>421</v>
      </c>
      <c r="B407">
        <v>1</v>
      </c>
      <c r="C407">
        <v>2886</v>
      </c>
      <c r="D407">
        <v>1</v>
      </c>
      <c r="E407" t="s">
        <v>600</v>
      </c>
      <c r="F407">
        <v>404</v>
      </c>
      <c r="G407" t="str">
        <f t="shared" si="79"/>
        <v>inserted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 t="shared" si="80"/>
        <v>inserted</v>
      </c>
      <c r="T407" t="str">
        <f t="shared" si="81"/>
        <v>0</v>
      </c>
      <c r="U407" t="str">
        <f t="shared" si="82"/>
        <v>0</v>
      </c>
      <c r="V407" t="str">
        <f t="shared" si="83"/>
        <v>0</v>
      </c>
      <c r="W407" t="str">
        <f t="shared" si="84"/>
        <v>0</v>
      </c>
      <c r="X407" t="str">
        <f t="shared" si="85"/>
        <v>0</v>
      </c>
      <c r="Y407" t="str">
        <f t="shared" si="86"/>
        <v>0</v>
      </c>
      <c r="Z407" t="str">
        <f t="shared" si="87"/>
        <v>0</v>
      </c>
      <c r="AA407" t="str">
        <f t="shared" si="88"/>
        <v>0</v>
      </c>
      <c r="AB407" t="str">
        <f t="shared" si="89"/>
        <v>0</v>
      </c>
      <c r="AC407" t="str">
        <f t="shared" si="90"/>
        <v>0</v>
      </c>
      <c r="AD407" t="str">
        <f t="shared" si="91"/>
        <v>0</v>
      </c>
      <c r="AE407" t="s">
        <v>780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</row>
    <row r="408" spans="1:42" x14ac:dyDescent="0.2">
      <c r="A408" s="1" t="s">
        <v>422</v>
      </c>
      <c r="B408">
        <v>1</v>
      </c>
      <c r="C408">
        <v>2898</v>
      </c>
      <c r="D408">
        <v>1</v>
      </c>
      <c r="E408" t="s">
        <v>600</v>
      </c>
      <c r="F408">
        <v>405</v>
      </c>
      <c r="G408" t="str">
        <f t="shared" si="79"/>
        <v>inserted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tr">
        <f t="shared" si="80"/>
        <v>inserted</v>
      </c>
      <c r="T408" t="str">
        <f t="shared" si="81"/>
        <v>inserted</v>
      </c>
      <c r="U408" t="str">
        <f t="shared" si="82"/>
        <v>0</v>
      </c>
      <c r="V408" t="str">
        <f t="shared" si="83"/>
        <v>0</v>
      </c>
      <c r="W408" t="str">
        <f t="shared" si="84"/>
        <v>0</v>
      </c>
      <c r="X408" t="str">
        <f t="shared" si="85"/>
        <v>0</v>
      </c>
      <c r="Y408" t="str">
        <f t="shared" si="86"/>
        <v>0</v>
      </c>
      <c r="Z408" t="str">
        <f t="shared" si="87"/>
        <v>0</v>
      </c>
      <c r="AA408" t="str">
        <f t="shared" si="88"/>
        <v>0</v>
      </c>
      <c r="AB408" t="str">
        <f t="shared" si="89"/>
        <v>0</v>
      </c>
      <c r="AC408" t="str">
        <f t="shared" si="90"/>
        <v>0</v>
      </c>
      <c r="AD408" t="str">
        <f t="shared" si="91"/>
        <v>0</v>
      </c>
      <c r="AE408" t="s">
        <v>666</v>
      </c>
      <c r="AF408" t="s">
        <v>606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</row>
    <row r="409" spans="1:42" x14ac:dyDescent="0.2">
      <c r="A409" s="1" t="s">
        <v>423</v>
      </c>
      <c r="B409">
        <v>1</v>
      </c>
      <c r="C409">
        <v>2899</v>
      </c>
      <c r="D409">
        <v>1</v>
      </c>
      <c r="E409" t="s">
        <v>600</v>
      </c>
      <c r="F409">
        <v>406</v>
      </c>
      <c r="G409" t="str">
        <f t="shared" si="79"/>
        <v>inserted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 t="shared" si="80"/>
        <v>inserted</v>
      </c>
      <c r="T409" t="str">
        <f t="shared" si="81"/>
        <v>0</v>
      </c>
      <c r="U409" t="str">
        <f t="shared" si="82"/>
        <v>0</v>
      </c>
      <c r="V409" t="str">
        <f t="shared" si="83"/>
        <v>0</v>
      </c>
      <c r="W409" t="str">
        <f t="shared" si="84"/>
        <v>0</v>
      </c>
      <c r="X409" t="str">
        <f t="shared" si="85"/>
        <v>0</v>
      </c>
      <c r="Y409" t="str">
        <f t="shared" si="86"/>
        <v>0</v>
      </c>
      <c r="Z409" t="str">
        <f t="shared" si="87"/>
        <v>0</v>
      </c>
      <c r="AA409" t="str">
        <f t="shared" si="88"/>
        <v>0</v>
      </c>
      <c r="AB409" t="str">
        <f t="shared" si="89"/>
        <v>0</v>
      </c>
      <c r="AC409" t="str">
        <f t="shared" si="90"/>
        <v>0</v>
      </c>
      <c r="AD409" t="str">
        <f t="shared" si="91"/>
        <v>0</v>
      </c>
      <c r="AE409" t="s">
        <v>732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</row>
    <row r="410" spans="1:42" x14ac:dyDescent="0.2">
      <c r="A410" s="1" t="s">
        <v>424</v>
      </c>
      <c r="B410">
        <v>1</v>
      </c>
      <c r="C410">
        <v>2905</v>
      </c>
      <c r="D410">
        <v>1</v>
      </c>
      <c r="E410" t="s">
        <v>602</v>
      </c>
      <c r="F410">
        <v>407</v>
      </c>
      <c r="G410" t="str">
        <f t="shared" si="79"/>
        <v>repeated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 t="str">
        <f t="shared" si="80"/>
        <v>repeated</v>
      </c>
      <c r="T410" t="str">
        <f t="shared" si="81"/>
        <v>repeated</v>
      </c>
      <c r="U410" t="str">
        <f t="shared" si="82"/>
        <v>0</v>
      </c>
      <c r="V410" t="str">
        <f t="shared" si="83"/>
        <v>0</v>
      </c>
      <c r="W410" t="str">
        <f t="shared" si="84"/>
        <v>0</v>
      </c>
      <c r="X410" t="str">
        <f t="shared" si="85"/>
        <v>0</v>
      </c>
      <c r="Y410" t="str">
        <f t="shared" si="86"/>
        <v>0</v>
      </c>
      <c r="Z410" t="str">
        <f t="shared" si="87"/>
        <v>0</v>
      </c>
      <c r="AA410" t="str">
        <f t="shared" si="88"/>
        <v>0</v>
      </c>
      <c r="AB410" t="str">
        <f t="shared" si="89"/>
        <v>0</v>
      </c>
      <c r="AC410" t="str">
        <f t="shared" si="90"/>
        <v>0</v>
      </c>
      <c r="AD410" t="str">
        <f t="shared" si="91"/>
        <v>0</v>
      </c>
      <c r="AE410" t="s">
        <v>676</v>
      </c>
      <c r="AF410" t="s">
        <v>735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</row>
    <row r="411" spans="1:42" x14ac:dyDescent="0.2">
      <c r="A411" s="1" t="s">
        <v>425</v>
      </c>
      <c r="B411">
        <v>1</v>
      </c>
      <c r="C411">
        <v>2928</v>
      </c>
      <c r="D411">
        <v>1</v>
      </c>
      <c r="E411" t="s">
        <v>600</v>
      </c>
      <c r="F411">
        <v>408</v>
      </c>
      <c r="G411" t="str">
        <f t="shared" si="79"/>
        <v>inserted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 t="shared" si="80"/>
        <v>inserted</v>
      </c>
      <c r="T411" t="str">
        <f t="shared" si="81"/>
        <v>inserted</v>
      </c>
      <c r="U411" t="str">
        <f t="shared" si="82"/>
        <v>0</v>
      </c>
      <c r="V411" t="str">
        <f t="shared" si="83"/>
        <v>0</v>
      </c>
      <c r="W411" t="str">
        <f t="shared" si="84"/>
        <v>0</v>
      </c>
      <c r="X411" t="str">
        <f t="shared" si="85"/>
        <v>0</v>
      </c>
      <c r="Y411" t="str">
        <f t="shared" si="86"/>
        <v>0</v>
      </c>
      <c r="Z411" t="str">
        <f t="shared" si="87"/>
        <v>0</v>
      </c>
      <c r="AA411" t="str">
        <f t="shared" si="88"/>
        <v>0</v>
      </c>
      <c r="AB411" t="str">
        <f t="shared" si="89"/>
        <v>0</v>
      </c>
      <c r="AC411" t="str">
        <f t="shared" si="90"/>
        <v>0</v>
      </c>
      <c r="AD411" t="str">
        <f t="shared" si="91"/>
        <v>0</v>
      </c>
      <c r="AE411" t="s">
        <v>781</v>
      </c>
      <c r="AF411" t="s">
        <v>742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</row>
    <row r="412" spans="1:42" x14ac:dyDescent="0.2">
      <c r="A412" s="1" t="s">
        <v>426</v>
      </c>
      <c r="B412">
        <v>1</v>
      </c>
      <c r="C412">
        <v>2930</v>
      </c>
      <c r="D412">
        <v>1</v>
      </c>
      <c r="E412" t="s">
        <v>600</v>
      </c>
      <c r="F412">
        <v>409</v>
      </c>
      <c r="G412" t="str">
        <f t="shared" si="79"/>
        <v>inserted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 t="shared" si="80"/>
        <v>inserted</v>
      </c>
      <c r="T412" t="str">
        <f t="shared" si="81"/>
        <v>0</v>
      </c>
      <c r="U412" t="str">
        <f t="shared" si="82"/>
        <v>0</v>
      </c>
      <c r="V412" t="str">
        <f t="shared" si="83"/>
        <v>0</v>
      </c>
      <c r="W412" t="str">
        <f t="shared" si="84"/>
        <v>0</v>
      </c>
      <c r="X412" t="str">
        <f t="shared" si="85"/>
        <v>0</v>
      </c>
      <c r="Y412" t="str">
        <f t="shared" si="86"/>
        <v>0</v>
      </c>
      <c r="Z412" t="str">
        <f t="shared" si="87"/>
        <v>0</v>
      </c>
      <c r="AA412" t="str">
        <f t="shared" si="88"/>
        <v>0</v>
      </c>
      <c r="AB412" t="str">
        <f t="shared" si="89"/>
        <v>0</v>
      </c>
      <c r="AC412" t="str">
        <f t="shared" si="90"/>
        <v>0</v>
      </c>
      <c r="AD412" t="str">
        <f t="shared" si="91"/>
        <v>0</v>
      </c>
      <c r="AE412" t="s">
        <v>782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</row>
    <row r="413" spans="1:42" x14ac:dyDescent="0.2">
      <c r="A413" s="1" t="s">
        <v>427</v>
      </c>
      <c r="B413">
        <v>1</v>
      </c>
      <c r="C413">
        <v>2940</v>
      </c>
      <c r="D413">
        <v>1</v>
      </c>
      <c r="E413" t="s">
        <v>600</v>
      </c>
      <c r="F413">
        <v>410</v>
      </c>
      <c r="G413" t="str">
        <f t="shared" si="79"/>
        <v>inserted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t="str">
        <f t="shared" si="80"/>
        <v>inserted</v>
      </c>
      <c r="T413" t="str">
        <f t="shared" si="81"/>
        <v>inserted</v>
      </c>
      <c r="U413" t="str">
        <f t="shared" si="82"/>
        <v>0</v>
      </c>
      <c r="V413" t="str">
        <f t="shared" si="83"/>
        <v>0</v>
      </c>
      <c r="W413" t="str">
        <f t="shared" si="84"/>
        <v>0</v>
      </c>
      <c r="X413" t="str">
        <f t="shared" si="85"/>
        <v>0</v>
      </c>
      <c r="Y413" t="str">
        <f t="shared" si="86"/>
        <v>0</v>
      </c>
      <c r="Z413" t="str">
        <f t="shared" si="87"/>
        <v>0</v>
      </c>
      <c r="AA413" t="str">
        <f t="shared" si="88"/>
        <v>0</v>
      </c>
      <c r="AB413" t="str">
        <f t="shared" si="89"/>
        <v>0</v>
      </c>
      <c r="AC413" t="str">
        <f t="shared" si="90"/>
        <v>0</v>
      </c>
      <c r="AD413" t="str">
        <f t="shared" si="91"/>
        <v>0</v>
      </c>
      <c r="AE413" t="s">
        <v>783</v>
      </c>
      <c r="AF413" t="s">
        <v>788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</row>
    <row r="414" spans="1:42" x14ac:dyDescent="0.2">
      <c r="A414" s="1" t="s">
        <v>428</v>
      </c>
      <c r="B414">
        <v>1</v>
      </c>
      <c r="C414">
        <v>2950</v>
      </c>
      <c r="D414">
        <v>1</v>
      </c>
      <c r="E414" t="s">
        <v>600</v>
      </c>
      <c r="F414">
        <v>411</v>
      </c>
      <c r="G414" t="str">
        <f t="shared" si="79"/>
        <v>inserted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t="str">
        <f t="shared" si="80"/>
        <v>inserted</v>
      </c>
      <c r="T414" t="str">
        <f t="shared" si="81"/>
        <v>0</v>
      </c>
      <c r="U414" t="str">
        <f t="shared" si="82"/>
        <v>0</v>
      </c>
      <c r="V414" t="str">
        <f t="shared" si="83"/>
        <v>0</v>
      </c>
      <c r="W414" t="str">
        <f t="shared" si="84"/>
        <v>0</v>
      </c>
      <c r="X414" t="str">
        <f t="shared" si="85"/>
        <v>0</v>
      </c>
      <c r="Y414" t="str">
        <f t="shared" si="86"/>
        <v>0</v>
      </c>
      <c r="Z414" t="str">
        <f t="shared" si="87"/>
        <v>0</v>
      </c>
      <c r="AA414" t="str">
        <f t="shared" si="88"/>
        <v>0</v>
      </c>
      <c r="AB414" t="str">
        <f t="shared" si="89"/>
        <v>0</v>
      </c>
      <c r="AC414" t="str">
        <f t="shared" si="90"/>
        <v>0</v>
      </c>
      <c r="AD414" t="str">
        <f t="shared" si="91"/>
        <v>0</v>
      </c>
      <c r="AE414" t="s">
        <v>771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</row>
    <row r="415" spans="1:42" x14ac:dyDescent="0.2">
      <c r="A415" s="1" t="s">
        <v>429</v>
      </c>
      <c r="B415">
        <v>1</v>
      </c>
      <c r="C415">
        <v>2951</v>
      </c>
      <c r="D415">
        <v>1</v>
      </c>
      <c r="E415" t="s">
        <v>600</v>
      </c>
      <c r="F415">
        <v>412</v>
      </c>
      <c r="G415" t="str">
        <f t="shared" si="79"/>
        <v>inserted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t="str">
        <f t="shared" si="80"/>
        <v>inserted</v>
      </c>
      <c r="T415" t="str">
        <f t="shared" si="81"/>
        <v>inserted</v>
      </c>
      <c r="U415" t="str">
        <f t="shared" si="82"/>
        <v>0</v>
      </c>
      <c r="V415" t="str">
        <f t="shared" si="83"/>
        <v>0</v>
      </c>
      <c r="W415" t="str">
        <f t="shared" si="84"/>
        <v>0</v>
      </c>
      <c r="X415" t="str">
        <f t="shared" si="85"/>
        <v>0</v>
      </c>
      <c r="Y415" t="str">
        <f t="shared" si="86"/>
        <v>0</v>
      </c>
      <c r="Z415" t="str">
        <f t="shared" si="87"/>
        <v>0</v>
      </c>
      <c r="AA415" t="str">
        <f t="shared" si="88"/>
        <v>0</v>
      </c>
      <c r="AB415" t="str">
        <f t="shared" si="89"/>
        <v>0</v>
      </c>
      <c r="AC415" t="str">
        <f t="shared" si="90"/>
        <v>0</v>
      </c>
      <c r="AD415" t="str">
        <f t="shared" si="91"/>
        <v>0</v>
      </c>
      <c r="AE415" t="s">
        <v>692</v>
      </c>
      <c r="AF415" t="s">
        <v>811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</row>
    <row r="416" spans="1:42" x14ac:dyDescent="0.2">
      <c r="A416" s="1" t="s">
        <v>430</v>
      </c>
      <c r="B416">
        <v>1</v>
      </c>
      <c r="C416">
        <v>2954</v>
      </c>
      <c r="D416">
        <v>1</v>
      </c>
      <c r="E416" t="s">
        <v>600</v>
      </c>
      <c r="F416">
        <v>413</v>
      </c>
      <c r="G416" t="str">
        <f t="shared" si="79"/>
        <v>inserted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t="str">
        <f t="shared" si="80"/>
        <v>inserted</v>
      </c>
      <c r="T416" t="str">
        <f t="shared" si="81"/>
        <v>inserted</v>
      </c>
      <c r="U416" t="str">
        <f t="shared" si="82"/>
        <v>0</v>
      </c>
      <c r="V416" t="str">
        <f t="shared" si="83"/>
        <v>0</v>
      </c>
      <c r="W416" t="str">
        <f t="shared" si="84"/>
        <v>0</v>
      </c>
      <c r="X416" t="str">
        <f t="shared" si="85"/>
        <v>0</v>
      </c>
      <c r="Y416" t="str">
        <f t="shared" si="86"/>
        <v>0</v>
      </c>
      <c r="Z416" t="str">
        <f t="shared" si="87"/>
        <v>0</v>
      </c>
      <c r="AA416" t="str">
        <f t="shared" si="88"/>
        <v>0</v>
      </c>
      <c r="AB416" t="str">
        <f t="shared" si="89"/>
        <v>0</v>
      </c>
      <c r="AC416" t="str">
        <f t="shared" si="90"/>
        <v>0</v>
      </c>
      <c r="AD416" t="str">
        <f t="shared" si="91"/>
        <v>0</v>
      </c>
      <c r="AE416" t="s">
        <v>784</v>
      </c>
      <c r="AF416" t="s">
        <v>743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</row>
    <row r="417" spans="1:42" x14ac:dyDescent="0.2">
      <c r="A417" s="1" t="s">
        <v>431</v>
      </c>
      <c r="B417">
        <v>1</v>
      </c>
      <c r="C417">
        <v>2956</v>
      </c>
      <c r="D417">
        <v>1</v>
      </c>
      <c r="E417" t="s">
        <v>600</v>
      </c>
      <c r="F417">
        <v>414</v>
      </c>
      <c r="G417" t="str">
        <f t="shared" si="79"/>
        <v>inserted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t="str">
        <f t="shared" si="80"/>
        <v>inserted</v>
      </c>
      <c r="T417" t="str">
        <f t="shared" si="81"/>
        <v>inserted</v>
      </c>
      <c r="U417" t="str">
        <f t="shared" si="82"/>
        <v>0</v>
      </c>
      <c r="V417" t="str">
        <f t="shared" si="83"/>
        <v>0</v>
      </c>
      <c r="W417" t="str">
        <f t="shared" si="84"/>
        <v>0</v>
      </c>
      <c r="X417" t="str">
        <f t="shared" si="85"/>
        <v>0</v>
      </c>
      <c r="Y417" t="str">
        <f t="shared" si="86"/>
        <v>0</v>
      </c>
      <c r="Z417" t="str">
        <f t="shared" si="87"/>
        <v>0</v>
      </c>
      <c r="AA417" t="str">
        <f t="shared" si="88"/>
        <v>0</v>
      </c>
      <c r="AB417" t="str">
        <f t="shared" si="89"/>
        <v>0</v>
      </c>
      <c r="AC417" t="str">
        <f t="shared" si="90"/>
        <v>0</v>
      </c>
      <c r="AD417" t="str">
        <f t="shared" si="91"/>
        <v>0</v>
      </c>
      <c r="AE417" t="s">
        <v>737</v>
      </c>
      <c r="AF417" t="s">
        <v>798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</row>
    <row r="418" spans="1:42" x14ac:dyDescent="0.2">
      <c r="A418" s="1" t="s">
        <v>432</v>
      </c>
      <c r="B418">
        <v>1</v>
      </c>
      <c r="C418">
        <v>2991</v>
      </c>
      <c r="D418">
        <v>2</v>
      </c>
      <c r="E418" t="s">
        <v>601</v>
      </c>
      <c r="F418">
        <v>415</v>
      </c>
      <c r="G418" t="str">
        <f t="shared" si="79"/>
        <v>swap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t="str">
        <f t="shared" si="80"/>
        <v>0</v>
      </c>
      <c r="T418" t="str">
        <f t="shared" si="81"/>
        <v>0</v>
      </c>
      <c r="U418" t="str">
        <f t="shared" si="82"/>
        <v>0</v>
      </c>
      <c r="V418" t="str">
        <f t="shared" si="83"/>
        <v>0</v>
      </c>
      <c r="W418" t="str">
        <f t="shared" si="84"/>
        <v>0</v>
      </c>
      <c r="X418" t="str">
        <f t="shared" si="85"/>
        <v>0</v>
      </c>
      <c r="Y418" t="str">
        <f t="shared" si="86"/>
        <v>0</v>
      </c>
      <c r="Z418" t="str">
        <f t="shared" si="87"/>
        <v>0</v>
      </c>
      <c r="AA418" t="str">
        <f t="shared" si="88"/>
        <v>0</v>
      </c>
      <c r="AB418" t="str">
        <f t="shared" si="89"/>
        <v>0</v>
      </c>
      <c r="AC418" t="str">
        <f t="shared" si="90"/>
        <v>0</v>
      </c>
      <c r="AD418" t="str">
        <f t="shared" si="91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</row>
    <row r="419" spans="1:42" x14ac:dyDescent="0.2">
      <c r="A419" s="1" t="s">
        <v>433</v>
      </c>
      <c r="B419">
        <v>1</v>
      </c>
      <c r="C419">
        <v>3000</v>
      </c>
      <c r="D419">
        <v>1</v>
      </c>
      <c r="E419" t="s">
        <v>600</v>
      </c>
      <c r="F419">
        <v>416</v>
      </c>
      <c r="G419" t="str">
        <f t="shared" si="79"/>
        <v>inserted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t="str">
        <f t="shared" si="80"/>
        <v>inserted</v>
      </c>
      <c r="T419" t="str">
        <f t="shared" si="81"/>
        <v>0</v>
      </c>
      <c r="U419" t="str">
        <f t="shared" si="82"/>
        <v>0</v>
      </c>
      <c r="V419" t="str">
        <f t="shared" si="83"/>
        <v>0</v>
      </c>
      <c r="W419" t="str">
        <f t="shared" si="84"/>
        <v>0</v>
      </c>
      <c r="X419" t="str">
        <f t="shared" si="85"/>
        <v>0</v>
      </c>
      <c r="Y419" t="str">
        <f t="shared" si="86"/>
        <v>0</v>
      </c>
      <c r="Z419" t="str">
        <f t="shared" si="87"/>
        <v>0</v>
      </c>
      <c r="AA419" t="str">
        <f t="shared" si="88"/>
        <v>0</v>
      </c>
      <c r="AB419" t="str">
        <f t="shared" si="89"/>
        <v>0</v>
      </c>
      <c r="AC419" t="str">
        <f t="shared" si="90"/>
        <v>0</v>
      </c>
      <c r="AD419" t="str">
        <f t="shared" si="91"/>
        <v>0</v>
      </c>
      <c r="AE419" t="s">
        <v>785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</row>
    <row r="420" spans="1:42" x14ac:dyDescent="0.2">
      <c r="A420" s="1" t="s">
        <v>434</v>
      </c>
      <c r="B420">
        <v>1</v>
      </c>
      <c r="C420">
        <v>3007</v>
      </c>
      <c r="D420">
        <v>1</v>
      </c>
      <c r="E420" t="s">
        <v>603</v>
      </c>
      <c r="F420">
        <v>417</v>
      </c>
      <c r="G420" t="str">
        <f t="shared" si="79"/>
        <v>swap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 t="shared" si="80"/>
        <v>swap</v>
      </c>
      <c r="T420" t="str">
        <f t="shared" si="81"/>
        <v>0</v>
      </c>
      <c r="U420" t="str">
        <f t="shared" si="82"/>
        <v>0</v>
      </c>
      <c r="V420" t="str">
        <f t="shared" si="83"/>
        <v>0</v>
      </c>
      <c r="W420" t="str">
        <f t="shared" si="84"/>
        <v>0</v>
      </c>
      <c r="X420" t="str">
        <f t="shared" si="85"/>
        <v>0</v>
      </c>
      <c r="Y420" t="str">
        <f t="shared" si="86"/>
        <v>0</v>
      </c>
      <c r="Z420" t="str">
        <f t="shared" si="87"/>
        <v>0</v>
      </c>
      <c r="AA420" t="str">
        <f t="shared" si="88"/>
        <v>0</v>
      </c>
      <c r="AB420" t="str">
        <f t="shared" si="89"/>
        <v>0</v>
      </c>
      <c r="AC420" t="str">
        <f t="shared" si="90"/>
        <v>0</v>
      </c>
      <c r="AD420" t="str">
        <f t="shared" si="91"/>
        <v>0</v>
      </c>
      <c r="AE420" t="s">
        <v>786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</row>
    <row r="421" spans="1:42" x14ac:dyDescent="0.2">
      <c r="A421" s="1" t="s">
        <v>435</v>
      </c>
      <c r="B421">
        <v>1</v>
      </c>
      <c r="C421">
        <v>3008</v>
      </c>
      <c r="D421">
        <v>1</v>
      </c>
      <c r="E421" t="s">
        <v>603</v>
      </c>
      <c r="F421">
        <v>418</v>
      </c>
      <c r="G421" t="str">
        <f t="shared" si="79"/>
        <v>swap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t="str">
        <f t="shared" si="80"/>
        <v>0</v>
      </c>
      <c r="T421" t="str">
        <f t="shared" si="81"/>
        <v>0</v>
      </c>
      <c r="U421" t="str">
        <f t="shared" si="82"/>
        <v>0</v>
      </c>
      <c r="V421" t="str">
        <f t="shared" si="83"/>
        <v>0</v>
      </c>
      <c r="W421" t="str">
        <f t="shared" si="84"/>
        <v>0</v>
      </c>
      <c r="X421" t="str">
        <f t="shared" si="85"/>
        <v>0</v>
      </c>
      <c r="Y421" t="str">
        <f t="shared" si="86"/>
        <v>0</v>
      </c>
      <c r="Z421" t="str">
        <f t="shared" si="87"/>
        <v>0</v>
      </c>
      <c r="AA421" t="str">
        <f t="shared" si="88"/>
        <v>0</v>
      </c>
      <c r="AB421" t="str">
        <f t="shared" si="89"/>
        <v>0</v>
      </c>
      <c r="AC421" t="str">
        <f t="shared" si="90"/>
        <v>0</v>
      </c>
      <c r="AD421" t="str">
        <f t="shared" si="91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</row>
    <row r="422" spans="1:42" x14ac:dyDescent="0.2">
      <c r="A422" s="1" t="s">
        <v>436</v>
      </c>
      <c r="B422">
        <v>1</v>
      </c>
      <c r="C422">
        <v>3012</v>
      </c>
      <c r="D422">
        <v>4</v>
      </c>
      <c r="E422" t="s">
        <v>601</v>
      </c>
      <c r="F422">
        <v>419</v>
      </c>
      <c r="G422" t="str">
        <f t="shared" si="79"/>
        <v>swap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t="str">
        <f t="shared" si="80"/>
        <v>swap</v>
      </c>
      <c r="T422" t="str">
        <f t="shared" si="81"/>
        <v>0</v>
      </c>
      <c r="U422" t="str">
        <f t="shared" si="82"/>
        <v>0</v>
      </c>
      <c r="V422" t="str">
        <f t="shared" si="83"/>
        <v>0</v>
      </c>
      <c r="W422" t="str">
        <f t="shared" si="84"/>
        <v>0</v>
      </c>
      <c r="X422" t="str">
        <f t="shared" si="85"/>
        <v>0</v>
      </c>
      <c r="Y422" t="str">
        <f t="shared" si="86"/>
        <v>0</v>
      </c>
      <c r="Z422" t="str">
        <f t="shared" si="87"/>
        <v>0</v>
      </c>
      <c r="AA422" t="str">
        <f t="shared" si="88"/>
        <v>0</v>
      </c>
      <c r="AB422" t="str">
        <f t="shared" si="89"/>
        <v>0</v>
      </c>
      <c r="AC422" t="str">
        <f t="shared" si="90"/>
        <v>0</v>
      </c>
      <c r="AD422" t="str">
        <f t="shared" si="91"/>
        <v>0</v>
      </c>
      <c r="AE422" t="s">
        <v>738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</row>
    <row r="423" spans="1:42" x14ac:dyDescent="0.2">
      <c r="A423" s="1" t="s">
        <v>437</v>
      </c>
      <c r="B423">
        <v>1</v>
      </c>
      <c r="C423">
        <v>3020</v>
      </c>
      <c r="D423">
        <v>2</v>
      </c>
      <c r="E423" t="s">
        <v>600</v>
      </c>
      <c r="F423">
        <v>420</v>
      </c>
      <c r="G423" t="str">
        <f t="shared" si="79"/>
        <v>inserted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t="str">
        <f t="shared" si="80"/>
        <v>inserted</v>
      </c>
      <c r="T423" t="str">
        <f t="shared" si="81"/>
        <v>0</v>
      </c>
      <c r="U423" t="str">
        <f t="shared" si="82"/>
        <v>0</v>
      </c>
      <c r="V423" t="str">
        <f t="shared" si="83"/>
        <v>0</v>
      </c>
      <c r="W423" t="str">
        <f t="shared" si="84"/>
        <v>0</v>
      </c>
      <c r="X423" t="str">
        <f t="shared" si="85"/>
        <v>0</v>
      </c>
      <c r="Y423" t="str">
        <f t="shared" si="86"/>
        <v>0</v>
      </c>
      <c r="Z423" t="str">
        <f t="shared" si="87"/>
        <v>0</v>
      </c>
      <c r="AA423" t="str">
        <f t="shared" si="88"/>
        <v>0</v>
      </c>
      <c r="AB423" t="str">
        <f t="shared" si="89"/>
        <v>0</v>
      </c>
      <c r="AC423" t="str">
        <f t="shared" si="90"/>
        <v>0</v>
      </c>
      <c r="AD423" t="str">
        <f t="shared" si="91"/>
        <v>0</v>
      </c>
      <c r="AE423" t="s">
        <v>655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</row>
    <row r="424" spans="1:42" x14ac:dyDescent="0.2">
      <c r="A424" s="1" t="s">
        <v>438</v>
      </c>
      <c r="B424">
        <v>1</v>
      </c>
      <c r="C424">
        <v>3023</v>
      </c>
      <c r="D424">
        <v>1</v>
      </c>
      <c r="E424" t="s">
        <v>602</v>
      </c>
      <c r="F424">
        <v>421</v>
      </c>
      <c r="G424" t="str">
        <f t="shared" si="79"/>
        <v>repeated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 t="str">
        <f>IF(COUNTIF(AK424,"*repeated*"),"repeated",IF(COUNTIF(AK424,"*substituted*"),"replace",IF(OR(AND(COUNTIF(AK424,"*In the log*"),COUNTIF(AK424,"*occurs after*"), COUNTIF(AK424,"*and before*")),AND(COUNTIF(AK424,"*In the log*"),COUNTIF(AK424,"*occurs before*"), COUNTIF(AK424,"*while in the model*"))),"inserted",IF(COUNTIF(AK424,"*instead*"),"swap",IF(OR(COUNTIF(AK424,"*while in the log they are mutually*"),AND(COUNTIF(AK424,"*In the log*"),COUNTIF(AK424,"*optional*")),AND(COUNTIF(AK424,"*In the model*"),COUNTIF(AK424,"*occurs after*"), COUNTIF(AK424,"*and before*"))),"missing",IF(COUNTIF(AK424,"0"),"0","other"))))))</f>
        <v>repeated</v>
      </c>
      <c r="T424" t="str">
        <f>IF(COUNTIF(AE424,"*repeated*"),"repeated",IF(COUNTIF(AE424,"*substituted*"),"replace",IF(OR(AND(COUNTIF(AE424,"*In the log*"),COUNTIF(AE424,"*occurs after*"), COUNTIF(AE424,"*and before*")),AND(COUNTIF(AE424,"*In the log*"),COUNTIF(AE424,"*occurs before*"), COUNTIF(AE424,"*while in the model*"))),"inserted",IF(COUNTIF(AE424,"*instead*"),"swap",IF(OR(COUNTIF(AE424,"*while in the log they are mutually*"),AND(COUNTIF(AE424,"*In the log*"),COUNTIF(AE424,"*optional*")),AND(COUNTIF(AE424,"*In the model*"),COUNTIF(AE424,"*occurs after*"), COUNTIF(AE424,"*and before*"))),"missing",IF(COUNTIF(AE424,"0"),"0","other"))))))</f>
        <v>inserted</v>
      </c>
      <c r="U424" t="str">
        <f>IF(COUNTIF(AF424,"*repeated*"),"repeated",IF(COUNTIF(AF424,"*substituted*"),"replace",IF(OR(AND(COUNTIF(AF424,"*In the log*"),COUNTIF(AF424,"*occurs after*"), COUNTIF(AF424,"*and before*")),AND(COUNTIF(AF424,"*In the log*"),COUNTIF(AF424,"*occurs before*"), COUNTIF(AF424,"*while in the model*"))),"inserted",IF(COUNTIF(AF424,"*instead*"),"swap",IF(OR(COUNTIF(AF424,"*while in the log they are mutually*"),AND(COUNTIF(AF424,"*In the log*"),COUNTIF(AF424,"*optional*")),AND(COUNTIF(AF424,"*In the model*"),COUNTIF(AF424,"*occurs after*"), COUNTIF(AF424,"*and before*"))),"missing",IF(COUNTIF(AF424,"0"),"0","other"))))))</f>
        <v>inserted</v>
      </c>
      <c r="V424" t="str">
        <f>IF(COUNTIF(AG424,"*repeated*"),"repeated",IF(COUNTIF(AG424,"*substituted*"),"replace",IF(OR(AND(COUNTIF(AG424,"*In the log*"),COUNTIF(AG424,"*occurs after*"), COUNTIF(AG424,"*and before*")),AND(COUNTIF(AG424,"*In the log*"),COUNTIF(AG424,"*occurs before*"), COUNTIF(AG424,"*while in the model*"))),"inserted",IF(COUNTIF(AG424,"*instead*"),"swap",IF(OR(COUNTIF(AG424,"*while in the log they are mutually*"),AND(COUNTIF(AG424,"*In the log*"),COUNTIF(AG424,"*optional*")),AND(COUNTIF(AG424,"*In the model*"),COUNTIF(AG424,"*occurs after*"), COUNTIF(AG424,"*and before*"))),"missing",IF(COUNTIF(AG424,"0"),"0","other"))))))</f>
        <v>inserted</v>
      </c>
      <c r="W424" t="str">
        <f>IF(COUNTIF(AH424,"*repeated*"),"repeated",IF(COUNTIF(AH424,"*substituted*"),"replace",IF(OR(AND(COUNTIF(AH424,"*In the log*"),COUNTIF(AH424,"*occurs after*"), COUNTIF(AH424,"*and before*")),AND(COUNTIF(AH424,"*In the log*"),COUNTIF(AH424,"*occurs before*"), COUNTIF(AH424,"*while in the model*"))),"inserted",IF(COUNTIF(AH424,"*instead*"),"swap",IF(OR(COUNTIF(AH424,"*while in the log they are mutually*"),AND(COUNTIF(AH424,"*In the log*"),COUNTIF(AH424,"*optional*")),AND(COUNTIF(AH424,"*In the model*"),COUNTIF(AH424,"*occurs after*"), COUNTIF(AH424,"*and before*"))),"missing",IF(COUNTIF(AH424,"0"),"0","other"))))))</f>
        <v>inserted</v>
      </c>
      <c r="X424" t="str">
        <f>IF(COUNTIF(AI424,"*repeated*"),"repeated",IF(COUNTIF(AI424,"*substituted*"),"replace",IF(OR(AND(COUNTIF(AI424,"*In the log*"),COUNTIF(AI424,"*occurs after*"), COUNTIF(AI424,"*and before*")),AND(COUNTIF(AI424,"*In the log*"),COUNTIF(AI424,"*occurs before*"), COUNTIF(AI424,"*while in the model*"))),"inserted",IF(COUNTIF(AI424,"*instead*"),"swap",IF(OR(COUNTIF(AI424,"*while in the log they are mutually*"),AND(COUNTIF(AI424,"*In the log*"),COUNTIF(AI424,"*optional*")),AND(COUNTIF(AI424,"*In the model*"),COUNTIF(AI424,"*occurs after*"), COUNTIF(AI424,"*and before*"))),"missing",IF(COUNTIF(AI424,"0"),"0","other"))))))</f>
        <v>inserted</v>
      </c>
      <c r="Y424" t="str">
        <f>IF(COUNTIF(AJ424,"*repeated*"),"repeated",IF(COUNTIF(AJ424,"*substituted*"),"replace",IF(OR(AND(COUNTIF(AJ424,"*In the log*"),COUNTIF(AJ424,"*occurs after*"), COUNTIF(AJ424,"*and before*")),AND(COUNTIF(AJ424,"*In the log*"),COUNTIF(AJ424,"*occurs before*"), COUNTIF(AJ424,"*while in the model*"))),"inserted",IF(COUNTIF(AJ424,"*instead*"),"swap",IF(OR(COUNTIF(AJ424,"*while in the log they are mutually*"),AND(COUNTIF(AJ424,"*In the log*"),COUNTIF(AJ424,"*optional*")),AND(COUNTIF(AJ424,"*In the model*"),COUNTIF(AJ424,"*occurs after*"), COUNTIF(AJ424,"*and before*"))),"missing",IF(COUNTIF(AJ424,"0"),"0","other"))))))</f>
        <v>inserted</v>
      </c>
      <c r="Z424" t="str">
        <f t="shared" si="87"/>
        <v>repeated</v>
      </c>
      <c r="AA424" t="str">
        <f t="shared" si="88"/>
        <v>repeated</v>
      </c>
      <c r="AB424" t="str">
        <f t="shared" si="89"/>
        <v>0</v>
      </c>
      <c r="AC424" t="str">
        <f t="shared" si="90"/>
        <v>0</v>
      </c>
      <c r="AD424" t="str">
        <f t="shared" si="91"/>
        <v>0</v>
      </c>
      <c r="AE424" t="s">
        <v>654</v>
      </c>
      <c r="AF424" t="s">
        <v>855</v>
      </c>
      <c r="AG424" t="s">
        <v>898</v>
      </c>
      <c r="AH424" t="s">
        <v>915</v>
      </c>
      <c r="AI424" t="s">
        <v>924</v>
      </c>
      <c r="AJ424" t="s">
        <v>933</v>
      </c>
      <c r="AK424" t="s">
        <v>620</v>
      </c>
      <c r="AL424" t="s">
        <v>665</v>
      </c>
      <c r="AM424" t="s">
        <v>625</v>
      </c>
      <c r="AN424">
        <v>0</v>
      </c>
      <c r="AO424">
        <v>0</v>
      </c>
      <c r="AP424">
        <v>0</v>
      </c>
    </row>
    <row r="425" spans="1:42" x14ac:dyDescent="0.2">
      <c r="A425" s="1" t="s">
        <v>439</v>
      </c>
      <c r="B425">
        <v>1</v>
      </c>
      <c r="C425">
        <v>3050</v>
      </c>
      <c r="D425">
        <v>1</v>
      </c>
      <c r="E425" t="s">
        <v>600</v>
      </c>
      <c r="F425">
        <v>422</v>
      </c>
      <c r="G425" t="str">
        <f t="shared" si="79"/>
        <v>inserted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 t="shared" si="80"/>
        <v>inserted</v>
      </c>
      <c r="T425" t="str">
        <f t="shared" si="81"/>
        <v>0</v>
      </c>
      <c r="U425" t="str">
        <f t="shared" si="82"/>
        <v>0</v>
      </c>
      <c r="V425" t="str">
        <f t="shared" si="83"/>
        <v>0</v>
      </c>
      <c r="W425" t="str">
        <f t="shared" si="84"/>
        <v>0</v>
      </c>
      <c r="X425" t="str">
        <f t="shared" si="85"/>
        <v>0</v>
      </c>
      <c r="Y425" t="str">
        <f t="shared" si="86"/>
        <v>0</v>
      </c>
      <c r="Z425" t="str">
        <f t="shared" si="87"/>
        <v>0</v>
      </c>
      <c r="AA425" t="str">
        <f t="shared" si="88"/>
        <v>0</v>
      </c>
      <c r="AB425" t="str">
        <f t="shared" si="89"/>
        <v>0</v>
      </c>
      <c r="AC425" t="str">
        <f t="shared" si="90"/>
        <v>0</v>
      </c>
      <c r="AD425" t="str">
        <f t="shared" si="91"/>
        <v>0</v>
      </c>
      <c r="AE425" t="s">
        <v>697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</row>
    <row r="426" spans="1:42" x14ac:dyDescent="0.2">
      <c r="A426" s="1" t="s">
        <v>440</v>
      </c>
      <c r="B426">
        <v>1</v>
      </c>
      <c r="C426">
        <v>3056</v>
      </c>
      <c r="D426">
        <v>3</v>
      </c>
      <c r="E426" t="s">
        <v>604</v>
      </c>
      <c r="F426">
        <v>423</v>
      </c>
      <c r="G426" t="str">
        <f t="shared" si="79"/>
        <v>missing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 t="shared" si="80"/>
        <v>missing</v>
      </c>
      <c r="T426" t="str">
        <f t="shared" si="81"/>
        <v>missing</v>
      </c>
      <c r="U426" t="str">
        <f t="shared" si="82"/>
        <v>0</v>
      </c>
      <c r="V426" t="str">
        <f t="shared" si="83"/>
        <v>0</v>
      </c>
      <c r="W426" t="str">
        <f t="shared" si="84"/>
        <v>0</v>
      </c>
      <c r="X426" t="str">
        <f t="shared" si="85"/>
        <v>0</v>
      </c>
      <c r="Y426" t="str">
        <f t="shared" si="86"/>
        <v>0</v>
      </c>
      <c r="Z426" t="str">
        <f t="shared" si="87"/>
        <v>0</v>
      </c>
      <c r="AA426" t="str">
        <f t="shared" si="88"/>
        <v>0</v>
      </c>
      <c r="AB426" t="str">
        <f t="shared" si="89"/>
        <v>0</v>
      </c>
      <c r="AC426" t="str">
        <f t="shared" si="90"/>
        <v>0</v>
      </c>
      <c r="AD426" t="str">
        <f t="shared" si="91"/>
        <v>0</v>
      </c>
      <c r="AE426" t="s">
        <v>787</v>
      </c>
      <c r="AF426" t="s">
        <v>647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</row>
    <row r="427" spans="1:42" x14ac:dyDescent="0.2">
      <c r="A427" s="1" t="s">
        <v>441</v>
      </c>
      <c r="B427">
        <v>1</v>
      </c>
      <c r="C427">
        <v>3080</v>
      </c>
      <c r="D427">
        <v>2</v>
      </c>
      <c r="E427" t="s">
        <v>602</v>
      </c>
      <c r="F427">
        <v>424</v>
      </c>
      <c r="G427" t="str">
        <f t="shared" si="79"/>
        <v>repeated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 t="shared" si="80"/>
        <v>repeated</v>
      </c>
      <c r="T427" t="str">
        <f t="shared" si="81"/>
        <v>repeated</v>
      </c>
      <c r="U427" t="str">
        <f t="shared" si="82"/>
        <v>repeated</v>
      </c>
      <c r="V427" t="str">
        <f t="shared" si="83"/>
        <v>0</v>
      </c>
      <c r="W427" t="str">
        <f t="shared" si="84"/>
        <v>0</v>
      </c>
      <c r="X427" t="str">
        <f t="shared" si="85"/>
        <v>0</v>
      </c>
      <c r="Y427" t="str">
        <f t="shared" si="86"/>
        <v>0</v>
      </c>
      <c r="Z427" t="str">
        <f t="shared" si="87"/>
        <v>0</v>
      </c>
      <c r="AA427" t="str">
        <f t="shared" si="88"/>
        <v>0</v>
      </c>
      <c r="AB427" t="str">
        <f t="shared" si="89"/>
        <v>0</v>
      </c>
      <c r="AC427" t="str">
        <f t="shared" si="90"/>
        <v>0</v>
      </c>
      <c r="AD427" t="str">
        <f t="shared" si="91"/>
        <v>0</v>
      </c>
      <c r="AE427" t="s">
        <v>665</v>
      </c>
      <c r="AF427" t="s">
        <v>632</v>
      </c>
      <c r="AG427" t="s">
        <v>640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</row>
    <row r="428" spans="1:42" x14ac:dyDescent="0.2">
      <c r="A428" s="1" t="s">
        <v>442</v>
      </c>
      <c r="B428">
        <v>1</v>
      </c>
      <c r="C428">
        <v>3082</v>
      </c>
      <c r="D428">
        <v>2</v>
      </c>
      <c r="E428" t="s">
        <v>603</v>
      </c>
      <c r="F428">
        <v>425</v>
      </c>
      <c r="G428" t="str">
        <f t="shared" si="79"/>
        <v>swap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 t="str">
        <f t="shared" si="80"/>
        <v>0</v>
      </c>
      <c r="T428" t="str">
        <f t="shared" si="81"/>
        <v>0</v>
      </c>
      <c r="U428" t="str">
        <f t="shared" si="82"/>
        <v>0</v>
      </c>
      <c r="V428" t="str">
        <f t="shared" si="83"/>
        <v>0</v>
      </c>
      <c r="W428" t="str">
        <f t="shared" si="84"/>
        <v>0</v>
      </c>
      <c r="X428" t="str">
        <f t="shared" si="85"/>
        <v>0</v>
      </c>
      <c r="Y428" t="str">
        <f t="shared" si="86"/>
        <v>0</v>
      </c>
      <c r="Z428" t="str">
        <f t="shared" si="87"/>
        <v>0</v>
      </c>
      <c r="AA428" t="str">
        <f t="shared" si="88"/>
        <v>0</v>
      </c>
      <c r="AB428" t="str">
        <f t="shared" si="89"/>
        <v>0</v>
      </c>
      <c r="AC428" t="str">
        <f t="shared" si="90"/>
        <v>0</v>
      </c>
      <c r="AD428" t="str">
        <f t="shared" si="91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</row>
    <row r="429" spans="1:42" x14ac:dyDescent="0.2">
      <c r="A429" s="1" t="s">
        <v>443</v>
      </c>
      <c r="B429">
        <v>1</v>
      </c>
      <c r="C429">
        <v>3088</v>
      </c>
      <c r="D429">
        <v>3</v>
      </c>
      <c r="E429" t="s">
        <v>603</v>
      </c>
      <c r="F429">
        <v>426</v>
      </c>
      <c r="G429" t="str">
        <f t="shared" si="79"/>
        <v>swap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 t="shared" si="80"/>
        <v>0</v>
      </c>
      <c r="T429" t="str">
        <f t="shared" si="81"/>
        <v>0</v>
      </c>
      <c r="U429" t="str">
        <f t="shared" si="82"/>
        <v>0</v>
      </c>
      <c r="V429" t="str">
        <f t="shared" si="83"/>
        <v>0</v>
      </c>
      <c r="W429" t="str">
        <f t="shared" si="84"/>
        <v>0</v>
      </c>
      <c r="X429" t="str">
        <f t="shared" si="85"/>
        <v>0</v>
      </c>
      <c r="Y429" t="str">
        <f t="shared" si="86"/>
        <v>0</v>
      </c>
      <c r="Z429" t="str">
        <f t="shared" si="87"/>
        <v>0</v>
      </c>
      <c r="AA429" t="str">
        <f t="shared" si="88"/>
        <v>0</v>
      </c>
      <c r="AB429" t="str">
        <f t="shared" si="89"/>
        <v>0</v>
      </c>
      <c r="AC429" t="str">
        <f t="shared" si="90"/>
        <v>0</v>
      </c>
      <c r="AD429" t="str">
        <f t="shared" si="91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</row>
    <row r="430" spans="1:42" x14ac:dyDescent="0.2">
      <c r="A430" s="1" t="s">
        <v>444</v>
      </c>
      <c r="B430">
        <v>1</v>
      </c>
      <c r="C430">
        <v>3091</v>
      </c>
      <c r="D430">
        <v>1</v>
      </c>
      <c r="E430" t="s">
        <v>603</v>
      </c>
      <c r="F430">
        <v>427</v>
      </c>
      <c r="G430" t="str">
        <f t="shared" si="79"/>
        <v>swap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 t="shared" si="80"/>
        <v>0</v>
      </c>
      <c r="T430" t="str">
        <f t="shared" si="81"/>
        <v>0</v>
      </c>
      <c r="U430" t="str">
        <f t="shared" si="82"/>
        <v>0</v>
      </c>
      <c r="V430" t="str">
        <f t="shared" si="83"/>
        <v>0</v>
      </c>
      <c r="W430" t="str">
        <f t="shared" si="84"/>
        <v>0</v>
      </c>
      <c r="X430" t="str">
        <f t="shared" si="85"/>
        <v>0</v>
      </c>
      <c r="Y430" t="str">
        <f t="shared" si="86"/>
        <v>0</v>
      </c>
      <c r="Z430" t="str">
        <f t="shared" si="87"/>
        <v>0</v>
      </c>
      <c r="AA430" t="str">
        <f t="shared" si="88"/>
        <v>0</v>
      </c>
      <c r="AB430" t="str">
        <f t="shared" si="89"/>
        <v>0</v>
      </c>
      <c r="AC430" t="str">
        <f t="shared" si="90"/>
        <v>0</v>
      </c>
      <c r="AD430" t="str">
        <f t="shared" si="91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</row>
    <row r="431" spans="1:42" x14ac:dyDescent="0.2">
      <c r="A431" s="1" t="s">
        <v>445</v>
      </c>
      <c r="B431">
        <v>1</v>
      </c>
      <c r="C431">
        <v>3103</v>
      </c>
      <c r="D431">
        <v>1</v>
      </c>
      <c r="E431" t="s">
        <v>602</v>
      </c>
      <c r="F431">
        <v>428</v>
      </c>
      <c r="G431" t="str">
        <f t="shared" si="79"/>
        <v>repeated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tr">
        <f t="shared" si="80"/>
        <v>repeated</v>
      </c>
      <c r="T431" t="str">
        <f t="shared" si="81"/>
        <v>repeated</v>
      </c>
      <c r="U431" t="str">
        <f t="shared" si="82"/>
        <v>repeated</v>
      </c>
      <c r="V431" t="str">
        <f t="shared" si="83"/>
        <v>0</v>
      </c>
      <c r="W431" t="str">
        <f t="shared" si="84"/>
        <v>0</v>
      </c>
      <c r="X431" t="str">
        <f t="shared" si="85"/>
        <v>0</v>
      </c>
      <c r="Y431" t="str">
        <f t="shared" si="86"/>
        <v>0</v>
      </c>
      <c r="Z431" t="str">
        <f t="shared" si="87"/>
        <v>0</v>
      </c>
      <c r="AA431" t="str">
        <f t="shared" si="88"/>
        <v>0</v>
      </c>
      <c r="AB431" t="str">
        <f t="shared" si="89"/>
        <v>0</v>
      </c>
      <c r="AC431" t="str">
        <f t="shared" si="90"/>
        <v>0</v>
      </c>
      <c r="AD431" t="str">
        <f t="shared" si="91"/>
        <v>0</v>
      </c>
      <c r="AE431" t="s">
        <v>620</v>
      </c>
      <c r="AF431" t="s">
        <v>665</v>
      </c>
      <c r="AG431" t="s">
        <v>625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</row>
    <row r="432" spans="1:42" x14ac:dyDescent="0.2">
      <c r="A432" s="1" t="s">
        <v>446</v>
      </c>
      <c r="B432">
        <v>1</v>
      </c>
      <c r="C432">
        <v>3111</v>
      </c>
      <c r="D432">
        <v>1</v>
      </c>
      <c r="E432" t="s">
        <v>602</v>
      </c>
      <c r="F432">
        <v>429</v>
      </c>
      <c r="G432" t="str">
        <f t="shared" si="79"/>
        <v>repeated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t="str">
        <f t="shared" si="80"/>
        <v>repeated</v>
      </c>
      <c r="T432" t="str">
        <f t="shared" si="81"/>
        <v>repeated</v>
      </c>
      <c r="U432" t="str">
        <f t="shared" si="82"/>
        <v>0</v>
      </c>
      <c r="V432" t="str">
        <f t="shared" si="83"/>
        <v>0</v>
      </c>
      <c r="W432" t="str">
        <f t="shared" si="84"/>
        <v>0</v>
      </c>
      <c r="X432" t="str">
        <f t="shared" si="85"/>
        <v>0</v>
      </c>
      <c r="Y432" t="str">
        <f t="shared" si="86"/>
        <v>0</v>
      </c>
      <c r="Z432" t="str">
        <f t="shared" si="87"/>
        <v>0</v>
      </c>
      <c r="AA432" t="str">
        <f t="shared" si="88"/>
        <v>0</v>
      </c>
      <c r="AB432" t="str">
        <f t="shared" si="89"/>
        <v>0</v>
      </c>
      <c r="AC432" t="str">
        <f t="shared" si="90"/>
        <v>0</v>
      </c>
      <c r="AD432" t="str">
        <f t="shared" si="91"/>
        <v>0</v>
      </c>
      <c r="AE432" t="s">
        <v>631</v>
      </c>
      <c r="AF432" t="s">
        <v>620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</row>
    <row r="433" spans="1:42" x14ac:dyDescent="0.2">
      <c r="A433" s="1" t="s">
        <v>447</v>
      </c>
      <c r="B433">
        <v>1</v>
      </c>
      <c r="C433">
        <v>3120</v>
      </c>
      <c r="D433">
        <v>2</v>
      </c>
      <c r="E433" t="s">
        <v>600</v>
      </c>
      <c r="F433">
        <v>430</v>
      </c>
      <c r="G433" t="str">
        <f t="shared" si="79"/>
        <v>inserted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t="str">
        <f t="shared" si="80"/>
        <v>inserted</v>
      </c>
      <c r="T433" t="str">
        <f t="shared" si="81"/>
        <v>inserted</v>
      </c>
      <c r="U433" t="str">
        <f t="shared" si="82"/>
        <v>0</v>
      </c>
      <c r="V433" t="str">
        <f t="shared" si="83"/>
        <v>0</v>
      </c>
      <c r="W433" t="str">
        <f t="shared" si="84"/>
        <v>0</v>
      </c>
      <c r="X433" t="str">
        <f t="shared" si="85"/>
        <v>0</v>
      </c>
      <c r="Y433" t="str">
        <f t="shared" si="86"/>
        <v>0</v>
      </c>
      <c r="Z433" t="str">
        <f t="shared" si="87"/>
        <v>0</v>
      </c>
      <c r="AA433" t="str">
        <f t="shared" si="88"/>
        <v>0</v>
      </c>
      <c r="AB433" t="str">
        <f t="shared" si="89"/>
        <v>0</v>
      </c>
      <c r="AC433" t="str">
        <f t="shared" si="90"/>
        <v>0</v>
      </c>
      <c r="AD433" t="str">
        <f t="shared" si="91"/>
        <v>0</v>
      </c>
      <c r="AE433" t="s">
        <v>651</v>
      </c>
      <c r="AF433" t="s">
        <v>754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</row>
    <row r="434" spans="1:42" x14ac:dyDescent="0.2">
      <c r="A434" s="1" t="s">
        <v>448</v>
      </c>
      <c r="B434">
        <v>1</v>
      </c>
      <c r="C434">
        <v>3123</v>
      </c>
      <c r="D434">
        <v>1</v>
      </c>
      <c r="E434" t="s">
        <v>600</v>
      </c>
      <c r="F434">
        <v>431</v>
      </c>
      <c r="G434" t="str">
        <f t="shared" si="79"/>
        <v>inserted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t="str">
        <f t="shared" si="80"/>
        <v>inserted</v>
      </c>
      <c r="T434" t="str">
        <f t="shared" si="81"/>
        <v>inserted</v>
      </c>
      <c r="U434" t="str">
        <f t="shared" si="82"/>
        <v>0</v>
      </c>
      <c r="V434" t="str">
        <f t="shared" si="83"/>
        <v>0</v>
      </c>
      <c r="W434" t="str">
        <f t="shared" si="84"/>
        <v>0</v>
      </c>
      <c r="X434" t="str">
        <f t="shared" si="85"/>
        <v>0</v>
      </c>
      <c r="Y434" t="str">
        <f t="shared" si="86"/>
        <v>0</v>
      </c>
      <c r="Z434" t="str">
        <f t="shared" si="87"/>
        <v>0</v>
      </c>
      <c r="AA434" t="str">
        <f t="shared" si="88"/>
        <v>0</v>
      </c>
      <c r="AB434" t="str">
        <f t="shared" si="89"/>
        <v>0</v>
      </c>
      <c r="AC434" t="str">
        <f t="shared" si="90"/>
        <v>0</v>
      </c>
      <c r="AD434" t="str">
        <f t="shared" si="91"/>
        <v>0</v>
      </c>
      <c r="AE434" t="s">
        <v>624</v>
      </c>
      <c r="AF434" t="s">
        <v>741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</row>
    <row r="435" spans="1:42" x14ac:dyDescent="0.2">
      <c r="A435" s="1" t="s">
        <v>449</v>
      </c>
      <c r="B435">
        <v>1</v>
      </c>
      <c r="C435">
        <v>3136</v>
      </c>
      <c r="D435">
        <v>1</v>
      </c>
      <c r="E435" t="s">
        <v>600</v>
      </c>
      <c r="F435">
        <v>432</v>
      </c>
      <c r="G435" t="str">
        <f t="shared" si="79"/>
        <v>inserted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t="str">
        <f t="shared" si="80"/>
        <v>inserted</v>
      </c>
      <c r="T435" t="str">
        <f t="shared" si="81"/>
        <v>inserted</v>
      </c>
      <c r="U435" t="str">
        <f t="shared" si="82"/>
        <v>0</v>
      </c>
      <c r="V435" t="str">
        <f t="shared" si="83"/>
        <v>0</v>
      </c>
      <c r="W435" t="str">
        <f t="shared" si="84"/>
        <v>0</v>
      </c>
      <c r="X435" t="str">
        <f t="shared" si="85"/>
        <v>0</v>
      </c>
      <c r="Y435" t="str">
        <f t="shared" si="86"/>
        <v>0</v>
      </c>
      <c r="Z435" t="str">
        <f t="shared" si="87"/>
        <v>0</v>
      </c>
      <c r="AA435" t="str">
        <f t="shared" si="88"/>
        <v>0</v>
      </c>
      <c r="AB435" t="str">
        <f t="shared" si="89"/>
        <v>0</v>
      </c>
      <c r="AC435" t="str">
        <f t="shared" si="90"/>
        <v>0</v>
      </c>
      <c r="AD435" t="str">
        <f t="shared" si="91"/>
        <v>0</v>
      </c>
      <c r="AE435" t="s">
        <v>788</v>
      </c>
      <c r="AF435" t="s">
        <v>867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</row>
    <row r="436" spans="1:42" x14ac:dyDescent="0.2">
      <c r="A436" s="1" t="s">
        <v>450</v>
      </c>
      <c r="B436">
        <v>1</v>
      </c>
      <c r="C436">
        <v>3143</v>
      </c>
      <c r="D436">
        <v>1</v>
      </c>
      <c r="E436" t="s">
        <v>600</v>
      </c>
      <c r="F436">
        <v>433</v>
      </c>
      <c r="G436" t="str">
        <f t="shared" si="79"/>
        <v>inserted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t="str">
        <f t="shared" si="80"/>
        <v>inserted</v>
      </c>
      <c r="T436" t="str">
        <f t="shared" si="81"/>
        <v>inserted</v>
      </c>
      <c r="U436" t="str">
        <f t="shared" si="82"/>
        <v>0</v>
      </c>
      <c r="V436" t="str">
        <f t="shared" si="83"/>
        <v>0</v>
      </c>
      <c r="W436" t="str">
        <f t="shared" si="84"/>
        <v>0</v>
      </c>
      <c r="X436" t="str">
        <f t="shared" si="85"/>
        <v>0</v>
      </c>
      <c r="Y436" t="str">
        <f t="shared" si="86"/>
        <v>0</v>
      </c>
      <c r="Z436" t="str">
        <f t="shared" si="87"/>
        <v>0</v>
      </c>
      <c r="AA436" t="str">
        <f t="shared" si="88"/>
        <v>0</v>
      </c>
      <c r="AB436" t="str">
        <f t="shared" si="89"/>
        <v>0</v>
      </c>
      <c r="AC436" t="str">
        <f t="shared" si="90"/>
        <v>0</v>
      </c>
      <c r="AD436" t="str">
        <f t="shared" si="91"/>
        <v>0</v>
      </c>
      <c r="AE436" t="s">
        <v>708</v>
      </c>
      <c r="AF436" t="s">
        <v>679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</row>
    <row r="437" spans="1:42" x14ac:dyDescent="0.2">
      <c r="A437" s="1" t="s">
        <v>451</v>
      </c>
      <c r="B437">
        <v>1</v>
      </c>
      <c r="C437">
        <v>3154</v>
      </c>
      <c r="D437">
        <v>1</v>
      </c>
      <c r="E437" t="s">
        <v>600</v>
      </c>
      <c r="F437">
        <v>434</v>
      </c>
      <c r="G437" t="str">
        <f t="shared" si="79"/>
        <v>inserted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 t="shared" si="80"/>
        <v>inserted</v>
      </c>
      <c r="T437" t="str">
        <f t="shared" si="81"/>
        <v>inserted</v>
      </c>
      <c r="U437" t="str">
        <f t="shared" si="82"/>
        <v>0</v>
      </c>
      <c r="V437" t="str">
        <f t="shared" si="83"/>
        <v>0</v>
      </c>
      <c r="W437" t="str">
        <f t="shared" si="84"/>
        <v>0</v>
      </c>
      <c r="X437" t="str">
        <f t="shared" si="85"/>
        <v>0</v>
      </c>
      <c r="Y437" t="str">
        <f t="shared" si="86"/>
        <v>0</v>
      </c>
      <c r="Z437" t="str">
        <f t="shared" si="87"/>
        <v>0</v>
      </c>
      <c r="AA437" t="str">
        <f t="shared" si="88"/>
        <v>0</v>
      </c>
      <c r="AB437" t="str">
        <f t="shared" si="89"/>
        <v>0</v>
      </c>
      <c r="AC437" t="str">
        <f t="shared" si="90"/>
        <v>0</v>
      </c>
      <c r="AD437" t="str">
        <f t="shared" si="91"/>
        <v>0</v>
      </c>
      <c r="AE437" t="s">
        <v>789</v>
      </c>
      <c r="AF437" t="s">
        <v>868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</row>
    <row r="438" spans="1:42" x14ac:dyDescent="0.2">
      <c r="A438" s="1" t="s">
        <v>452</v>
      </c>
      <c r="B438">
        <v>1</v>
      </c>
      <c r="C438">
        <v>3160</v>
      </c>
      <c r="D438">
        <v>2</v>
      </c>
      <c r="E438" t="s">
        <v>602</v>
      </c>
      <c r="F438">
        <v>435</v>
      </c>
      <c r="G438" t="str">
        <f t="shared" si="79"/>
        <v>repeated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 t="str">
        <f t="shared" si="80"/>
        <v>repeated</v>
      </c>
      <c r="T438" t="str">
        <f t="shared" si="81"/>
        <v>repeated</v>
      </c>
      <c r="U438" t="str">
        <f t="shared" si="82"/>
        <v>0</v>
      </c>
      <c r="V438" t="str">
        <f t="shared" si="83"/>
        <v>0</v>
      </c>
      <c r="W438" t="str">
        <f t="shared" si="84"/>
        <v>0</v>
      </c>
      <c r="X438" t="str">
        <f t="shared" si="85"/>
        <v>0</v>
      </c>
      <c r="Y438" t="str">
        <f t="shared" si="86"/>
        <v>0</v>
      </c>
      <c r="Z438" t="str">
        <f t="shared" si="87"/>
        <v>0</v>
      </c>
      <c r="AA438" t="str">
        <f t="shared" si="88"/>
        <v>0</v>
      </c>
      <c r="AB438" t="str">
        <f t="shared" si="89"/>
        <v>0</v>
      </c>
      <c r="AC438" t="str">
        <f t="shared" si="90"/>
        <v>0</v>
      </c>
      <c r="AD438" t="str">
        <f t="shared" si="91"/>
        <v>0</v>
      </c>
      <c r="AE438" t="s">
        <v>615</v>
      </c>
      <c r="AF438" t="s">
        <v>611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</row>
    <row r="439" spans="1:42" x14ac:dyDescent="0.2">
      <c r="A439" s="1" t="s">
        <v>453</v>
      </c>
      <c r="B439">
        <v>1</v>
      </c>
      <c r="C439">
        <v>3179</v>
      </c>
      <c r="D439">
        <v>1</v>
      </c>
      <c r="E439" t="s">
        <v>600</v>
      </c>
      <c r="F439">
        <v>436</v>
      </c>
      <c r="G439" t="str">
        <f t="shared" si="79"/>
        <v>inserted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 t="str">
        <f t="shared" si="80"/>
        <v>inserted</v>
      </c>
      <c r="T439" t="str">
        <f t="shared" si="81"/>
        <v>inserted</v>
      </c>
      <c r="U439" t="str">
        <f t="shared" si="82"/>
        <v>0</v>
      </c>
      <c r="V439" t="str">
        <f t="shared" si="83"/>
        <v>0</v>
      </c>
      <c r="W439" t="str">
        <f t="shared" si="84"/>
        <v>0</v>
      </c>
      <c r="X439" t="str">
        <f t="shared" si="85"/>
        <v>0</v>
      </c>
      <c r="Y439" t="str">
        <f t="shared" si="86"/>
        <v>0</v>
      </c>
      <c r="Z439" t="str">
        <f t="shared" si="87"/>
        <v>0</v>
      </c>
      <c r="AA439" t="str">
        <f t="shared" si="88"/>
        <v>0</v>
      </c>
      <c r="AB439" t="str">
        <f t="shared" si="89"/>
        <v>0</v>
      </c>
      <c r="AC439" t="str">
        <f t="shared" si="90"/>
        <v>0</v>
      </c>
      <c r="AD439" t="str">
        <f t="shared" si="91"/>
        <v>0</v>
      </c>
      <c r="AE439" t="s">
        <v>790</v>
      </c>
      <c r="AF439" t="s">
        <v>837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</row>
    <row r="440" spans="1:42" x14ac:dyDescent="0.2">
      <c r="A440" s="1" t="s">
        <v>454</v>
      </c>
      <c r="B440">
        <v>1</v>
      </c>
      <c r="C440">
        <v>3208</v>
      </c>
      <c r="D440">
        <v>1</v>
      </c>
      <c r="E440" t="s">
        <v>600</v>
      </c>
      <c r="F440">
        <v>437</v>
      </c>
      <c r="G440" t="str">
        <f t="shared" si="79"/>
        <v>inserted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 t="shared" si="80"/>
        <v>inserted</v>
      </c>
      <c r="T440" t="str">
        <f t="shared" si="81"/>
        <v>inserted</v>
      </c>
      <c r="U440" t="str">
        <f t="shared" si="82"/>
        <v>0</v>
      </c>
      <c r="V440" t="str">
        <f t="shared" si="83"/>
        <v>0</v>
      </c>
      <c r="W440" t="str">
        <f t="shared" si="84"/>
        <v>0</v>
      </c>
      <c r="X440" t="str">
        <f t="shared" si="85"/>
        <v>0</v>
      </c>
      <c r="Y440" t="str">
        <f t="shared" si="86"/>
        <v>0</v>
      </c>
      <c r="Z440" t="str">
        <f t="shared" si="87"/>
        <v>0</v>
      </c>
      <c r="AA440" t="str">
        <f t="shared" si="88"/>
        <v>0</v>
      </c>
      <c r="AB440" t="str">
        <f t="shared" si="89"/>
        <v>0</v>
      </c>
      <c r="AC440" t="str">
        <f t="shared" si="90"/>
        <v>0</v>
      </c>
      <c r="AD440" t="str">
        <f t="shared" si="91"/>
        <v>0</v>
      </c>
      <c r="AE440" t="s">
        <v>791</v>
      </c>
      <c r="AF440" t="s">
        <v>869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</row>
    <row r="441" spans="1:42" x14ac:dyDescent="0.2">
      <c r="A441" s="1" t="s">
        <v>455</v>
      </c>
      <c r="B441">
        <v>1</v>
      </c>
      <c r="C441">
        <v>3216</v>
      </c>
      <c r="D441">
        <v>1</v>
      </c>
      <c r="E441" t="s">
        <v>601</v>
      </c>
      <c r="F441">
        <v>438</v>
      </c>
      <c r="G441" t="str">
        <f t="shared" si="79"/>
        <v>swap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tr">
        <f t="shared" si="80"/>
        <v>0</v>
      </c>
      <c r="T441" t="str">
        <f t="shared" si="81"/>
        <v>0</v>
      </c>
      <c r="U441" t="str">
        <f t="shared" si="82"/>
        <v>0</v>
      </c>
      <c r="V441" t="str">
        <f t="shared" si="83"/>
        <v>0</v>
      </c>
      <c r="W441" t="str">
        <f t="shared" si="84"/>
        <v>0</v>
      </c>
      <c r="X441" t="str">
        <f t="shared" si="85"/>
        <v>0</v>
      </c>
      <c r="Y441" t="str">
        <f t="shared" si="86"/>
        <v>0</v>
      </c>
      <c r="Z441" t="str">
        <f t="shared" si="87"/>
        <v>0</v>
      </c>
      <c r="AA441" t="str">
        <f t="shared" si="88"/>
        <v>0</v>
      </c>
      <c r="AB441" t="str">
        <f t="shared" si="89"/>
        <v>0</v>
      </c>
      <c r="AC441" t="str">
        <f t="shared" si="90"/>
        <v>0</v>
      </c>
      <c r="AD441" t="str">
        <f t="shared" si="91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</row>
    <row r="442" spans="1:42" x14ac:dyDescent="0.2">
      <c r="A442" s="1" t="s">
        <v>456</v>
      </c>
      <c r="B442">
        <v>1</v>
      </c>
      <c r="C442">
        <v>3217</v>
      </c>
      <c r="D442">
        <v>1</v>
      </c>
      <c r="E442" t="s">
        <v>600</v>
      </c>
      <c r="F442">
        <v>439</v>
      </c>
      <c r="G442" t="str">
        <f t="shared" si="79"/>
        <v>inserted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t="str">
        <f t="shared" si="80"/>
        <v>inserted</v>
      </c>
      <c r="T442" t="str">
        <f t="shared" si="81"/>
        <v>0</v>
      </c>
      <c r="U442" t="str">
        <f t="shared" si="82"/>
        <v>0</v>
      </c>
      <c r="V442" t="str">
        <f t="shared" si="83"/>
        <v>0</v>
      </c>
      <c r="W442" t="str">
        <f t="shared" si="84"/>
        <v>0</v>
      </c>
      <c r="X442" t="str">
        <f t="shared" si="85"/>
        <v>0</v>
      </c>
      <c r="Y442" t="str">
        <f t="shared" si="86"/>
        <v>0</v>
      </c>
      <c r="Z442" t="str">
        <f t="shared" si="87"/>
        <v>0</v>
      </c>
      <c r="AA442" t="str">
        <f t="shared" si="88"/>
        <v>0</v>
      </c>
      <c r="AB442" t="str">
        <f t="shared" si="89"/>
        <v>0</v>
      </c>
      <c r="AC442" t="str">
        <f t="shared" si="90"/>
        <v>0</v>
      </c>
      <c r="AD442" t="str">
        <f t="shared" si="91"/>
        <v>0</v>
      </c>
      <c r="AE442" t="s">
        <v>698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</row>
    <row r="443" spans="1:42" x14ac:dyDescent="0.2">
      <c r="A443" s="1" t="s">
        <v>457</v>
      </c>
      <c r="B443">
        <v>1</v>
      </c>
      <c r="C443">
        <v>3236</v>
      </c>
      <c r="D443">
        <v>1</v>
      </c>
      <c r="E443" t="s">
        <v>600</v>
      </c>
      <c r="F443">
        <v>440</v>
      </c>
      <c r="G443" t="str">
        <f t="shared" si="79"/>
        <v>inserted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 t="shared" si="80"/>
        <v>inserted</v>
      </c>
      <c r="T443" t="str">
        <f t="shared" si="81"/>
        <v>inserted</v>
      </c>
      <c r="U443" t="str">
        <f t="shared" si="82"/>
        <v>0</v>
      </c>
      <c r="V443" t="str">
        <f t="shared" si="83"/>
        <v>0</v>
      </c>
      <c r="W443" t="str">
        <f t="shared" si="84"/>
        <v>0</v>
      </c>
      <c r="X443" t="str">
        <f t="shared" si="85"/>
        <v>0</v>
      </c>
      <c r="Y443" t="str">
        <f t="shared" si="86"/>
        <v>0</v>
      </c>
      <c r="Z443" t="str">
        <f t="shared" si="87"/>
        <v>0</v>
      </c>
      <c r="AA443" t="str">
        <f t="shared" si="88"/>
        <v>0</v>
      </c>
      <c r="AB443" t="str">
        <f t="shared" si="89"/>
        <v>0</v>
      </c>
      <c r="AC443" t="str">
        <f t="shared" si="90"/>
        <v>0</v>
      </c>
      <c r="AD443" t="str">
        <f t="shared" si="91"/>
        <v>0</v>
      </c>
      <c r="AE443" t="s">
        <v>744</v>
      </c>
      <c r="AF443" t="s">
        <v>785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</row>
    <row r="444" spans="1:42" x14ac:dyDescent="0.2">
      <c r="A444" s="1" t="s">
        <v>458</v>
      </c>
      <c r="B444">
        <v>1</v>
      </c>
      <c r="C444">
        <v>3244</v>
      </c>
      <c r="D444">
        <v>2</v>
      </c>
      <c r="E444" t="s">
        <v>604</v>
      </c>
      <c r="F444">
        <v>441</v>
      </c>
      <c r="G444" t="str">
        <f t="shared" si="79"/>
        <v>missing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tr">
        <f t="shared" si="80"/>
        <v>missing</v>
      </c>
      <c r="T444" t="str">
        <f t="shared" si="81"/>
        <v>0</v>
      </c>
      <c r="U444" t="str">
        <f t="shared" si="82"/>
        <v>0</v>
      </c>
      <c r="V444" t="str">
        <f t="shared" si="83"/>
        <v>0</v>
      </c>
      <c r="W444" t="str">
        <f t="shared" si="84"/>
        <v>0</v>
      </c>
      <c r="X444" t="str">
        <f t="shared" si="85"/>
        <v>0</v>
      </c>
      <c r="Y444" t="str">
        <f t="shared" si="86"/>
        <v>0</v>
      </c>
      <c r="Z444" t="str">
        <f t="shared" si="87"/>
        <v>0</v>
      </c>
      <c r="AA444" t="str">
        <f t="shared" si="88"/>
        <v>0</v>
      </c>
      <c r="AB444" t="str">
        <f t="shared" si="89"/>
        <v>0</v>
      </c>
      <c r="AC444" t="str">
        <f t="shared" si="90"/>
        <v>0</v>
      </c>
      <c r="AD444" t="str">
        <f t="shared" si="91"/>
        <v>0</v>
      </c>
      <c r="AE444" t="s">
        <v>621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</row>
    <row r="445" spans="1:42" x14ac:dyDescent="0.2">
      <c r="A445" s="1" t="s">
        <v>459</v>
      </c>
      <c r="B445">
        <v>1</v>
      </c>
      <c r="C445">
        <v>3247</v>
      </c>
      <c r="D445">
        <v>1</v>
      </c>
      <c r="E445" t="s">
        <v>600</v>
      </c>
      <c r="F445">
        <v>442</v>
      </c>
      <c r="G445" t="str">
        <f t="shared" si="79"/>
        <v>inserted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t="str">
        <f t="shared" si="80"/>
        <v>inserted</v>
      </c>
      <c r="T445" t="str">
        <f t="shared" si="81"/>
        <v>inserted</v>
      </c>
      <c r="U445" t="str">
        <f t="shared" si="82"/>
        <v>0</v>
      </c>
      <c r="V445" t="str">
        <f t="shared" si="83"/>
        <v>0</v>
      </c>
      <c r="W445" t="str">
        <f t="shared" si="84"/>
        <v>0</v>
      </c>
      <c r="X445" t="str">
        <f t="shared" si="85"/>
        <v>0</v>
      </c>
      <c r="Y445" t="str">
        <f t="shared" si="86"/>
        <v>0</v>
      </c>
      <c r="Z445" t="str">
        <f t="shared" si="87"/>
        <v>0</v>
      </c>
      <c r="AA445" t="str">
        <f t="shared" si="88"/>
        <v>0</v>
      </c>
      <c r="AB445" t="str">
        <f t="shared" si="89"/>
        <v>0</v>
      </c>
      <c r="AC445" t="str">
        <f t="shared" si="90"/>
        <v>0</v>
      </c>
      <c r="AD445" t="str">
        <f t="shared" si="91"/>
        <v>0</v>
      </c>
      <c r="AE445" t="s">
        <v>783</v>
      </c>
      <c r="AF445" t="s">
        <v>870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</row>
    <row r="446" spans="1:42" x14ac:dyDescent="0.2">
      <c r="A446" s="1" t="s">
        <v>460</v>
      </c>
      <c r="B446">
        <v>1</v>
      </c>
      <c r="C446">
        <v>3251</v>
      </c>
      <c r="D446">
        <v>2</v>
      </c>
      <c r="E446" t="s">
        <v>603</v>
      </c>
      <c r="F446">
        <v>443</v>
      </c>
      <c r="G446" t="str">
        <f t="shared" si="79"/>
        <v>swap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 t="shared" si="80"/>
        <v>0</v>
      </c>
      <c r="T446" t="str">
        <f t="shared" si="81"/>
        <v>0</v>
      </c>
      <c r="U446" t="str">
        <f t="shared" si="82"/>
        <v>0</v>
      </c>
      <c r="V446" t="str">
        <f t="shared" si="83"/>
        <v>0</v>
      </c>
      <c r="W446" t="str">
        <f t="shared" si="84"/>
        <v>0</v>
      </c>
      <c r="X446" t="str">
        <f t="shared" si="85"/>
        <v>0</v>
      </c>
      <c r="Y446" t="str">
        <f t="shared" si="86"/>
        <v>0</v>
      </c>
      <c r="Z446" t="str">
        <f t="shared" si="87"/>
        <v>0</v>
      </c>
      <c r="AA446" t="str">
        <f t="shared" si="88"/>
        <v>0</v>
      </c>
      <c r="AB446" t="str">
        <f t="shared" si="89"/>
        <v>0</v>
      </c>
      <c r="AC446" t="str">
        <f t="shared" si="90"/>
        <v>0</v>
      </c>
      <c r="AD446" t="str">
        <f t="shared" si="91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</row>
    <row r="447" spans="1:42" x14ac:dyDescent="0.2">
      <c r="A447" s="1" t="s">
        <v>461</v>
      </c>
      <c r="B447">
        <v>1</v>
      </c>
      <c r="C447">
        <v>3290</v>
      </c>
      <c r="D447">
        <v>1</v>
      </c>
      <c r="E447" t="s">
        <v>602</v>
      </c>
      <c r="F447">
        <v>444</v>
      </c>
      <c r="G447" t="str">
        <f t="shared" si="79"/>
        <v>repeated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tr">
        <f t="shared" si="80"/>
        <v>repeated</v>
      </c>
      <c r="T447" t="str">
        <f t="shared" si="81"/>
        <v>repeated</v>
      </c>
      <c r="U447" t="str">
        <f t="shared" si="82"/>
        <v>repeated</v>
      </c>
      <c r="V447" t="str">
        <f t="shared" si="83"/>
        <v>0</v>
      </c>
      <c r="W447" t="str">
        <f t="shared" si="84"/>
        <v>0</v>
      </c>
      <c r="X447" t="str">
        <f t="shared" si="85"/>
        <v>0</v>
      </c>
      <c r="Y447" t="str">
        <f t="shared" si="86"/>
        <v>0</v>
      </c>
      <c r="Z447" t="str">
        <f t="shared" si="87"/>
        <v>0</v>
      </c>
      <c r="AA447" t="str">
        <f t="shared" si="88"/>
        <v>0</v>
      </c>
      <c r="AB447" t="str">
        <f t="shared" si="89"/>
        <v>0</v>
      </c>
      <c r="AC447" t="str">
        <f t="shared" si="90"/>
        <v>0</v>
      </c>
      <c r="AD447" t="str">
        <f t="shared" si="91"/>
        <v>0</v>
      </c>
      <c r="AE447" t="s">
        <v>615</v>
      </c>
      <c r="AF447" t="s">
        <v>611</v>
      </c>
      <c r="AG447" t="s">
        <v>614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</row>
    <row r="448" spans="1:42" x14ac:dyDescent="0.2">
      <c r="A448" s="1" t="s">
        <v>462</v>
      </c>
      <c r="B448">
        <v>1</v>
      </c>
      <c r="C448">
        <v>3297</v>
      </c>
      <c r="D448">
        <v>1</v>
      </c>
      <c r="E448" t="s">
        <v>602</v>
      </c>
      <c r="F448">
        <v>445</v>
      </c>
      <c r="G448" t="str">
        <f t="shared" si="79"/>
        <v>repeated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tr">
        <f t="shared" si="80"/>
        <v>repeated</v>
      </c>
      <c r="T448" t="str">
        <f t="shared" si="81"/>
        <v>0</v>
      </c>
      <c r="U448" t="str">
        <f t="shared" si="82"/>
        <v>0</v>
      </c>
      <c r="V448" t="str">
        <f t="shared" si="83"/>
        <v>0</v>
      </c>
      <c r="W448" t="str">
        <f t="shared" si="84"/>
        <v>0</v>
      </c>
      <c r="X448" t="str">
        <f t="shared" si="85"/>
        <v>0</v>
      </c>
      <c r="Y448" t="str">
        <f t="shared" si="86"/>
        <v>0</v>
      </c>
      <c r="Z448" t="str">
        <f t="shared" si="87"/>
        <v>0</v>
      </c>
      <c r="AA448" t="str">
        <f t="shared" si="88"/>
        <v>0</v>
      </c>
      <c r="AB448" t="str">
        <f t="shared" si="89"/>
        <v>0</v>
      </c>
      <c r="AC448" t="str">
        <f t="shared" si="90"/>
        <v>0</v>
      </c>
      <c r="AD448" t="str">
        <f t="shared" si="91"/>
        <v>0</v>
      </c>
      <c r="AE448" t="s">
        <v>631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</row>
    <row r="449" spans="1:42" x14ac:dyDescent="0.2">
      <c r="A449" s="1" t="s">
        <v>463</v>
      </c>
      <c r="B449">
        <v>1</v>
      </c>
      <c r="C449">
        <v>3341</v>
      </c>
      <c r="D449">
        <v>1</v>
      </c>
      <c r="E449" t="s">
        <v>600</v>
      </c>
      <c r="F449">
        <v>446</v>
      </c>
      <c r="G449" t="str">
        <f t="shared" si="79"/>
        <v>inserted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t="str">
        <f t="shared" si="80"/>
        <v>inserted</v>
      </c>
      <c r="T449" t="str">
        <f t="shared" si="81"/>
        <v>0</v>
      </c>
      <c r="U449" t="str">
        <f t="shared" si="82"/>
        <v>0</v>
      </c>
      <c r="V449" t="str">
        <f t="shared" si="83"/>
        <v>0</v>
      </c>
      <c r="W449" t="str">
        <f t="shared" si="84"/>
        <v>0</v>
      </c>
      <c r="X449" t="str">
        <f t="shared" si="85"/>
        <v>0</v>
      </c>
      <c r="Y449" t="str">
        <f t="shared" si="86"/>
        <v>0</v>
      </c>
      <c r="Z449" t="str">
        <f t="shared" si="87"/>
        <v>0</v>
      </c>
      <c r="AA449" t="str">
        <f t="shared" si="88"/>
        <v>0</v>
      </c>
      <c r="AB449" t="str">
        <f t="shared" si="89"/>
        <v>0</v>
      </c>
      <c r="AC449" t="str">
        <f t="shared" si="90"/>
        <v>0</v>
      </c>
      <c r="AD449" t="str">
        <f t="shared" si="91"/>
        <v>0</v>
      </c>
      <c r="AE449" t="s">
        <v>752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</row>
    <row r="450" spans="1:42" x14ac:dyDescent="0.2">
      <c r="A450" s="1" t="s">
        <v>464</v>
      </c>
      <c r="B450">
        <v>1</v>
      </c>
      <c r="C450">
        <v>3369</v>
      </c>
      <c r="D450">
        <v>4</v>
      </c>
      <c r="E450" t="s">
        <v>600</v>
      </c>
      <c r="F450">
        <v>447</v>
      </c>
      <c r="G450" t="str">
        <f t="shared" si="79"/>
        <v>inserted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tr">
        <f t="shared" si="80"/>
        <v>inserted</v>
      </c>
      <c r="T450" t="str">
        <f t="shared" si="81"/>
        <v>0</v>
      </c>
      <c r="U450" t="str">
        <f t="shared" si="82"/>
        <v>0</v>
      </c>
      <c r="V450" t="str">
        <f t="shared" si="83"/>
        <v>0</v>
      </c>
      <c r="W450" t="str">
        <f t="shared" si="84"/>
        <v>0</v>
      </c>
      <c r="X450" t="str">
        <f t="shared" si="85"/>
        <v>0</v>
      </c>
      <c r="Y450" t="str">
        <f t="shared" si="86"/>
        <v>0</v>
      </c>
      <c r="Z450" t="str">
        <f t="shared" si="87"/>
        <v>0</v>
      </c>
      <c r="AA450" t="str">
        <f t="shared" si="88"/>
        <v>0</v>
      </c>
      <c r="AB450" t="str">
        <f t="shared" si="89"/>
        <v>0</v>
      </c>
      <c r="AC450" t="str">
        <f t="shared" si="90"/>
        <v>0</v>
      </c>
      <c r="AD450" t="str">
        <f t="shared" si="91"/>
        <v>0</v>
      </c>
      <c r="AE450" t="s">
        <v>785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</row>
    <row r="451" spans="1:42" x14ac:dyDescent="0.2">
      <c r="A451" s="1" t="s">
        <v>465</v>
      </c>
      <c r="B451">
        <v>1</v>
      </c>
      <c r="C451">
        <v>3394</v>
      </c>
      <c r="D451">
        <v>1</v>
      </c>
      <c r="E451" t="s">
        <v>602</v>
      </c>
      <c r="F451">
        <v>448</v>
      </c>
      <c r="G451" t="str">
        <f t="shared" si="79"/>
        <v>repeated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tr">
        <f t="shared" si="80"/>
        <v>repeated</v>
      </c>
      <c r="T451" t="str">
        <f t="shared" si="81"/>
        <v>repeated</v>
      </c>
      <c r="U451" t="str">
        <f t="shared" si="82"/>
        <v>0</v>
      </c>
      <c r="V451" t="str">
        <f t="shared" si="83"/>
        <v>0</v>
      </c>
      <c r="W451" t="str">
        <f t="shared" si="84"/>
        <v>0</v>
      </c>
      <c r="X451" t="str">
        <f t="shared" si="85"/>
        <v>0</v>
      </c>
      <c r="Y451" t="str">
        <f t="shared" si="86"/>
        <v>0</v>
      </c>
      <c r="Z451" t="str">
        <f t="shared" si="87"/>
        <v>0</v>
      </c>
      <c r="AA451" t="str">
        <f t="shared" si="88"/>
        <v>0</v>
      </c>
      <c r="AB451" t="str">
        <f t="shared" si="89"/>
        <v>0</v>
      </c>
      <c r="AC451" t="str">
        <f t="shared" si="90"/>
        <v>0</v>
      </c>
      <c r="AD451" t="str">
        <f t="shared" si="91"/>
        <v>0</v>
      </c>
      <c r="AE451" t="s">
        <v>620</v>
      </c>
      <c r="AF451" t="s">
        <v>665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</row>
    <row r="452" spans="1:42" x14ac:dyDescent="0.2">
      <c r="A452" s="1" t="s">
        <v>466</v>
      </c>
      <c r="B452">
        <v>1</v>
      </c>
      <c r="C452">
        <v>3405</v>
      </c>
      <c r="D452">
        <v>1</v>
      </c>
      <c r="E452" t="s">
        <v>600</v>
      </c>
      <c r="F452">
        <v>449</v>
      </c>
      <c r="G452" t="str">
        <f t="shared" ref="G452:G515" si="92">+IF(E452="SkipSequence","missing",IF(E452="Insert","inserted",IF(E452="Rework","repeated",IF(OR(E452="Early",E452="Late"),"swap",0))))</f>
        <v>inserted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tr">
        <f t="shared" ref="S452:S515" si="93">IF(COUNTIF(AE452,"*repeated*"),"repeated",IF(COUNTIF(AE452,"*substituted*"),"replace",IF(OR(AND(COUNTIF(AE452,"*In the log*"),COUNTIF(AE452,"*occurs after*"), COUNTIF(AE452,"*and before*")),AND(COUNTIF(AE452,"*In the log*"),COUNTIF(AE452,"*occurs before*"), COUNTIF(AE452,"*while in the model*"))),"inserted",IF(COUNTIF(AE452,"*instead*"),"swap",IF(OR(COUNTIF(AE452,"*while in the log they are mutually*"),AND(COUNTIF(AE452,"*In the log*"),COUNTIF(AE452,"*optional*")),AND(COUNTIF(AE452,"*In the model*"),COUNTIF(AE452,"*occurs after*"), COUNTIF(AE452,"*and before*"))),"missing",IF(COUNTIF(AE452,"0"),"0","other"))))))</f>
        <v>inserted</v>
      </c>
      <c r="T452" t="str">
        <f t="shared" ref="T452:T515" si="94">IF(COUNTIF(AF452,"*repeated*"),"repeated",IF(COUNTIF(AF452,"*substituted*"),"replace",IF(OR(AND(COUNTIF(AF452,"*In the log*"),COUNTIF(AF452,"*occurs after*"), COUNTIF(AF452,"*and before*")),AND(COUNTIF(AF452,"*In the log*"),COUNTIF(AF452,"*occurs before*"), COUNTIF(AF452,"*while in the model*"))),"inserted",IF(COUNTIF(AF452,"*instead*"),"swap",IF(OR(COUNTIF(AF452,"*while in the log they are mutually*"),AND(COUNTIF(AF452,"*In the log*"),COUNTIF(AF452,"*optional*")),AND(COUNTIF(AF452,"*In the model*"),COUNTIF(AF452,"*occurs after*"), COUNTIF(AF452,"*and before*"))),"missing",IF(COUNTIF(AF452,"0"),"0","other"))))))</f>
        <v>0</v>
      </c>
      <c r="U452" t="str">
        <f t="shared" ref="U452:U515" si="95">IF(COUNTIF(AG452,"*repeated*"),"repeated",IF(COUNTIF(AG452,"*substituted*"),"replace",IF(OR(AND(COUNTIF(AG452,"*In the log*"),COUNTIF(AG452,"*occurs after*"), COUNTIF(AG452,"*and before*")),AND(COUNTIF(AG452,"*In the log*"),COUNTIF(AG452,"*occurs before*"), COUNTIF(AG452,"*while in the model*"))),"inserted",IF(COUNTIF(AG452,"*instead*"),"swap",IF(OR(COUNTIF(AG452,"*while in the log they are mutually*"),AND(COUNTIF(AG452,"*In the log*"),COUNTIF(AG452,"*optional*")),AND(COUNTIF(AG452,"*In the model*"),COUNTIF(AG452,"*occurs after*"), COUNTIF(AG452,"*and before*"))),"missing",IF(COUNTIF(AG452,"0"),"0","other"))))))</f>
        <v>0</v>
      </c>
      <c r="V452" t="str">
        <f t="shared" ref="V452:V515" si="96">IF(COUNTIF(AH452,"*repeated*"),"repeated",IF(COUNTIF(AH452,"*substituted*"),"replace",IF(OR(AND(COUNTIF(AH452,"*In the log*"),COUNTIF(AH452,"*occurs after*"), COUNTIF(AH452,"*and before*")),AND(COUNTIF(AH452,"*In the log*"),COUNTIF(AH452,"*occurs before*"), COUNTIF(AH452,"*while in the model*"))),"inserted",IF(COUNTIF(AH452,"*instead*"),"swap",IF(OR(COUNTIF(AH452,"*while in the log they are mutually*"),AND(COUNTIF(AH452,"*In the log*"),COUNTIF(AH452,"*optional*")),AND(COUNTIF(AH452,"*In the model*"),COUNTIF(AH452,"*occurs after*"), COUNTIF(AH452,"*and before*"))),"missing",IF(COUNTIF(AH452,"0"),"0","other"))))))</f>
        <v>0</v>
      </c>
      <c r="W452" t="str">
        <f t="shared" ref="W452:W515" si="97">IF(COUNTIF(AI452,"*repeated*"),"repeated",IF(COUNTIF(AI452,"*substituted*"),"replace",IF(OR(AND(COUNTIF(AI452,"*In the log*"),COUNTIF(AI452,"*occurs after*"), COUNTIF(AI452,"*and before*")),AND(COUNTIF(AI452,"*In the log*"),COUNTIF(AI452,"*occurs before*"), COUNTIF(AI452,"*while in the model*"))),"inserted",IF(COUNTIF(AI452,"*instead*"),"swap",IF(OR(COUNTIF(AI452,"*while in the log they are mutually*"),AND(COUNTIF(AI452,"*In the log*"),COUNTIF(AI452,"*optional*")),AND(COUNTIF(AI452,"*In the model*"),COUNTIF(AI452,"*occurs after*"), COUNTIF(AI452,"*and before*"))),"missing",IF(COUNTIF(AI452,"0"),"0","other"))))))</f>
        <v>0</v>
      </c>
      <c r="X452" t="str">
        <f t="shared" ref="X452:X515" si="98">IF(COUNTIF(AJ452,"*repeated*"),"repeated",IF(COUNTIF(AJ452,"*substituted*"),"replace",IF(OR(AND(COUNTIF(AJ452,"*In the log*"),COUNTIF(AJ452,"*occurs after*"), COUNTIF(AJ452,"*and before*")),AND(COUNTIF(AJ452,"*In the log*"),COUNTIF(AJ452,"*occurs before*"), COUNTIF(AJ452,"*while in the model*"))),"inserted",IF(COUNTIF(AJ452,"*instead*"),"swap",IF(OR(COUNTIF(AJ452,"*while in the log they are mutually*"),AND(COUNTIF(AJ452,"*In the log*"),COUNTIF(AJ452,"*optional*")),AND(COUNTIF(AJ452,"*In the model*"),COUNTIF(AJ452,"*occurs after*"), COUNTIF(AJ452,"*and before*"))),"missing",IF(COUNTIF(AJ452,"0"),"0","other"))))))</f>
        <v>0</v>
      </c>
      <c r="Y452" t="str">
        <f t="shared" ref="Y452:Y515" si="99">IF(COUNTIF(AK452,"*repeated*"),"repeated",IF(COUNTIF(AK452,"*substituted*"),"replace",IF(OR(AND(COUNTIF(AK452,"*In the log*"),COUNTIF(AK452,"*occurs after*"), COUNTIF(AK452,"*and before*")),AND(COUNTIF(AK452,"*In the log*"),COUNTIF(AK452,"*occurs before*"), COUNTIF(AK452,"*while in the model*"))),"inserted",IF(COUNTIF(AK452,"*instead*"),"swap",IF(OR(COUNTIF(AK452,"*while in the log they are mutually*"),AND(COUNTIF(AK452,"*In the log*"),COUNTIF(AK452,"*optional*")),AND(COUNTIF(AK452,"*In the model*"),COUNTIF(AK452,"*occurs after*"), COUNTIF(AK452,"*and before*"))),"missing",IF(COUNTIF(AK452,"0"),"0","other"))))))</f>
        <v>0</v>
      </c>
      <c r="Z452" t="str">
        <f t="shared" ref="Z452:Z515" si="100">IF(COUNTIF(AL452,"*repeated*"),"repeated",IF(COUNTIF(AL452,"*substituted*"),"replace",IF(OR(AND(COUNTIF(AL452,"*In the log*"),COUNTIF(AL452,"*occurs after*"), COUNTIF(AL452,"*and before*")),AND(COUNTIF(AL452,"*In the log*"),COUNTIF(AL452,"*occurs before*"), COUNTIF(AL452,"*while in the model*"))),"inserted",IF(COUNTIF(AL452,"*instead*"),"swap",IF(OR(COUNTIF(AL452,"*while in the log they are mutually*"),AND(COUNTIF(AL452,"*In the log*"),COUNTIF(AL452,"*optional*")),AND(COUNTIF(AL452,"*In the model*"),COUNTIF(AL452,"*occurs after*"), COUNTIF(AL452,"*and before*"))),"missing",IF(COUNTIF(AL452,"0"),"0","other"))))))</f>
        <v>0</v>
      </c>
      <c r="AA452" t="str">
        <f t="shared" ref="AA452:AA515" si="101">IF(COUNTIF(AM452,"*repeated*"),"repeated",IF(COUNTIF(AM452,"*substituted*"),"replace",IF(OR(AND(COUNTIF(AM452,"*In the log*"),COUNTIF(AM452,"*occurs after*"), COUNTIF(AM452,"*and before*")),AND(COUNTIF(AM452,"*In the log*"),COUNTIF(AM452,"*occurs before*"), COUNTIF(AM452,"*while in the model*"))),"inserted",IF(COUNTIF(AM452,"*instead*"),"swap",IF(OR(COUNTIF(AM452,"*while in the log they are mutually*"),AND(COUNTIF(AM452,"*In the log*"),COUNTIF(AM452,"*optional*")),AND(COUNTIF(AM452,"*In the model*"),COUNTIF(AM452,"*occurs after*"), COUNTIF(AM452,"*and before*"))),"missing",IF(COUNTIF(AM452,"0"),"0","other"))))))</f>
        <v>0</v>
      </c>
      <c r="AB452" t="str">
        <f t="shared" ref="AB452:AB515" si="102">IF(COUNTIF(AN452,"*repeated*"),"repeated",IF(COUNTIF(AN452,"*substituted*"),"replace",IF(OR(AND(COUNTIF(AN452,"*In the log*"),COUNTIF(AN452,"*occurs after*"), COUNTIF(AN452,"*and before*")),AND(COUNTIF(AN452,"*In the log*"),COUNTIF(AN452,"*occurs before*"), COUNTIF(AN452,"*while in the model*"))),"inserted",IF(COUNTIF(AN452,"*instead*"),"swap",IF(OR(COUNTIF(AN452,"*while in the log they are mutually*"),AND(COUNTIF(AN452,"*In the log*"),COUNTIF(AN452,"*optional*")),AND(COUNTIF(AN452,"*In the model*"),COUNTIF(AN452,"*occurs after*"), COUNTIF(AN452,"*and before*"))),"missing",IF(COUNTIF(AN452,"0"),"0","other"))))))</f>
        <v>0</v>
      </c>
      <c r="AC452" t="str">
        <f t="shared" ref="AC452:AC515" si="103">IF(COUNTIF(AO452,"*repeated*"),"repeated",IF(COUNTIF(AO452,"*substituted*"),"replace",IF(OR(AND(COUNTIF(AO452,"*In the log*"),COUNTIF(AO452,"*occurs after*"), COUNTIF(AO452,"*and before*")),AND(COUNTIF(AO452,"*In the log*"),COUNTIF(AO452,"*occurs before*"), COUNTIF(AO452,"*while in the model*"))),"inserted",IF(COUNTIF(AO452,"*instead*"),"swap",IF(OR(COUNTIF(AO452,"*while in the log they are mutually*"),AND(COUNTIF(AO452,"*In the log*"),COUNTIF(AO452,"*optional*")),AND(COUNTIF(AO452,"*In the model*"),COUNTIF(AO452,"*occurs after*"), COUNTIF(AO452,"*and before*"))),"missing",IF(COUNTIF(AO452,"0"),"0","other"))))))</f>
        <v>0</v>
      </c>
      <c r="AD452" t="str">
        <f t="shared" ref="AD452:AD515" si="104">IF(COUNTIF(AP452,"*repeated*"),"repeated",IF(COUNTIF(AP452,"*substituted*"),"replace",IF(OR(AND(COUNTIF(AP452,"*In the log*"),COUNTIF(AP452,"*occurs after*"), COUNTIF(AP452,"*and before*")),AND(COUNTIF(AP452,"*In the log*"),COUNTIF(AP452,"*occurs before*"), COUNTIF(AP452,"*while in the model*"))),"inserted",IF(COUNTIF(AP452,"*instead*"),"swap",IF(OR(COUNTIF(AP452,"*while in the log they are mutually*"),AND(COUNTIF(AP452,"*In the log*"),COUNTIF(AP452,"*optional*")),AND(COUNTIF(AP452,"*In the model*"),COUNTIF(AP452,"*occurs after*"), COUNTIF(AP452,"*and before*"))),"missing",IF(COUNTIF(AP452,"0"),"0","other"))))))</f>
        <v>0</v>
      </c>
      <c r="AE452" t="s">
        <v>778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</row>
    <row r="453" spans="1:42" x14ac:dyDescent="0.2">
      <c r="A453" s="1" t="s">
        <v>467</v>
      </c>
      <c r="B453">
        <v>1</v>
      </c>
      <c r="C453">
        <v>3411</v>
      </c>
      <c r="D453">
        <v>1</v>
      </c>
      <c r="E453" t="s">
        <v>602</v>
      </c>
      <c r="F453">
        <v>450</v>
      </c>
      <c r="G453" t="str">
        <f t="shared" si="92"/>
        <v>repeated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>IF(COUNTIF(AK453,"*repeated*"),"repeated",IF(COUNTIF(AK453,"*substituted*"),"replace",IF(OR(AND(COUNTIF(AK453,"*In the log*"),COUNTIF(AK453,"*occurs after*"), COUNTIF(AK453,"*and before*")),AND(COUNTIF(AK453,"*In the log*"),COUNTIF(AK453,"*occurs before*"), COUNTIF(AK453,"*while in the model*"))),"inserted",IF(COUNTIF(AK453,"*instead*"),"swap",IF(OR(COUNTIF(AK453,"*while in the log they are mutually*"),AND(COUNTIF(AK453,"*In the log*"),COUNTIF(AK453,"*optional*")),AND(COUNTIF(AK453,"*In the model*"),COUNTIF(AK453,"*occurs after*"), COUNTIF(AK453,"*and before*"))),"missing",IF(COUNTIF(AK453,"0"),"0","other"))))))</f>
        <v>repeated</v>
      </c>
      <c r="T453" t="str">
        <f>IF(COUNTIF(AE453,"*repeated*"),"repeated",IF(COUNTIF(AE453,"*substituted*"),"replace",IF(OR(AND(COUNTIF(AE453,"*In the log*"),COUNTIF(AE453,"*occurs after*"), COUNTIF(AE453,"*and before*")),AND(COUNTIF(AE453,"*In the log*"),COUNTIF(AE453,"*occurs before*"), COUNTIF(AE453,"*while in the model*"))),"inserted",IF(COUNTIF(AE453,"*instead*"),"swap",IF(OR(COUNTIF(AE453,"*while in the log they are mutually*"),AND(COUNTIF(AE453,"*In the log*"),COUNTIF(AE453,"*optional*")),AND(COUNTIF(AE453,"*In the model*"),COUNTIF(AE453,"*occurs after*"), COUNTIF(AE453,"*and before*"))),"missing",IF(COUNTIF(AE453,"0"),"0","other"))))))</f>
        <v>inserted</v>
      </c>
      <c r="U453" t="str">
        <f>IF(COUNTIF(AF453,"*repeated*"),"repeated",IF(COUNTIF(AF453,"*substituted*"),"replace",IF(OR(AND(COUNTIF(AF453,"*In the log*"),COUNTIF(AF453,"*occurs after*"), COUNTIF(AF453,"*and before*")),AND(COUNTIF(AF453,"*In the log*"),COUNTIF(AF453,"*occurs before*"), COUNTIF(AF453,"*while in the model*"))),"inserted",IF(COUNTIF(AF453,"*instead*"),"swap",IF(OR(COUNTIF(AF453,"*while in the log they are mutually*"),AND(COUNTIF(AF453,"*In the log*"),COUNTIF(AF453,"*optional*")),AND(COUNTIF(AF453,"*In the model*"),COUNTIF(AF453,"*occurs after*"), COUNTIF(AF453,"*and before*"))),"missing",IF(COUNTIF(AF453,"0"),"0","other"))))))</f>
        <v>inserted</v>
      </c>
      <c r="V453" t="str">
        <f>IF(COUNTIF(AG453,"*repeated*"),"repeated",IF(COUNTIF(AG453,"*substituted*"),"replace",IF(OR(AND(COUNTIF(AG453,"*In the log*"),COUNTIF(AG453,"*occurs after*"), COUNTIF(AG453,"*and before*")),AND(COUNTIF(AG453,"*In the log*"),COUNTIF(AG453,"*occurs before*"), COUNTIF(AG453,"*while in the model*"))),"inserted",IF(COUNTIF(AG453,"*instead*"),"swap",IF(OR(COUNTIF(AG453,"*while in the log they are mutually*"),AND(COUNTIF(AG453,"*In the log*"),COUNTIF(AG453,"*optional*")),AND(COUNTIF(AG453,"*In the model*"),COUNTIF(AG453,"*occurs after*"), COUNTIF(AG453,"*and before*"))),"missing",IF(COUNTIF(AG453,"0"),"0","other"))))))</f>
        <v>inserted</v>
      </c>
      <c r="W453" t="str">
        <f>IF(COUNTIF(AH453,"*repeated*"),"repeated",IF(COUNTIF(AH453,"*substituted*"),"replace",IF(OR(AND(COUNTIF(AH453,"*In the log*"),COUNTIF(AH453,"*occurs after*"), COUNTIF(AH453,"*and before*")),AND(COUNTIF(AH453,"*In the log*"),COUNTIF(AH453,"*occurs before*"), COUNTIF(AH453,"*while in the model*"))),"inserted",IF(COUNTIF(AH453,"*instead*"),"swap",IF(OR(COUNTIF(AH453,"*while in the log they are mutually*"),AND(COUNTIF(AH453,"*In the log*"),COUNTIF(AH453,"*optional*")),AND(COUNTIF(AH453,"*In the model*"),COUNTIF(AH453,"*occurs after*"), COUNTIF(AH453,"*and before*"))),"missing",IF(COUNTIF(AH453,"0"),"0","other"))))))</f>
        <v>inserted</v>
      </c>
      <c r="X453" t="str">
        <f>IF(COUNTIF(AI453,"*repeated*"),"repeated",IF(COUNTIF(AI453,"*substituted*"),"replace",IF(OR(AND(COUNTIF(AI453,"*In the log*"),COUNTIF(AI453,"*occurs after*"), COUNTIF(AI453,"*and before*")),AND(COUNTIF(AI453,"*In the log*"),COUNTIF(AI453,"*occurs before*"), COUNTIF(AI453,"*while in the model*"))),"inserted",IF(COUNTIF(AI453,"*instead*"),"swap",IF(OR(COUNTIF(AI453,"*while in the log they are mutually*"),AND(COUNTIF(AI453,"*In the log*"),COUNTIF(AI453,"*optional*")),AND(COUNTIF(AI453,"*In the model*"),COUNTIF(AI453,"*occurs after*"), COUNTIF(AI453,"*and before*"))),"missing",IF(COUNTIF(AI453,"0"),"0","other"))))))</f>
        <v>inserted</v>
      </c>
      <c r="Y453" t="str">
        <f>IF(COUNTIF(AJ453,"*repeated*"),"repeated",IF(COUNTIF(AJ453,"*substituted*"),"replace",IF(OR(AND(COUNTIF(AJ453,"*In the log*"),COUNTIF(AJ453,"*occurs after*"), COUNTIF(AJ453,"*and before*")),AND(COUNTIF(AJ453,"*In the log*"),COUNTIF(AJ453,"*occurs before*"), COUNTIF(AJ453,"*while in the model*"))),"inserted",IF(COUNTIF(AJ453,"*instead*"),"swap",IF(OR(COUNTIF(AJ453,"*while in the log they are mutually*"),AND(COUNTIF(AJ453,"*In the log*"),COUNTIF(AJ453,"*optional*")),AND(COUNTIF(AJ453,"*In the model*"),COUNTIF(AJ453,"*occurs after*"), COUNTIF(AJ453,"*and before*"))),"missing",IF(COUNTIF(AJ453,"0"),"0","other"))))))</f>
        <v>inserted</v>
      </c>
      <c r="Z453" t="str">
        <f t="shared" si="100"/>
        <v>repeated</v>
      </c>
      <c r="AA453" t="str">
        <f t="shared" si="101"/>
        <v>repeated</v>
      </c>
      <c r="AB453" t="str">
        <f t="shared" si="102"/>
        <v>0</v>
      </c>
      <c r="AC453" t="str">
        <f t="shared" si="103"/>
        <v>0</v>
      </c>
      <c r="AD453" t="str">
        <f t="shared" si="104"/>
        <v>0</v>
      </c>
      <c r="AE453" t="s">
        <v>748</v>
      </c>
      <c r="AF453" t="s">
        <v>831</v>
      </c>
      <c r="AG453" t="s">
        <v>899</v>
      </c>
      <c r="AH453" t="s">
        <v>916</v>
      </c>
      <c r="AI453" t="s">
        <v>925</v>
      </c>
      <c r="AJ453" t="s">
        <v>934</v>
      </c>
      <c r="AK453" t="s">
        <v>676</v>
      </c>
      <c r="AL453" t="s">
        <v>735</v>
      </c>
      <c r="AM453" t="s">
        <v>632</v>
      </c>
      <c r="AN453">
        <v>0</v>
      </c>
      <c r="AO453">
        <v>0</v>
      </c>
      <c r="AP453">
        <v>0</v>
      </c>
    </row>
    <row r="454" spans="1:42" x14ac:dyDescent="0.2">
      <c r="A454" s="1" t="s">
        <v>468</v>
      </c>
      <c r="B454">
        <v>1</v>
      </c>
      <c r="C454">
        <v>3418</v>
      </c>
      <c r="D454">
        <v>1</v>
      </c>
      <c r="E454" t="s">
        <v>600</v>
      </c>
      <c r="F454">
        <v>451</v>
      </c>
      <c r="G454" t="str">
        <f t="shared" si="92"/>
        <v>inserted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 t="shared" si="93"/>
        <v>inserted</v>
      </c>
      <c r="T454" t="str">
        <f t="shared" si="94"/>
        <v>inserted</v>
      </c>
      <c r="U454" t="str">
        <f t="shared" si="95"/>
        <v>0</v>
      </c>
      <c r="V454" t="str">
        <f t="shared" si="96"/>
        <v>0</v>
      </c>
      <c r="W454" t="str">
        <f t="shared" si="97"/>
        <v>0</v>
      </c>
      <c r="X454" t="str">
        <f t="shared" si="98"/>
        <v>0</v>
      </c>
      <c r="Y454" t="str">
        <f t="shared" si="99"/>
        <v>0</v>
      </c>
      <c r="Z454" t="str">
        <f t="shared" si="100"/>
        <v>0</v>
      </c>
      <c r="AA454" t="str">
        <f t="shared" si="101"/>
        <v>0</v>
      </c>
      <c r="AB454" t="str">
        <f t="shared" si="102"/>
        <v>0</v>
      </c>
      <c r="AC454" t="str">
        <f t="shared" si="103"/>
        <v>0</v>
      </c>
      <c r="AD454" t="str">
        <f t="shared" si="104"/>
        <v>0</v>
      </c>
      <c r="AE454" t="s">
        <v>722</v>
      </c>
      <c r="AF454" t="s">
        <v>871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</row>
    <row r="455" spans="1:42" x14ac:dyDescent="0.2">
      <c r="A455" s="1" t="s">
        <v>469</v>
      </c>
      <c r="B455">
        <v>1</v>
      </c>
      <c r="C455">
        <v>3430</v>
      </c>
      <c r="D455">
        <v>1</v>
      </c>
      <c r="E455" t="s">
        <v>600</v>
      </c>
      <c r="F455">
        <v>452</v>
      </c>
      <c r="G455" t="str">
        <f t="shared" si="92"/>
        <v>inserted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 t="shared" si="93"/>
        <v>inserted</v>
      </c>
      <c r="T455" t="str">
        <f t="shared" si="94"/>
        <v>inserted</v>
      </c>
      <c r="U455" t="str">
        <f t="shared" si="95"/>
        <v>0</v>
      </c>
      <c r="V455" t="str">
        <f t="shared" si="96"/>
        <v>0</v>
      </c>
      <c r="W455" t="str">
        <f t="shared" si="97"/>
        <v>0</v>
      </c>
      <c r="X455" t="str">
        <f t="shared" si="98"/>
        <v>0</v>
      </c>
      <c r="Y455" t="str">
        <f t="shared" si="99"/>
        <v>0</v>
      </c>
      <c r="Z455" t="str">
        <f t="shared" si="100"/>
        <v>0</v>
      </c>
      <c r="AA455" t="str">
        <f t="shared" si="101"/>
        <v>0</v>
      </c>
      <c r="AB455" t="str">
        <f t="shared" si="102"/>
        <v>0</v>
      </c>
      <c r="AC455" t="str">
        <f t="shared" si="103"/>
        <v>0</v>
      </c>
      <c r="AD455" t="str">
        <f t="shared" si="104"/>
        <v>0</v>
      </c>
      <c r="AE455" t="s">
        <v>637</v>
      </c>
      <c r="AF455" t="s">
        <v>726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</row>
    <row r="456" spans="1:42" x14ac:dyDescent="0.2">
      <c r="A456" s="1" t="s">
        <v>470</v>
      </c>
      <c r="B456">
        <v>1</v>
      </c>
      <c r="C456">
        <v>3433</v>
      </c>
      <c r="D456">
        <v>1</v>
      </c>
      <c r="E456" t="s">
        <v>601</v>
      </c>
      <c r="F456">
        <v>453</v>
      </c>
      <c r="G456" t="str">
        <f t="shared" si="92"/>
        <v>swap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 t="shared" si="93"/>
        <v>swap</v>
      </c>
      <c r="T456" t="str">
        <f t="shared" si="94"/>
        <v>0</v>
      </c>
      <c r="U456" t="str">
        <f t="shared" si="95"/>
        <v>0</v>
      </c>
      <c r="V456" t="str">
        <f t="shared" si="96"/>
        <v>0</v>
      </c>
      <c r="W456" t="str">
        <f t="shared" si="97"/>
        <v>0</v>
      </c>
      <c r="X456" t="str">
        <f t="shared" si="98"/>
        <v>0</v>
      </c>
      <c r="Y456" t="str">
        <f t="shared" si="99"/>
        <v>0</v>
      </c>
      <c r="Z456" t="str">
        <f t="shared" si="100"/>
        <v>0</v>
      </c>
      <c r="AA456" t="str">
        <f t="shared" si="101"/>
        <v>0</v>
      </c>
      <c r="AB456" t="str">
        <f t="shared" si="102"/>
        <v>0</v>
      </c>
      <c r="AC456" t="str">
        <f t="shared" si="103"/>
        <v>0</v>
      </c>
      <c r="AD456" t="str">
        <f t="shared" si="104"/>
        <v>0</v>
      </c>
      <c r="AE456" t="s">
        <v>733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</row>
    <row r="457" spans="1:42" x14ac:dyDescent="0.2">
      <c r="A457" s="1" t="s">
        <v>471</v>
      </c>
      <c r="B457">
        <v>1</v>
      </c>
      <c r="C457">
        <v>3437</v>
      </c>
      <c r="D457">
        <v>1</v>
      </c>
      <c r="E457" t="s">
        <v>603</v>
      </c>
      <c r="F457">
        <v>454</v>
      </c>
      <c r="G457" t="str">
        <f t="shared" si="92"/>
        <v>swap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t="str">
        <f t="shared" si="93"/>
        <v>0</v>
      </c>
      <c r="T457" t="str">
        <f t="shared" si="94"/>
        <v>0</v>
      </c>
      <c r="U457" t="str">
        <f t="shared" si="95"/>
        <v>0</v>
      </c>
      <c r="V457" t="str">
        <f t="shared" si="96"/>
        <v>0</v>
      </c>
      <c r="W457" t="str">
        <f t="shared" si="97"/>
        <v>0</v>
      </c>
      <c r="X457" t="str">
        <f t="shared" si="98"/>
        <v>0</v>
      </c>
      <c r="Y457" t="str">
        <f t="shared" si="99"/>
        <v>0</v>
      </c>
      <c r="Z457" t="str">
        <f t="shared" si="100"/>
        <v>0</v>
      </c>
      <c r="AA457" t="str">
        <f t="shared" si="101"/>
        <v>0</v>
      </c>
      <c r="AB457" t="str">
        <f t="shared" si="102"/>
        <v>0</v>
      </c>
      <c r="AC457" t="str">
        <f t="shared" si="103"/>
        <v>0</v>
      </c>
      <c r="AD457" t="str">
        <f t="shared" si="104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</row>
    <row r="458" spans="1:42" x14ac:dyDescent="0.2">
      <c r="A458" s="1" t="s">
        <v>472</v>
      </c>
      <c r="B458">
        <v>1</v>
      </c>
      <c r="C458">
        <v>3447</v>
      </c>
      <c r="D458">
        <v>1</v>
      </c>
      <c r="E458" t="s">
        <v>600</v>
      </c>
      <c r="F458">
        <v>455</v>
      </c>
      <c r="G458" t="str">
        <f t="shared" si="92"/>
        <v>inserted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 t="shared" si="93"/>
        <v>inserted</v>
      </c>
      <c r="T458" t="str">
        <f t="shared" si="94"/>
        <v>0</v>
      </c>
      <c r="U458" t="str">
        <f t="shared" si="95"/>
        <v>0</v>
      </c>
      <c r="V458" t="str">
        <f t="shared" si="96"/>
        <v>0</v>
      </c>
      <c r="W458" t="str">
        <f t="shared" si="97"/>
        <v>0</v>
      </c>
      <c r="X458" t="str">
        <f t="shared" si="98"/>
        <v>0</v>
      </c>
      <c r="Y458" t="str">
        <f t="shared" si="99"/>
        <v>0</v>
      </c>
      <c r="Z458" t="str">
        <f t="shared" si="100"/>
        <v>0</v>
      </c>
      <c r="AA458" t="str">
        <f t="shared" si="101"/>
        <v>0</v>
      </c>
      <c r="AB458" t="str">
        <f t="shared" si="102"/>
        <v>0</v>
      </c>
      <c r="AC458" t="str">
        <f t="shared" si="103"/>
        <v>0</v>
      </c>
      <c r="AD458" t="str">
        <f t="shared" si="104"/>
        <v>0</v>
      </c>
      <c r="AE458" t="s">
        <v>731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</row>
    <row r="459" spans="1:42" x14ac:dyDescent="0.2">
      <c r="A459" s="1" t="s">
        <v>473</v>
      </c>
      <c r="B459">
        <v>1</v>
      </c>
      <c r="C459">
        <v>3462</v>
      </c>
      <c r="D459">
        <v>1</v>
      </c>
      <c r="E459" t="s">
        <v>604</v>
      </c>
      <c r="F459">
        <v>456</v>
      </c>
      <c r="G459" t="str">
        <f t="shared" si="92"/>
        <v>missing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t="str">
        <f t="shared" si="93"/>
        <v>missing</v>
      </c>
      <c r="T459" t="str">
        <f t="shared" si="94"/>
        <v>missing</v>
      </c>
      <c r="U459" t="str">
        <f t="shared" si="95"/>
        <v>0</v>
      </c>
      <c r="V459" t="str">
        <f t="shared" si="96"/>
        <v>0</v>
      </c>
      <c r="W459" t="str">
        <f t="shared" si="97"/>
        <v>0</v>
      </c>
      <c r="X459" t="str">
        <f t="shared" si="98"/>
        <v>0</v>
      </c>
      <c r="Y459" t="str">
        <f t="shared" si="99"/>
        <v>0</v>
      </c>
      <c r="Z459" t="str">
        <f t="shared" si="100"/>
        <v>0</v>
      </c>
      <c r="AA459" t="str">
        <f t="shared" si="101"/>
        <v>0</v>
      </c>
      <c r="AB459" t="str">
        <f t="shared" si="102"/>
        <v>0</v>
      </c>
      <c r="AC459" t="str">
        <f t="shared" si="103"/>
        <v>0</v>
      </c>
      <c r="AD459" t="str">
        <f t="shared" si="104"/>
        <v>0</v>
      </c>
      <c r="AE459" t="s">
        <v>686</v>
      </c>
      <c r="AF459" t="s">
        <v>682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</row>
    <row r="460" spans="1:42" x14ac:dyDescent="0.2">
      <c r="A460" s="1" t="s">
        <v>474</v>
      </c>
      <c r="B460">
        <v>1</v>
      </c>
      <c r="C460">
        <v>3484</v>
      </c>
      <c r="D460">
        <v>1</v>
      </c>
      <c r="E460" t="s">
        <v>600</v>
      </c>
      <c r="F460">
        <v>457</v>
      </c>
      <c r="G460" t="str">
        <f t="shared" si="92"/>
        <v>inserted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t="str">
        <f t="shared" si="93"/>
        <v>inserted</v>
      </c>
      <c r="T460" t="str">
        <f t="shared" si="94"/>
        <v>inserted</v>
      </c>
      <c r="U460" t="str">
        <f t="shared" si="95"/>
        <v>0</v>
      </c>
      <c r="V460" t="str">
        <f t="shared" si="96"/>
        <v>0</v>
      </c>
      <c r="W460" t="str">
        <f t="shared" si="97"/>
        <v>0</v>
      </c>
      <c r="X460" t="str">
        <f t="shared" si="98"/>
        <v>0</v>
      </c>
      <c r="Y460" t="str">
        <f t="shared" si="99"/>
        <v>0</v>
      </c>
      <c r="Z460" t="str">
        <f t="shared" si="100"/>
        <v>0</v>
      </c>
      <c r="AA460" t="str">
        <f t="shared" si="101"/>
        <v>0</v>
      </c>
      <c r="AB460" t="str">
        <f t="shared" si="102"/>
        <v>0</v>
      </c>
      <c r="AC460" t="str">
        <f t="shared" si="103"/>
        <v>0</v>
      </c>
      <c r="AD460" t="str">
        <f t="shared" si="104"/>
        <v>0</v>
      </c>
      <c r="AE460" t="s">
        <v>792</v>
      </c>
      <c r="AF460" t="s">
        <v>854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</row>
    <row r="461" spans="1:42" x14ac:dyDescent="0.2">
      <c r="A461" s="1" t="s">
        <v>475</v>
      </c>
      <c r="B461">
        <v>1</v>
      </c>
      <c r="C461">
        <v>3499</v>
      </c>
      <c r="D461">
        <v>1</v>
      </c>
      <c r="E461" t="s">
        <v>600</v>
      </c>
      <c r="F461">
        <v>458</v>
      </c>
      <c r="G461" t="str">
        <f t="shared" si="92"/>
        <v>inserted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tr">
        <f t="shared" si="93"/>
        <v>inserted</v>
      </c>
      <c r="T461" t="str">
        <f t="shared" si="94"/>
        <v>0</v>
      </c>
      <c r="U461" t="str">
        <f t="shared" si="95"/>
        <v>0</v>
      </c>
      <c r="V461" t="str">
        <f t="shared" si="96"/>
        <v>0</v>
      </c>
      <c r="W461" t="str">
        <f t="shared" si="97"/>
        <v>0</v>
      </c>
      <c r="X461" t="str">
        <f t="shared" si="98"/>
        <v>0</v>
      </c>
      <c r="Y461" t="str">
        <f t="shared" si="99"/>
        <v>0</v>
      </c>
      <c r="Z461" t="str">
        <f t="shared" si="100"/>
        <v>0</v>
      </c>
      <c r="AA461" t="str">
        <f t="shared" si="101"/>
        <v>0</v>
      </c>
      <c r="AB461" t="str">
        <f t="shared" si="102"/>
        <v>0</v>
      </c>
      <c r="AC461" t="str">
        <f t="shared" si="103"/>
        <v>0</v>
      </c>
      <c r="AD461" t="str">
        <f t="shared" si="104"/>
        <v>0</v>
      </c>
      <c r="AE461" t="s">
        <v>793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</row>
    <row r="462" spans="1:42" x14ac:dyDescent="0.2">
      <c r="A462" s="1" t="s">
        <v>476</v>
      </c>
      <c r="B462">
        <v>1</v>
      </c>
      <c r="C462">
        <v>3505</v>
      </c>
      <c r="D462">
        <v>1</v>
      </c>
      <c r="E462" t="s">
        <v>603</v>
      </c>
      <c r="F462">
        <v>459</v>
      </c>
      <c r="G462" t="str">
        <f t="shared" si="92"/>
        <v>swap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t="str">
        <f t="shared" si="93"/>
        <v>swap</v>
      </c>
      <c r="T462" t="str">
        <f t="shared" si="94"/>
        <v>0</v>
      </c>
      <c r="U462" t="str">
        <f t="shared" si="95"/>
        <v>0</v>
      </c>
      <c r="V462" t="str">
        <f t="shared" si="96"/>
        <v>0</v>
      </c>
      <c r="W462" t="str">
        <f t="shared" si="97"/>
        <v>0</v>
      </c>
      <c r="X462" t="str">
        <f t="shared" si="98"/>
        <v>0</v>
      </c>
      <c r="Y462" t="str">
        <f t="shared" si="99"/>
        <v>0</v>
      </c>
      <c r="Z462" t="str">
        <f t="shared" si="100"/>
        <v>0</v>
      </c>
      <c r="AA462" t="str">
        <f t="shared" si="101"/>
        <v>0</v>
      </c>
      <c r="AB462" t="str">
        <f t="shared" si="102"/>
        <v>0</v>
      </c>
      <c r="AC462" t="str">
        <f t="shared" si="103"/>
        <v>0</v>
      </c>
      <c r="AD462" t="str">
        <f t="shared" si="104"/>
        <v>0</v>
      </c>
      <c r="AE462" t="s">
        <v>794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</row>
    <row r="463" spans="1:42" x14ac:dyDescent="0.2">
      <c r="A463" s="1" t="s">
        <v>477</v>
      </c>
      <c r="B463">
        <v>1</v>
      </c>
      <c r="C463">
        <v>3511</v>
      </c>
      <c r="D463">
        <v>1</v>
      </c>
      <c r="E463" t="s">
        <v>600</v>
      </c>
      <c r="F463">
        <v>460</v>
      </c>
      <c r="G463" t="str">
        <f t="shared" si="92"/>
        <v>inserted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 t="shared" si="93"/>
        <v>inserted</v>
      </c>
      <c r="T463" t="str">
        <f t="shared" si="94"/>
        <v>inserted</v>
      </c>
      <c r="U463" t="str">
        <f t="shared" si="95"/>
        <v>0</v>
      </c>
      <c r="V463" t="str">
        <f t="shared" si="96"/>
        <v>0</v>
      </c>
      <c r="W463" t="str">
        <f t="shared" si="97"/>
        <v>0</v>
      </c>
      <c r="X463" t="str">
        <f t="shared" si="98"/>
        <v>0</v>
      </c>
      <c r="Y463" t="str">
        <f t="shared" si="99"/>
        <v>0</v>
      </c>
      <c r="Z463" t="str">
        <f t="shared" si="100"/>
        <v>0</v>
      </c>
      <c r="AA463" t="str">
        <f t="shared" si="101"/>
        <v>0</v>
      </c>
      <c r="AB463" t="str">
        <f t="shared" si="102"/>
        <v>0</v>
      </c>
      <c r="AC463" t="str">
        <f t="shared" si="103"/>
        <v>0</v>
      </c>
      <c r="AD463" t="str">
        <f t="shared" si="104"/>
        <v>0</v>
      </c>
      <c r="AE463" t="s">
        <v>666</v>
      </c>
      <c r="AF463" t="s">
        <v>745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</row>
    <row r="464" spans="1:42" x14ac:dyDescent="0.2">
      <c r="A464" s="1" t="s">
        <v>478</v>
      </c>
      <c r="B464">
        <v>1</v>
      </c>
      <c r="C464">
        <v>3513</v>
      </c>
      <c r="D464">
        <v>1</v>
      </c>
      <c r="E464" t="s">
        <v>602</v>
      </c>
      <c r="F464">
        <v>461</v>
      </c>
      <c r="G464" t="str">
        <f t="shared" si="92"/>
        <v>repeated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>IF(COUNTIF(AL464,"*repeated*"),"repeated",IF(COUNTIF(AL464,"*substituted*"),"replace",IF(OR(AND(COUNTIF(AL464,"*In the log*"),COUNTIF(AL464,"*occurs after*"), COUNTIF(AL464,"*and before*")),AND(COUNTIF(AL464,"*In the log*"),COUNTIF(AL464,"*occurs before*"), COUNTIF(AL464,"*while in the model*"))),"inserted",IF(COUNTIF(AL464,"*instead*"),"swap",IF(OR(COUNTIF(AL464,"*while in the log they are mutually*"),AND(COUNTIF(AL464,"*In the log*"),COUNTIF(AL464,"*optional*")),AND(COUNTIF(AL464,"*In the model*"),COUNTIF(AL464,"*occurs after*"), COUNTIF(AL464,"*and before*"))),"missing",IF(COUNTIF(AL464,"0"),"0","other"))))))</f>
        <v>repeated</v>
      </c>
      <c r="T464" t="str">
        <f>IF(COUNTIF(AE464,"*repeated*"),"repeated",IF(COUNTIF(AE464,"*substituted*"),"replace",IF(OR(AND(COUNTIF(AE464,"*In the log*"),COUNTIF(AE464,"*occurs after*"), COUNTIF(AE464,"*and before*")),AND(COUNTIF(AE464,"*In the log*"),COUNTIF(AE464,"*occurs before*"), COUNTIF(AE464,"*while in the model*"))),"inserted",IF(COUNTIF(AE464,"*instead*"),"swap",IF(OR(COUNTIF(AE464,"*while in the log they are mutually*"),AND(COUNTIF(AE464,"*In the log*"),COUNTIF(AE464,"*optional*")),AND(COUNTIF(AE464,"*In the model*"),COUNTIF(AE464,"*occurs after*"), COUNTIF(AE464,"*and before*"))),"missing",IF(COUNTIF(AE464,"0"),"0","other"))))))</f>
        <v>inserted</v>
      </c>
      <c r="U464" t="str">
        <f>IF(COUNTIF(AF464,"*repeated*"),"repeated",IF(COUNTIF(AF464,"*substituted*"),"replace",IF(OR(AND(COUNTIF(AF464,"*In the log*"),COUNTIF(AF464,"*occurs after*"), COUNTIF(AF464,"*and before*")),AND(COUNTIF(AF464,"*In the log*"),COUNTIF(AF464,"*occurs before*"), COUNTIF(AF464,"*while in the model*"))),"inserted",IF(COUNTIF(AF464,"*instead*"),"swap",IF(OR(COUNTIF(AF464,"*while in the log they are mutually*"),AND(COUNTIF(AF464,"*In the log*"),COUNTIF(AF464,"*optional*")),AND(COUNTIF(AF464,"*In the model*"),COUNTIF(AF464,"*occurs after*"), COUNTIF(AF464,"*and before*"))),"missing",IF(COUNTIF(AF464,"0"),"0","other"))))))</f>
        <v>inserted</v>
      </c>
      <c r="V464" t="str">
        <f>IF(COUNTIF(AG464,"*repeated*"),"repeated",IF(COUNTIF(AG464,"*substituted*"),"replace",IF(OR(AND(COUNTIF(AG464,"*In the log*"),COUNTIF(AG464,"*occurs after*"), COUNTIF(AG464,"*and before*")),AND(COUNTIF(AG464,"*In the log*"),COUNTIF(AG464,"*occurs before*"), COUNTIF(AG464,"*while in the model*"))),"inserted",IF(COUNTIF(AG464,"*instead*"),"swap",IF(OR(COUNTIF(AG464,"*while in the log they are mutually*"),AND(COUNTIF(AG464,"*In the log*"),COUNTIF(AG464,"*optional*")),AND(COUNTIF(AG464,"*In the model*"),COUNTIF(AG464,"*occurs after*"), COUNTIF(AG464,"*and before*"))),"missing",IF(COUNTIF(AG464,"0"),"0","other"))))))</f>
        <v>inserted</v>
      </c>
      <c r="W464" t="str">
        <f>IF(COUNTIF(AH464,"*repeated*"),"repeated",IF(COUNTIF(AH464,"*substituted*"),"replace",IF(OR(AND(COUNTIF(AH464,"*In the log*"),COUNTIF(AH464,"*occurs after*"), COUNTIF(AH464,"*and before*")),AND(COUNTIF(AH464,"*In the log*"),COUNTIF(AH464,"*occurs before*"), COUNTIF(AH464,"*while in the model*"))),"inserted",IF(COUNTIF(AH464,"*instead*"),"swap",IF(OR(COUNTIF(AH464,"*while in the log they are mutually*"),AND(COUNTIF(AH464,"*In the log*"),COUNTIF(AH464,"*optional*")),AND(COUNTIF(AH464,"*In the model*"),COUNTIF(AH464,"*occurs after*"), COUNTIF(AH464,"*and before*"))),"missing",IF(COUNTIF(AH464,"0"),"0","other"))))))</f>
        <v>inserted</v>
      </c>
      <c r="X464" t="str">
        <f>IF(COUNTIF(AI464,"*repeated*"),"repeated",IF(COUNTIF(AI464,"*substituted*"),"replace",IF(OR(AND(COUNTIF(AI464,"*In the log*"),COUNTIF(AI464,"*occurs after*"), COUNTIF(AI464,"*and before*")),AND(COUNTIF(AI464,"*In the log*"),COUNTIF(AI464,"*occurs before*"), COUNTIF(AI464,"*while in the model*"))),"inserted",IF(COUNTIF(AI464,"*instead*"),"swap",IF(OR(COUNTIF(AI464,"*while in the log they are mutually*"),AND(COUNTIF(AI464,"*In the log*"),COUNTIF(AI464,"*optional*")),AND(COUNTIF(AI464,"*In the model*"),COUNTIF(AI464,"*occurs after*"), COUNTIF(AI464,"*and before*"))),"missing",IF(COUNTIF(AI464,"0"),"0","other"))))))</f>
        <v>inserted</v>
      </c>
      <c r="Y464" t="str">
        <f>IF(COUNTIF(AJ464,"*repeated*"),"repeated",IF(COUNTIF(AJ464,"*substituted*"),"replace",IF(OR(AND(COUNTIF(AJ464,"*In the log*"),COUNTIF(AJ464,"*occurs after*"), COUNTIF(AJ464,"*and before*")),AND(COUNTIF(AJ464,"*In the log*"),COUNTIF(AJ464,"*occurs before*"), COUNTIF(AJ464,"*while in the model*"))),"inserted",IF(COUNTIF(AJ464,"*instead*"),"swap",IF(OR(COUNTIF(AJ464,"*while in the log they are mutually*"),AND(COUNTIF(AJ464,"*In the log*"),COUNTIF(AJ464,"*optional*")),AND(COUNTIF(AJ464,"*In the model*"),COUNTIF(AJ464,"*occurs after*"), COUNTIF(AJ464,"*and before*"))),"missing",IF(COUNTIF(AJ464,"0"),"0","other"))))))</f>
        <v>inserted</v>
      </c>
      <c r="Z464" t="str">
        <f>IF(COUNTIF(AK464,"*repeated*"),"repeated",IF(COUNTIF(AK464,"*substituted*"),"replace",IF(OR(AND(COUNTIF(AK464,"*In the log*"),COUNTIF(AK464,"*occurs after*"), COUNTIF(AK464,"*and before*")),AND(COUNTIF(AK464,"*In the log*"),COUNTIF(AK464,"*occurs before*"), COUNTIF(AK464,"*while in the model*"))),"inserted",IF(COUNTIF(AK464,"*instead*"),"swap",IF(OR(COUNTIF(AK464,"*while in the log they are mutually*"),AND(COUNTIF(AK464,"*In the log*"),COUNTIF(AK464,"*optional*")),AND(COUNTIF(AK464,"*In the model*"),COUNTIF(AK464,"*occurs after*"), COUNTIF(AK464,"*and before*"))),"missing",IF(COUNTIF(AK464,"0"),"0","other"))))))</f>
        <v>inserted</v>
      </c>
      <c r="AA464" t="str">
        <f t="shared" si="101"/>
        <v>repeated</v>
      </c>
      <c r="AB464" t="str">
        <f t="shared" si="102"/>
        <v>repeated</v>
      </c>
      <c r="AC464" t="str">
        <f t="shared" si="103"/>
        <v>0</v>
      </c>
      <c r="AD464" t="str">
        <f t="shared" si="104"/>
        <v>0</v>
      </c>
      <c r="AE464" t="s">
        <v>795</v>
      </c>
      <c r="AF464" t="s">
        <v>872</v>
      </c>
      <c r="AG464" t="s">
        <v>900</v>
      </c>
      <c r="AH464" t="s">
        <v>891</v>
      </c>
      <c r="AI464" t="s">
        <v>926</v>
      </c>
      <c r="AJ464" t="s">
        <v>935</v>
      </c>
      <c r="AK464" t="s">
        <v>940</v>
      </c>
      <c r="AL464" t="s">
        <v>813</v>
      </c>
      <c r="AM464" t="s">
        <v>699</v>
      </c>
      <c r="AN464" t="s">
        <v>632</v>
      </c>
      <c r="AO464">
        <v>0</v>
      </c>
      <c r="AP464">
        <v>0</v>
      </c>
    </row>
    <row r="465" spans="1:42" x14ac:dyDescent="0.2">
      <c r="A465" s="1" t="s">
        <v>479</v>
      </c>
      <c r="B465">
        <v>1</v>
      </c>
      <c r="C465">
        <v>3563</v>
      </c>
      <c r="D465">
        <v>1</v>
      </c>
      <c r="E465" t="s">
        <v>603</v>
      </c>
      <c r="F465">
        <v>462</v>
      </c>
      <c r="G465" t="str">
        <f t="shared" si="92"/>
        <v>swap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 t="shared" si="93"/>
        <v>0</v>
      </c>
      <c r="T465" t="str">
        <f t="shared" si="94"/>
        <v>0</v>
      </c>
      <c r="U465" t="str">
        <f t="shared" si="95"/>
        <v>0</v>
      </c>
      <c r="V465" t="str">
        <f t="shared" si="96"/>
        <v>0</v>
      </c>
      <c r="W465" t="str">
        <f t="shared" si="97"/>
        <v>0</v>
      </c>
      <c r="X465" t="str">
        <f t="shared" si="98"/>
        <v>0</v>
      </c>
      <c r="Y465" t="str">
        <f t="shared" si="99"/>
        <v>0</v>
      </c>
      <c r="Z465" t="str">
        <f t="shared" si="100"/>
        <v>0</v>
      </c>
      <c r="AA465" t="str">
        <f t="shared" si="101"/>
        <v>0</v>
      </c>
      <c r="AB465" t="str">
        <f t="shared" si="102"/>
        <v>0</v>
      </c>
      <c r="AC465" t="str">
        <f t="shared" si="103"/>
        <v>0</v>
      </c>
      <c r="AD465" t="str">
        <f t="shared" si="104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</row>
    <row r="466" spans="1:42" x14ac:dyDescent="0.2">
      <c r="A466" s="1" t="s">
        <v>480</v>
      </c>
      <c r="B466">
        <v>1</v>
      </c>
      <c r="C466">
        <v>3570</v>
      </c>
      <c r="D466">
        <v>1</v>
      </c>
      <c r="E466" t="s">
        <v>600</v>
      </c>
      <c r="F466">
        <v>463</v>
      </c>
      <c r="G466" t="str">
        <f t="shared" si="92"/>
        <v>inserted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 t="shared" si="93"/>
        <v>inserted</v>
      </c>
      <c r="T466" t="str">
        <f t="shared" si="94"/>
        <v>inserted</v>
      </c>
      <c r="U466" t="str">
        <f t="shared" si="95"/>
        <v>0</v>
      </c>
      <c r="V466" t="str">
        <f t="shared" si="96"/>
        <v>0</v>
      </c>
      <c r="W466" t="str">
        <f t="shared" si="97"/>
        <v>0</v>
      </c>
      <c r="X466" t="str">
        <f t="shared" si="98"/>
        <v>0</v>
      </c>
      <c r="Y466" t="str">
        <f t="shared" si="99"/>
        <v>0</v>
      </c>
      <c r="Z466" t="str">
        <f t="shared" si="100"/>
        <v>0</v>
      </c>
      <c r="AA466" t="str">
        <f t="shared" si="101"/>
        <v>0</v>
      </c>
      <c r="AB466" t="str">
        <f t="shared" si="102"/>
        <v>0</v>
      </c>
      <c r="AC466" t="str">
        <f t="shared" si="103"/>
        <v>0</v>
      </c>
      <c r="AD466" t="str">
        <f t="shared" si="104"/>
        <v>0</v>
      </c>
      <c r="AE466" t="s">
        <v>714</v>
      </c>
      <c r="AF466" t="s">
        <v>785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</row>
    <row r="467" spans="1:42" x14ac:dyDescent="0.2">
      <c r="A467" s="1" t="s">
        <v>481</v>
      </c>
      <c r="B467">
        <v>1</v>
      </c>
      <c r="C467">
        <v>3599</v>
      </c>
      <c r="D467">
        <v>2</v>
      </c>
      <c r="E467" t="s">
        <v>602</v>
      </c>
      <c r="F467">
        <v>464</v>
      </c>
      <c r="G467" t="str">
        <f t="shared" si="92"/>
        <v>repeated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 t="shared" si="93"/>
        <v>repeated</v>
      </c>
      <c r="T467" t="str">
        <f t="shared" si="94"/>
        <v>repeated</v>
      </c>
      <c r="U467" t="str">
        <f t="shared" si="95"/>
        <v>0</v>
      </c>
      <c r="V467" t="str">
        <f t="shared" si="96"/>
        <v>0</v>
      </c>
      <c r="W467" t="str">
        <f t="shared" si="97"/>
        <v>0</v>
      </c>
      <c r="X467" t="str">
        <f t="shared" si="98"/>
        <v>0</v>
      </c>
      <c r="Y467" t="str">
        <f t="shared" si="99"/>
        <v>0</v>
      </c>
      <c r="Z467" t="str">
        <f t="shared" si="100"/>
        <v>0</v>
      </c>
      <c r="AA467" t="str">
        <f t="shared" si="101"/>
        <v>0</v>
      </c>
      <c r="AB467" t="str">
        <f t="shared" si="102"/>
        <v>0</v>
      </c>
      <c r="AC467" t="str">
        <f t="shared" si="103"/>
        <v>0</v>
      </c>
      <c r="AD467" t="str">
        <f t="shared" si="104"/>
        <v>0</v>
      </c>
      <c r="AE467" t="s">
        <v>632</v>
      </c>
      <c r="AF467" t="s">
        <v>640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</row>
    <row r="468" spans="1:42" x14ac:dyDescent="0.2">
      <c r="A468" s="1" t="s">
        <v>482</v>
      </c>
      <c r="B468">
        <v>1</v>
      </c>
      <c r="C468">
        <v>3632</v>
      </c>
      <c r="D468">
        <v>1</v>
      </c>
      <c r="E468" t="s">
        <v>602</v>
      </c>
      <c r="F468">
        <v>465</v>
      </c>
      <c r="G468" t="str">
        <f t="shared" si="92"/>
        <v>repeated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tr">
        <f t="shared" si="93"/>
        <v>repeated</v>
      </c>
      <c r="T468" t="str">
        <f t="shared" si="94"/>
        <v>repeated</v>
      </c>
      <c r="U468" t="str">
        <f t="shared" si="95"/>
        <v>repeated</v>
      </c>
      <c r="V468" t="str">
        <f t="shared" si="96"/>
        <v>0</v>
      </c>
      <c r="W468" t="str">
        <f t="shared" si="97"/>
        <v>0</v>
      </c>
      <c r="X468" t="str">
        <f t="shared" si="98"/>
        <v>0</v>
      </c>
      <c r="Y468" t="str">
        <f t="shared" si="99"/>
        <v>0</v>
      </c>
      <c r="Z468" t="str">
        <f t="shared" si="100"/>
        <v>0</v>
      </c>
      <c r="AA468" t="str">
        <f t="shared" si="101"/>
        <v>0</v>
      </c>
      <c r="AB468" t="str">
        <f t="shared" si="102"/>
        <v>0</v>
      </c>
      <c r="AC468" t="str">
        <f t="shared" si="103"/>
        <v>0</v>
      </c>
      <c r="AD468" t="str">
        <f t="shared" si="104"/>
        <v>0</v>
      </c>
      <c r="AE468" t="s">
        <v>735</v>
      </c>
      <c r="AF468" t="s">
        <v>632</v>
      </c>
      <c r="AG468" t="s">
        <v>640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</row>
    <row r="469" spans="1:42" x14ac:dyDescent="0.2">
      <c r="A469" s="1" t="s">
        <v>483</v>
      </c>
      <c r="B469">
        <v>1</v>
      </c>
      <c r="C469">
        <v>3637</v>
      </c>
      <c r="D469">
        <v>1</v>
      </c>
      <c r="E469" t="s">
        <v>600</v>
      </c>
      <c r="F469">
        <v>466</v>
      </c>
      <c r="G469" t="str">
        <f t="shared" si="92"/>
        <v>inserted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tr">
        <f t="shared" si="93"/>
        <v>inserted</v>
      </c>
      <c r="T469" t="str">
        <f t="shared" si="94"/>
        <v>inserted</v>
      </c>
      <c r="U469" t="str">
        <f t="shared" si="95"/>
        <v>0</v>
      </c>
      <c r="V469" t="str">
        <f t="shared" si="96"/>
        <v>0</v>
      </c>
      <c r="W469" t="str">
        <f t="shared" si="97"/>
        <v>0</v>
      </c>
      <c r="X469" t="str">
        <f t="shared" si="98"/>
        <v>0</v>
      </c>
      <c r="Y469" t="str">
        <f t="shared" si="99"/>
        <v>0</v>
      </c>
      <c r="Z469" t="str">
        <f t="shared" si="100"/>
        <v>0</v>
      </c>
      <c r="AA469" t="str">
        <f t="shared" si="101"/>
        <v>0</v>
      </c>
      <c r="AB469" t="str">
        <f t="shared" si="102"/>
        <v>0</v>
      </c>
      <c r="AC469" t="str">
        <f t="shared" si="103"/>
        <v>0</v>
      </c>
      <c r="AD469" t="str">
        <f t="shared" si="104"/>
        <v>0</v>
      </c>
      <c r="AE469" t="s">
        <v>724</v>
      </c>
      <c r="AF469" t="s">
        <v>743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</row>
    <row r="470" spans="1:42" x14ac:dyDescent="0.2">
      <c r="A470" s="1" t="s">
        <v>484</v>
      </c>
      <c r="B470">
        <v>1</v>
      </c>
      <c r="C470">
        <v>3665</v>
      </c>
      <c r="D470">
        <v>2</v>
      </c>
      <c r="E470" t="s">
        <v>600</v>
      </c>
      <c r="F470">
        <v>467</v>
      </c>
      <c r="G470" t="str">
        <f t="shared" si="92"/>
        <v>inserted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 t="shared" si="93"/>
        <v>inserted</v>
      </c>
      <c r="T470" t="str">
        <f t="shared" si="94"/>
        <v>0</v>
      </c>
      <c r="U470" t="str">
        <f t="shared" si="95"/>
        <v>0</v>
      </c>
      <c r="V470" t="str">
        <f t="shared" si="96"/>
        <v>0</v>
      </c>
      <c r="W470" t="str">
        <f t="shared" si="97"/>
        <v>0</v>
      </c>
      <c r="X470" t="str">
        <f t="shared" si="98"/>
        <v>0</v>
      </c>
      <c r="Y470" t="str">
        <f t="shared" si="99"/>
        <v>0</v>
      </c>
      <c r="Z470" t="str">
        <f t="shared" si="100"/>
        <v>0</v>
      </c>
      <c r="AA470" t="str">
        <f t="shared" si="101"/>
        <v>0</v>
      </c>
      <c r="AB470" t="str">
        <f t="shared" si="102"/>
        <v>0</v>
      </c>
      <c r="AC470" t="str">
        <f t="shared" si="103"/>
        <v>0</v>
      </c>
      <c r="AD470" t="str">
        <f t="shared" si="104"/>
        <v>0</v>
      </c>
      <c r="AE470" t="s">
        <v>796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</row>
    <row r="471" spans="1:42" x14ac:dyDescent="0.2">
      <c r="A471" s="1" t="s">
        <v>485</v>
      </c>
      <c r="B471">
        <v>1</v>
      </c>
      <c r="C471">
        <v>3676</v>
      </c>
      <c r="D471">
        <v>1</v>
      </c>
      <c r="E471" t="s">
        <v>600</v>
      </c>
      <c r="F471">
        <v>468</v>
      </c>
      <c r="G471" t="str">
        <f t="shared" si="92"/>
        <v>inserted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 t="shared" si="93"/>
        <v>inserted</v>
      </c>
      <c r="T471" t="str">
        <f t="shared" si="94"/>
        <v>inserted</v>
      </c>
      <c r="U471" t="str">
        <f t="shared" si="95"/>
        <v>0</v>
      </c>
      <c r="V471" t="str">
        <f t="shared" si="96"/>
        <v>0</v>
      </c>
      <c r="W471" t="str">
        <f t="shared" si="97"/>
        <v>0</v>
      </c>
      <c r="X471" t="str">
        <f t="shared" si="98"/>
        <v>0</v>
      </c>
      <c r="Y471" t="str">
        <f t="shared" si="99"/>
        <v>0</v>
      </c>
      <c r="Z471" t="str">
        <f t="shared" si="100"/>
        <v>0</v>
      </c>
      <c r="AA471" t="str">
        <f t="shared" si="101"/>
        <v>0</v>
      </c>
      <c r="AB471" t="str">
        <f t="shared" si="102"/>
        <v>0</v>
      </c>
      <c r="AC471" t="str">
        <f t="shared" si="103"/>
        <v>0</v>
      </c>
      <c r="AD471" t="str">
        <f t="shared" si="104"/>
        <v>0</v>
      </c>
      <c r="AE471" t="s">
        <v>704</v>
      </c>
      <c r="AF471" t="s">
        <v>768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</row>
    <row r="472" spans="1:42" x14ac:dyDescent="0.2">
      <c r="A472" s="1" t="s">
        <v>486</v>
      </c>
      <c r="B472">
        <v>1</v>
      </c>
      <c r="C472">
        <v>3677</v>
      </c>
      <c r="D472">
        <v>1</v>
      </c>
      <c r="E472" t="s">
        <v>603</v>
      </c>
      <c r="F472">
        <v>469</v>
      </c>
      <c r="G472" t="str">
        <f t="shared" si="92"/>
        <v>swap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t="str">
        <f t="shared" si="93"/>
        <v>swap</v>
      </c>
      <c r="T472" t="str">
        <f t="shared" si="94"/>
        <v>0</v>
      </c>
      <c r="U472" t="str">
        <f t="shared" si="95"/>
        <v>0</v>
      </c>
      <c r="V472" t="str">
        <f t="shared" si="96"/>
        <v>0</v>
      </c>
      <c r="W472" t="str">
        <f t="shared" si="97"/>
        <v>0</v>
      </c>
      <c r="X472" t="str">
        <f t="shared" si="98"/>
        <v>0</v>
      </c>
      <c r="Y472" t="str">
        <f t="shared" si="99"/>
        <v>0</v>
      </c>
      <c r="Z472" t="str">
        <f t="shared" si="100"/>
        <v>0</v>
      </c>
      <c r="AA472" t="str">
        <f t="shared" si="101"/>
        <v>0</v>
      </c>
      <c r="AB472" t="str">
        <f t="shared" si="102"/>
        <v>0</v>
      </c>
      <c r="AC472" t="str">
        <f t="shared" si="103"/>
        <v>0</v>
      </c>
      <c r="AD472" t="str">
        <f t="shared" si="104"/>
        <v>0</v>
      </c>
      <c r="AE472" t="s">
        <v>797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</row>
    <row r="473" spans="1:42" x14ac:dyDescent="0.2">
      <c r="A473" s="1" t="s">
        <v>487</v>
      </c>
      <c r="B473">
        <v>1</v>
      </c>
      <c r="C473">
        <v>3683</v>
      </c>
      <c r="D473">
        <v>2</v>
      </c>
      <c r="E473" t="s">
        <v>602</v>
      </c>
      <c r="F473">
        <v>470</v>
      </c>
      <c r="G473" t="str">
        <f t="shared" si="92"/>
        <v>repeated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tr">
        <f t="shared" si="93"/>
        <v>repeated</v>
      </c>
      <c r="T473" t="str">
        <f t="shared" si="94"/>
        <v>repeated</v>
      </c>
      <c r="U473" t="str">
        <f t="shared" si="95"/>
        <v>0</v>
      </c>
      <c r="V473" t="str">
        <f t="shared" si="96"/>
        <v>0</v>
      </c>
      <c r="W473" t="str">
        <f t="shared" si="97"/>
        <v>0</v>
      </c>
      <c r="X473" t="str">
        <f t="shared" si="98"/>
        <v>0</v>
      </c>
      <c r="Y473" t="str">
        <f t="shared" si="99"/>
        <v>0</v>
      </c>
      <c r="Z473" t="str">
        <f t="shared" si="100"/>
        <v>0</v>
      </c>
      <c r="AA473" t="str">
        <f t="shared" si="101"/>
        <v>0</v>
      </c>
      <c r="AB473" t="str">
        <f t="shared" si="102"/>
        <v>0</v>
      </c>
      <c r="AC473" t="str">
        <f t="shared" si="103"/>
        <v>0</v>
      </c>
      <c r="AD473" t="str">
        <f t="shared" si="104"/>
        <v>0</v>
      </c>
      <c r="AE473" t="s">
        <v>631</v>
      </c>
      <c r="AF473" t="s">
        <v>620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</row>
    <row r="474" spans="1:42" x14ac:dyDescent="0.2">
      <c r="A474" s="1" t="s">
        <v>488</v>
      </c>
      <c r="B474">
        <v>1</v>
      </c>
      <c r="C474">
        <v>3706</v>
      </c>
      <c r="D474">
        <v>1</v>
      </c>
      <c r="E474" t="s">
        <v>601</v>
      </c>
      <c r="F474">
        <v>471</v>
      </c>
      <c r="G474" t="str">
        <f t="shared" si="92"/>
        <v>swap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 t="str">
        <f t="shared" si="93"/>
        <v>swap</v>
      </c>
      <c r="T474" t="str">
        <f t="shared" si="94"/>
        <v>0</v>
      </c>
      <c r="U474" t="str">
        <f t="shared" si="95"/>
        <v>0</v>
      </c>
      <c r="V474" t="str">
        <f t="shared" si="96"/>
        <v>0</v>
      </c>
      <c r="W474" t="str">
        <f t="shared" si="97"/>
        <v>0</v>
      </c>
      <c r="X474" t="str">
        <f t="shared" si="98"/>
        <v>0</v>
      </c>
      <c r="Y474" t="str">
        <f t="shared" si="99"/>
        <v>0</v>
      </c>
      <c r="Z474" t="str">
        <f t="shared" si="100"/>
        <v>0</v>
      </c>
      <c r="AA474" t="str">
        <f t="shared" si="101"/>
        <v>0</v>
      </c>
      <c r="AB474" t="str">
        <f t="shared" si="102"/>
        <v>0</v>
      </c>
      <c r="AC474" t="str">
        <f t="shared" si="103"/>
        <v>0</v>
      </c>
      <c r="AD474" t="str">
        <f t="shared" si="104"/>
        <v>0</v>
      </c>
      <c r="AE474" t="s">
        <v>678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</row>
    <row r="475" spans="1:42" x14ac:dyDescent="0.2">
      <c r="A475" s="1" t="s">
        <v>489</v>
      </c>
      <c r="B475">
        <v>1</v>
      </c>
      <c r="C475">
        <v>3714</v>
      </c>
      <c r="D475">
        <v>1</v>
      </c>
      <c r="E475" t="s">
        <v>600</v>
      </c>
      <c r="F475">
        <v>472</v>
      </c>
      <c r="G475" t="str">
        <f t="shared" si="92"/>
        <v>inserted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tr">
        <f t="shared" si="93"/>
        <v>inserted</v>
      </c>
      <c r="T475" t="str">
        <f t="shared" si="94"/>
        <v>inserted</v>
      </c>
      <c r="U475" t="str">
        <f t="shared" si="95"/>
        <v>0</v>
      </c>
      <c r="V475" t="str">
        <f t="shared" si="96"/>
        <v>0</v>
      </c>
      <c r="W475" t="str">
        <f t="shared" si="97"/>
        <v>0</v>
      </c>
      <c r="X475" t="str">
        <f t="shared" si="98"/>
        <v>0</v>
      </c>
      <c r="Y475" t="str">
        <f t="shared" si="99"/>
        <v>0</v>
      </c>
      <c r="Z475" t="str">
        <f t="shared" si="100"/>
        <v>0</v>
      </c>
      <c r="AA475" t="str">
        <f t="shared" si="101"/>
        <v>0</v>
      </c>
      <c r="AB475" t="str">
        <f t="shared" si="102"/>
        <v>0</v>
      </c>
      <c r="AC475" t="str">
        <f t="shared" si="103"/>
        <v>0</v>
      </c>
      <c r="AD475" t="str">
        <f t="shared" si="104"/>
        <v>0</v>
      </c>
      <c r="AE475" t="s">
        <v>655</v>
      </c>
      <c r="AF475" t="s">
        <v>659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</row>
    <row r="476" spans="1:42" x14ac:dyDescent="0.2">
      <c r="A476" s="1" t="s">
        <v>490</v>
      </c>
      <c r="B476">
        <v>1</v>
      </c>
      <c r="C476">
        <v>3752</v>
      </c>
      <c r="D476">
        <v>1</v>
      </c>
      <c r="E476" t="s">
        <v>600</v>
      </c>
      <c r="F476">
        <v>473</v>
      </c>
      <c r="G476" t="str">
        <f t="shared" si="92"/>
        <v>inserted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t="str">
        <f t="shared" si="93"/>
        <v>inserted</v>
      </c>
      <c r="T476" t="str">
        <f t="shared" si="94"/>
        <v>0</v>
      </c>
      <c r="U476" t="str">
        <f t="shared" si="95"/>
        <v>0</v>
      </c>
      <c r="V476" t="str">
        <f t="shared" si="96"/>
        <v>0</v>
      </c>
      <c r="W476" t="str">
        <f t="shared" si="97"/>
        <v>0</v>
      </c>
      <c r="X476" t="str">
        <f t="shared" si="98"/>
        <v>0</v>
      </c>
      <c r="Y476" t="str">
        <f t="shared" si="99"/>
        <v>0</v>
      </c>
      <c r="Z476" t="str">
        <f t="shared" si="100"/>
        <v>0</v>
      </c>
      <c r="AA476" t="str">
        <f t="shared" si="101"/>
        <v>0</v>
      </c>
      <c r="AB476" t="str">
        <f t="shared" si="102"/>
        <v>0</v>
      </c>
      <c r="AC476" t="str">
        <f t="shared" si="103"/>
        <v>0</v>
      </c>
      <c r="AD476" t="str">
        <f t="shared" si="104"/>
        <v>0</v>
      </c>
      <c r="AE476" t="s">
        <v>798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</row>
    <row r="477" spans="1:42" x14ac:dyDescent="0.2">
      <c r="A477" s="1" t="s">
        <v>491</v>
      </c>
      <c r="B477">
        <v>1</v>
      </c>
      <c r="C477">
        <v>3762</v>
      </c>
      <c r="D477">
        <v>2</v>
      </c>
      <c r="E477" t="s">
        <v>604</v>
      </c>
      <c r="F477">
        <v>474</v>
      </c>
      <c r="G477" t="str">
        <f t="shared" si="92"/>
        <v>missing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tr">
        <f t="shared" si="93"/>
        <v>missing</v>
      </c>
      <c r="T477" t="str">
        <f t="shared" si="94"/>
        <v>0</v>
      </c>
      <c r="U477" t="str">
        <f t="shared" si="95"/>
        <v>0</v>
      </c>
      <c r="V477" t="str">
        <f t="shared" si="96"/>
        <v>0</v>
      </c>
      <c r="W477" t="str">
        <f t="shared" si="97"/>
        <v>0</v>
      </c>
      <c r="X477" t="str">
        <f t="shared" si="98"/>
        <v>0</v>
      </c>
      <c r="Y477" t="str">
        <f t="shared" si="99"/>
        <v>0</v>
      </c>
      <c r="Z477" t="str">
        <f t="shared" si="100"/>
        <v>0</v>
      </c>
      <c r="AA477" t="str">
        <f t="shared" si="101"/>
        <v>0</v>
      </c>
      <c r="AB477" t="str">
        <f t="shared" si="102"/>
        <v>0</v>
      </c>
      <c r="AC477" t="str">
        <f t="shared" si="103"/>
        <v>0</v>
      </c>
      <c r="AD477" t="str">
        <f t="shared" si="104"/>
        <v>0</v>
      </c>
      <c r="AE477" t="s">
        <v>669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</row>
    <row r="478" spans="1:42" x14ac:dyDescent="0.2">
      <c r="A478" s="1" t="s">
        <v>492</v>
      </c>
      <c r="B478">
        <v>1</v>
      </c>
      <c r="C478">
        <v>3763</v>
      </c>
      <c r="D478">
        <v>1</v>
      </c>
      <c r="E478" t="s">
        <v>600</v>
      </c>
      <c r="F478">
        <v>475</v>
      </c>
      <c r="G478" t="str">
        <f t="shared" si="92"/>
        <v>inserted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t="str">
        <f t="shared" si="93"/>
        <v>inserted</v>
      </c>
      <c r="T478" t="str">
        <f t="shared" si="94"/>
        <v>inserted</v>
      </c>
      <c r="U478" t="str">
        <f t="shared" si="95"/>
        <v>0</v>
      </c>
      <c r="V478" t="str">
        <f t="shared" si="96"/>
        <v>0</v>
      </c>
      <c r="W478" t="str">
        <f t="shared" si="97"/>
        <v>0</v>
      </c>
      <c r="X478" t="str">
        <f t="shared" si="98"/>
        <v>0</v>
      </c>
      <c r="Y478" t="str">
        <f t="shared" si="99"/>
        <v>0</v>
      </c>
      <c r="Z478" t="str">
        <f t="shared" si="100"/>
        <v>0</v>
      </c>
      <c r="AA478" t="str">
        <f t="shared" si="101"/>
        <v>0</v>
      </c>
      <c r="AB478" t="str">
        <f t="shared" si="102"/>
        <v>0</v>
      </c>
      <c r="AC478" t="str">
        <f t="shared" si="103"/>
        <v>0</v>
      </c>
      <c r="AD478" t="str">
        <f t="shared" si="104"/>
        <v>0</v>
      </c>
      <c r="AE478" t="s">
        <v>799</v>
      </c>
      <c r="AF478" t="s">
        <v>745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</row>
    <row r="479" spans="1:42" x14ac:dyDescent="0.2">
      <c r="A479" s="1" t="s">
        <v>493</v>
      </c>
      <c r="B479">
        <v>1</v>
      </c>
      <c r="C479">
        <v>3765</v>
      </c>
      <c r="D479">
        <v>1</v>
      </c>
      <c r="E479" t="s">
        <v>601</v>
      </c>
      <c r="F479">
        <v>476</v>
      </c>
      <c r="G479" t="str">
        <f t="shared" si="92"/>
        <v>swap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 t="shared" si="93"/>
        <v>swap</v>
      </c>
      <c r="T479" t="str">
        <f t="shared" si="94"/>
        <v>0</v>
      </c>
      <c r="U479" t="str">
        <f t="shared" si="95"/>
        <v>0</v>
      </c>
      <c r="V479" t="str">
        <f t="shared" si="96"/>
        <v>0</v>
      </c>
      <c r="W479" t="str">
        <f t="shared" si="97"/>
        <v>0</v>
      </c>
      <c r="X479" t="str">
        <f t="shared" si="98"/>
        <v>0</v>
      </c>
      <c r="Y479" t="str">
        <f t="shared" si="99"/>
        <v>0</v>
      </c>
      <c r="Z479" t="str">
        <f t="shared" si="100"/>
        <v>0</v>
      </c>
      <c r="AA479" t="str">
        <f t="shared" si="101"/>
        <v>0</v>
      </c>
      <c r="AB479" t="str">
        <f t="shared" si="102"/>
        <v>0</v>
      </c>
      <c r="AC479" t="str">
        <f t="shared" si="103"/>
        <v>0</v>
      </c>
      <c r="AD479" t="str">
        <f t="shared" si="104"/>
        <v>0</v>
      </c>
      <c r="AE479" t="s">
        <v>800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</row>
    <row r="480" spans="1:42" x14ac:dyDescent="0.2">
      <c r="A480" s="1" t="s">
        <v>494</v>
      </c>
      <c r="B480">
        <v>1</v>
      </c>
      <c r="C480">
        <v>3772</v>
      </c>
      <c r="D480">
        <v>1</v>
      </c>
      <c r="E480" t="s">
        <v>600</v>
      </c>
      <c r="F480">
        <v>477</v>
      </c>
      <c r="G480" t="str">
        <f t="shared" si="92"/>
        <v>inserted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 t="shared" si="93"/>
        <v>inserted</v>
      </c>
      <c r="T480" t="str">
        <f t="shared" si="94"/>
        <v>inserted</v>
      </c>
      <c r="U480" t="str">
        <f t="shared" si="95"/>
        <v>0</v>
      </c>
      <c r="V480" t="str">
        <f t="shared" si="96"/>
        <v>0</v>
      </c>
      <c r="W480" t="str">
        <f t="shared" si="97"/>
        <v>0</v>
      </c>
      <c r="X480" t="str">
        <f t="shared" si="98"/>
        <v>0</v>
      </c>
      <c r="Y480" t="str">
        <f t="shared" si="99"/>
        <v>0</v>
      </c>
      <c r="Z480" t="str">
        <f t="shared" si="100"/>
        <v>0</v>
      </c>
      <c r="AA480" t="str">
        <f t="shared" si="101"/>
        <v>0</v>
      </c>
      <c r="AB480" t="str">
        <f t="shared" si="102"/>
        <v>0</v>
      </c>
      <c r="AC480" t="str">
        <f t="shared" si="103"/>
        <v>0</v>
      </c>
      <c r="AD480" t="str">
        <f t="shared" si="104"/>
        <v>0</v>
      </c>
      <c r="AE480" t="s">
        <v>692</v>
      </c>
      <c r="AF480" t="s">
        <v>873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</row>
    <row r="481" spans="1:42" x14ac:dyDescent="0.2">
      <c r="A481" s="1" t="s">
        <v>495</v>
      </c>
      <c r="B481">
        <v>1</v>
      </c>
      <c r="C481">
        <v>3780</v>
      </c>
      <c r="D481">
        <v>1</v>
      </c>
      <c r="E481" t="s">
        <v>600</v>
      </c>
      <c r="F481">
        <v>478</v>
      </c>
      <c r="G481" t="str">
        <f t="shared" si="92"/>
        <v>inserted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t="str">
        <f t="shared" si="93"/>
        <v>inserted</v>
      </c>
      <c r="T481" t="str">
        <f t="shared" si="94"/>
        <v>inserted</v>
      </c>
      <c r="U481" t="str">
        <f t="shared" si="95"/>
        <v>0</v>
      </c>
      <c r="V481" t="str">
        <f t="shared" si="96"/>
        <v>0</v>
      </c>
      <c r="W481" t="str">
        <f t="shared" si="97"/>
        <v>0</v>
      </c>
      <c r="X481" t="str">
        <f t="shared" si="98"/>
        <v>0</v>
      </c>
      <c r="Y481" t="str">
        <f t="shared" si="99"/>
        <v>0</v>
      </c>
      <c r="Z481" t="str">
        <f t="shared" si="100"/>
        <v>0</v>
      </c>
      <c r="AA481" t="str">
        <f t="shared" si="101"/>
        <v>0</v>
      </c>
      <c r="AB481" t="str">
        <f t="shared" si="102"/>
        <v>0</v>
      </c>
      <c r="AC481" t="str">
        <f t="shared" si="103"/>
        <v>0</v>
      </c>
      <c r="AD481" t="str">
        <f t="shared" si="104"/>
        <v>0</v>
      </c>
      <c r="AE481" t="s">
        <v>801</v>
      </c>
      <c r="AF481" t="s">
        <v>724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</row>
    <row r="482" spans="1:42" x14ac:dyDescent="0.2">
      <c r="A482" s="1" t="s">
        <v>496</v>
      </c>
      <c r="B482">
        <v>1</v>
      </c>
      <c r="C482">
        <v>3790</v>
      </c>
      <c r="D482">
        <v>1</v>
      </c>
      <c r="E482" t="s">
        <v>602</v>
      </c>
      <c r="F482">
        <v>479</v>
      </c>
      <c r="G482" t="str">
        <f t="shared" si="92"/>
        <v>repeated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 t="shared" si="93"/>
        <v>repeated</v>
      </c>
      <c r="T482" t="str">
        <f t="shared" si="94"/>
        <v>repeated</v>
      </c>
      <c r="U482" t="str">
        <f t="shared" si="95"/>
        <v>0</v>
      </c>
      <c r="V482" t="str">
        <f t="shared" si="96"/>
        <v>0</v>
      </c>
      <c r="W482" t="str">
        <f t="shared" si="97"/>
        <v>0</v>
      </c>
      <c r="X482" t="str">
        <f t="shared" si="98"/>
        <v>0</v>
      </c>
      <c r="Y482" t="str">
        <f t="shared" si="99"/>
        <v>0</v>
      </c>
      <c r="Z482" t="str">
        <f t="shared" si="100"/>
        <v>0</v>
      </c>
      <c r="AA482" t="str">
        <f t="shared" si="101"/>
        <v>0</v>
      </c>
      <c r="AB482" t="str">
        <f t="shared" si="102"/>
        <v>0</v>
      </c>
      <c r="AC482" t="str">
        <f t="shared" si="103"/>
        <v>0</v>
      </c>
      <c r="AD482" t="str">
        <f t="shared" si="104"/>
        <v>0</v>
      </c>
      <c r="AE482" t="s">
        <v>735</v>
      </c>
      <c r="AF482" t="s">
        <v>632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</row>
    <row r="483" spans="1:42" x14ac:dyDescent="0.2">
      <c r="A483" s="1" t="s">
        <v>497</v>
      </c>
      <c r="B483">
        <v>1</v>
      </c>
      <c r="C483">
        <v>3791</v>
      </c>
      <c r="D483">
        <v>4</v>
      </c>
      <c r="E483" t="s">
        <v>602</v>
      </c>
      <c r="F483">
        <v>480</v>
      </c>
      <c r="G483" t="str">
        <f t="shared" si="92"/>
        <v>repeated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 t="shared" si="93"/>
        <v>repeated</v>
      </c>
      <c r="T483" t="str">
        <f t="shared" si="94"/>
        <v>repeated</v>
      </c>
      <c r="U483" t="str">
        <f t="shared" si="95"/>
        <v>0</v>
      </c>
      <c r="V483" t="str">
        <f t="shared" si="96"/>
        <v>0</v>
      </c>
      <c r="W483" t="str">
        <f t="shared" si="97"/>
        <v>0</v>
      </c>
      <c r="X483" t="str">
        <f t="shared" si="98"/>
        <v>0</v>
      </c>
      <c r="Y483" t="str">
        <f t="shared" si="99"/>
        <v>0</v>
      </c>
      <c r="Z483" t="str">
        <f t="shared" si="100"/>
        <v>0</v>
      </c>
      <c r="AA483" t="str">
        <f t="shared" si="101"/>
        <v>0</v>
      </c>
      <c r="AB483" t="str">
        <f t="shared" si="102"/>
        <v>0</v>
      </c>
      <c r="AC483" t="str">
        <f t="shared" si="103"/>
        <v>0</v>
      </c>
      <c r="AD483" t="str">
        <f t="shared" si="104"/>
        <v>0</v>
      </c>
      <c r="AE483" t="s">
        <v>620</v>
      </c>
      <c r="AF483" t="s">
        <v>665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</row>
    <row r="484" spans="1:42" x14ac:dyDescent="0.2">
      <c r="A484" s="1" t="s">
        <v>498</v>
      </c>
      <c r="B484">
        <v>1</v>
      </c>
      <c r="C484">
        <v>3794</v>
      </c>
      <c r="D484">
        <v>1</v>
      </c>
      <c r="E484" t="s">
        <v>600</v>
      </c>
      <c r="F484">
        <v>481</v>
      </c>
      <c r="G484" t="str">
        <f t="shared" si="92"/>
        <v>inserted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 t="shared" si="93"/>
        <v>inserted</v>
      </c>
      <c r="T484" t="str">
        <f t="shared" si="94"/>
        <v>0</v>
      </c>
      <c r="U484" t="str">
        <f t="shared" si="95"/>
        <v>0</v>
      </c>
      <c r="V484" t="str">
        <f t="shared" si="96"/>
        <v>0</v>
      </c>
      <c r="W484" t="str">
        <f t="shared" si="97"/>
        <v>0</v>
      </c>
      <c r="X484" t="str">
        <f t="shared" si="98"/>
        <v>0</v>
      </c>
      <c r="Y484" t="str">
        <f t="shared" si="99"/>
        <v>0</v>
      </c>
      <c r="Z484" t="str">
        <f t="shared" si="100"/>
        <v>0</v>
      </c>
      <c r="AA484" t="str">
        <f t="shared" si="101"/>
        <v>0</v>
      </c>
      <c r="AB484" t="str">
        <f t="shared" si="102"/>
        <v>0</v>
      </c>
      <c r="AC484" t="str">
        <f t="shared" si="103"/>
        <v>0</v>
      </c>
      <c r="AD484" t="str">
        <f t="shared" si="104"/>
        <v>0</v>
      </c>
      <c r="AE484" t="s">
        <v>753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</row>
    <row r="485" spans="1:42" x14ac:dyDescent="0.2">
      <c r="A485" s="1" t="s">
        <v>499</v>
      </c>
      <c r="B485">
        <v>1</v>
      </c>
      <c r="C485">
        <v>3827</v>
      </c>
      <c r="D485">
        <v>1</v>
      </c>
      <c r="E485" t="s">
        <v>602</v>
      </c>
      <c r="F485">
        <v>482</v>
      </c>
      <c r="G485" t="str">
        <f t="shared" si="92"/>
        <v>repeated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 t="shared" si="93"/>
        <v>repeated</v>
      </c>
      <c r="T485" t="str">
        <f t="shared" si="94"/>
        <v>repeated</v>
      </c>
      <c r="U485" t="str">
        <f t="shared" si="95"/>
        <v>0</v>
      </c>
      <c r="V485" t="str">
        <f t="shared" si="96"/>
        <v>0</v>
      </c>
      <c r="W485" t="str">
        <f t="shared" si="97"/>
        <v>0</v>
      </c>
      <c r="X485" t="str">
        <f t="shared" si="98"/>
        <v>0</v>
      </c>
      <c r="Y485" t="str">
        <f t="shared" si="99"/>
        <v>0</v>
      </c>
      <c r="Z485" t="str">
        <f t="shared" si="100"/>
        <v>0</v>
      </c>
      <c r="AA485" t="str">
        <f t="shared" si="101"/>
        <v>0</v>
      </c>
      <c r="AB485" t="str">
        <f t="shared" si="102"/>
        <v>0</v>
      </c>
      <c r="AC485" t="str">
        <f t="shared" si="103"/>
        <v>0</v>
      </c>
      <c r="AD485" t="str">
        <f t="shared" si="104"/>
        <v>0</v>
      </c>
      <c r="AE485" t="s">
        <v>611</v>
      </c>
      <c r="AF485" t="s">
        <v>615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</row>
    <row r="486" spans="1:42" x14ac:dyDescent="0.2">
      <c r="A486" s="1" t="s">
        <v>500</v>
      </c>
      <c r="B486">
        <v>1</v>
      </c>
      <c r="C486">
        <v>3828</v>
      </c>
      <c r="D486">
        <v>1</v>
      </c>
      <c r="E486" t="s">
        <v>602</v>
      </c>
      <c r="F486">
        <v>483</v>
      </c>
      <c r="G486" t="str">
        <f t="shared" si="92"/>
        <v>repeated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t="str">
        <f t="shared" si="93"/>
        <v>repeated</v>
      </c>
      <c r="T486" t="str">
        <f t="shared" si="94"/>
        <v>repeated</v>
      </c>
      <c r="U486" t="str">
        <f t="shared" si="95"/>
        <v>repeated</v>
      </c>
      <c r="V486" t="str">
        <f t="shared" si="96"/>
        <v>0</v>
      </c>
      <c r="W486" t="str">
        <f t="shared" si="97"/>
        <v>0</v>
      </c>
      <c r="X486" t="str">
        <f t="shared" si="98"/>
        <v>0</v>
      </c>
      <c r="Y486" t="str">
        <f t="shared" si="99"/>
        <v>0</v>
      </c>
      <c r="Z486" t="str">
        <f t="shared" si="100"/>
        <v>0</v>
      </c>
      <c r="AA486" t="str">
        <f t="shared" si="101"/>
        <v>0</v>
      </c>
      <c r="AB486" t="str">
        <f t="shared" si="102"/>
        <v>0</v>
      </c>
      <c r="AC486" t="str">
        <f t="shared" si="103"/>
        <v>0</v>
      </c>
      <c r="AD486" t="str">
        <f t="shared" si="104"/>
        <v>0</v>
      </c>
      <c r="AE486" t="s">
        <v>631</v>
      </c>
      <c r="AF486" t="s">
        <v>620</v>
      </c>
      <c r="AG486" t="s">
        <v>665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</row>
    <row r="487" spans="1:42" x14ac:dyDescent="0.2">
      <c r="A487" s="1" t="s">
        <v>501</v>
      </c>
      <c r="B487">
        <v>1</v>
      </c>
      <c r="C487">
        <v>3837</v>
      </c>
      <c r="D487">
        <v>1</v>
      </c>
      <c r="E487" t="s">
        <v>600</v>
      </c>
      <c r="F487">
        <v>484</v>
      </c>
      <c r="G487" t="str">
        <f t="shared" si="92"/>
        <v>inserted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 t="shared" si="93"/>
        <v>inserted</v>
      </c>
      <c r="T487" t="str">
        <f t="shared" si="94"/>
        <v>inserted</v>
      </c>
      <c r="U487" t="str">
        <f t="shared" si="95"/>
        <v>0</v>
      </c>
      <c r="V487" t="str">
        <f t="shared" si="96"/>
        <v>0</v>
      </c>
      <c r="W487" t="str">
        <f t="shared" si="97"/>
        <v>0</v>
      </c>
      <c r="X487" t="str">
        <f t="shared" si="98"/>
        <v>0</v>
      </c>
      <c r="Y487" t="str">
        <f t="shared" si="99"/>
        <v>0</v>
      </c>
      <c r="Z487" t="str">
        <f t="shared" si="100"/>
        <v>0</v>
      </c>
      <c r="AA487" t="str">
        <f t="shared" si="101"/>
        <v>0</v>
      </c>
      <c r="AB487" t="str">
        <f t="shared" si="102"/>
        <v>0</v>
      </c>
      <c r="AC487" t="str">
        <f t="shared" si="103"/>
        <v>0</v>
      </c>
      <c r="AD487" t="str">
        <f t="shared" si="104"/>
        <v>0</v>
      </c>
      <c r="AE487" t="s">
        <v>637</v>
      </c>
      <c r="AF487" t="s">
        <v>724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</row>
    <row r="488" spans="1:42" x14ac:dyDescent="0.2">
      <c r="A488" s="1" t="s">
        <v>502</v>
      </c>
      <c r="B488">
        <v>1</v>
      </c>
      <c r="C488">
        <v>3845</v>
      </c>
      <c r="D488">
        <v>1</v>
      </c>
      <c r="E488" t="s">
        <v>600</v>
      </c>
      <c r="F488">
        <v>485</v>
      </c>
      <c r="G488" t="str">
        <f t="shared" si="92"/>
        <v>inserted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 t="shared" si="93"/>
        <v>inserted</v>
      </c>
      <c r="T488" t="str">
        <f t="shared" si="94"/>
        <v>0</v>
      </c>
      <c r="U488" t="str">
        <f t="shared" si="95"/>
        <v>0</v>
      </c>
      <c r="V488" t="str">
        <f t="shared" si="96"/>
        <v>0</v>
      </c>
      <c r="W488" t="str">
        <f t="shared" si="97"/>
        <v>0</v>
      </c>
      <c r="X488" t="str">
        <f t="shared" si="98"/>
        <v>0</v>
      </c>
      <c r="Y488" t="str">
        <f t="shared" si="99"/>
        <v>0</v>
      </c>
      <c r="Z488" t="str">
        <f t="shared" si="100"/>
        <v>0</v>
      </c>
      <c r="AA488" t="str">
        <f t="shared" si="101"/>
        <v>0</v>
      </c>
      <c r="AB488" t="str">
        <f t="shared" si="102"/>
        <v>0</v>
      </c>
      <c r="AC488" t="str">
        <f t="shared" si="103"/>
        <v>0</v>
      </c>
      <c r="AD488" t="str">
        <f t="shared" si="104"/>
        <v>0</v>
      </c>
      <c r="AE488" t="s">
        <v>802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</row>
    <row r="489" spans="1:42" x14ac:dyDescent="0.2">
      <c r="A489" s="1" t="s">
        <v>503</v>
      </c>
      <c r="B489">
        <v>1</v>
      </c>
      <c r="C489">
        <v>3855</v>
      </c>
      <c r="D489">
        <v>1</v>
      </c>
      <c r="E489" t="s">
        <v>600</v>
      </c>
      <c r="F489">
        <v>486</v>
      </c>
      <c r="G489" t="str">
        <f t="shared" si="92"/>
        <v>inserted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 t="shared" si="93"/>
        <v>inserted</v>
      </c>
      <c r="T489" t="str">
        <f t="shared" si="94"/>
        <v>inserted</v>
      </c>
      <c r="U489" t="str">
        <f t="shared" si="95"/>
        <v>0</v>
      </c>
      <c r="V489" t="str">
        <f t="shared" si="96"/>
        <v>0</v>
      </c>
      <c r="W489" t="str">
        <f t="shared" si="97"/>
        <v>0</v>
      </c>
      <c r="X489" t="str">
        <f t="shared" si="98"/>
        <v>0</v>
      </c>
      <c r="Y489" t="str">
        <f t="shared" si="99"/>
        <v>0</v>
      </c>
      <c r="Z489" t="str">
        <f t="shared" si="100"/>
        <v>0</v>
      </c>
      <c r="AA489" t="str">
        <f t="shared" si="101"/>
        <v>0</v>
      </c>
      <c r="AB489" t="str">
        <f t="shared" si="102"/>
        <v>0</v>
      </c>
      <c r="AC489" t="str">
        <f t="shared" si="103"/>
        <v>0</v>
      </c>
      <c r="AD489" t="str">
        <f t="shared" si="104"/>
        <v>0</v>
      </c>
      <c r="AE489" t="s">
        <v>765</v>
      </c>
      <c r="AF489" t="s">
        <v>633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</row>
    <row r="490" spans="1:42" x14ac:dyDescent="0.2">
      <c r="A490" s="1" t="s">
        <v>504</v>
      </c>
      <c r="B490">
        <v>1</v>
      </c>
      <c r="C490">
        <v>3890</v>
      </c>
      <c r="D490">
        <v>1</v>
      </c>
      <c r="E490" t="s">
        <v>600</v>
      </c>
      <c r="F490">
        <v>487</v>
      </c>
      <c r="G490" t="str">
        <f t="shared" si="92"/>
        <v>inserted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 t="shared" si="93"/>
        <v>inserted</v>
      </c>
      <c r="T490" t="str">
        <f t="shared" si="94"/>
        <v>inserted</v>
      </c>
      <c r="U490" t="str">
        <f t="shared" si="95"/>
        <v>0</v>
      </c>
      <c r="V490" t="str">
        <f t="shared" si="96"/>
        <v>0</v>
      </c>
      <c r="W490" t="str">
        <f t="shared" si="97"/>
        <v>0</v>
      </c>
      <c r="X490" t="str">
        <f t="shared" si="98"/>
        <v>0</v>
      </c>
      <c r="Y490" t="str">
        <f t="shared" si="99"/>
        <v>0</v>
      </c>
      <c r="Z490" t="str">
        <f t="shared" si="100"/>
        <v>0</v>
      </c>
      <c r="AA490" t="str">
        <f t="shared" si="101"/>
        <v>0</v>
      </c>
      <c r="AB490" t="str">
        <f t="shared" si="102"/>
        <v>0</v>
      </c>
      <c r="AC490" t="str">
        <f t="shared" si="103"/>
        <v>0</v>
      </c>
      <c r="AD490" t="str">
        <f t="shared" si="104"/>
        <v>0</v>
      </c>
      <c r="AE490" t="s">
        <v>803</v>
      </c>
      <c r="AF490" t="s">
        <v>757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</row>
    <row r="491" spans="1:42" x14ac:dyDescent="0.2">
      <c r="A491" s="1" t="s">
        <v>505</v>
      </c>
      <c r="B491">
        <v>1</v>
      </c>
      <c r="C491">
        <v>3900</v>
      </c>
      <c r="D491">
        <v>1</v>
      </c>
      <c r="E491" t="s">
        <v>600</v>
      </c>
      <c r="F491">
        <v>488</v>
      </c>
      <c r="G491" t="str">
        <f t="shared" si="92"/>
        <v>inserted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tr">
        <f t="shared" si="93"/>
        <v>inserted</v>
      </c>
      <c r="T491" t="str">
        <f t="shared" si="94"/>
        <v>inserted</v>
      </c>
      <c r="U491" t="str">
        <f t="shared" si="95"/>
        <v>0</v>
      </c>
      <c r="V491" t="str">
        <f t="shared" si="96"/>
        <v>0</v>
      </c>
      <c r="W491" t="str">
        <f t="shared" si="97"/>
        <v>0</v>
      </c>
      <c r="X491" t="str">
        <f t="shared" si="98"/>
        <v>0</v>
      </c>
      <c r="Y491" t="str">
        <f t="shared" si="99"/>
        <v>0</v>
      </c>
      <c r="Z491" t="str">
        <f t="shared" si="100"/>
        <v>0</v>
      </c>
      <c r="AA491" t="str">
        <f t="shared" si="101"/>
        <v>0</v>
      </c>
      <c r="AB491" t="str">
        <f t="shared" si="102"/>
        <v>0</v>
      </c>
      <c r="AC491" t="str">
        <f t="shared" si="103"/>
        <v>0</v>
      </c>
      <c r="AD491" t="str">
        <f t="shared" si="104"/>
        <v>0</v>
      </c>
      <c r="AE491" t="s">
        <v>798</v>
      </c>
      <c r="AF491" t="s">
        <v>854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</row>
    <row r="492" spans="1:42" x14ac:dyDescent="0.2">
      <c r="A492" s="1" t="s">
        <v>506</v>
      </c>
      <c r="B492">
        <v>1</v>
      </c>
      <c r="C492">
        <v>3939</v>
      </c>
      <c r="D492">
        <v>1</v>
      </c>
      <c r="E492" t="s">
        <v>600</v>
      </c>
      <c r="F492">
        <v>489</v>
      </c>
      <c r="G492" t="str">
        <f t="shared" si="92"/>
        <v>inserted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t="str">
        <f t="shared" si="93"/>
        <v>inserted</v>
      </c>
      <c r="T492" t="str">
        <f t="shared" si="94"/>
        <v>0</v>
      </c>
      <c r="U492" t="str">
        <f t="shared" si="95"/>
        <v>0</v>
      </c>
      <c r="V492" t="str">
        <f t="shared" si="96"/>
        <v>0</v>
      </c>
      <c r="W492" t="str">
        <f t="shared" si="97"/>
        <v>0</v>
      </c>
      <c r="X492" t="str">
        <f t="shared" si="98"/>
        <v>0</v>
      </c>
      <c r="Y492" t="str">
        <f t="shared" si="99"/>
        <v>0</v>
      </c>
      <c r="Z492" t="str">
        <f t="shared" si="100"/>
        <v>0</v>
      </c>
      <c r="AA492" t="str">
        <f t="shared" si="101"/>
        <v>0</v>
      </c>
      <c r="AB492" t="str">
        <f t="shared" si="102"/>
        <v>0</v>
      </c>
      <c r="AC492" t="str">
        <f t="shared" si="103"/>
        <v>0</v>
      </c>
      <c r="AD492" t="str">
        <f t="shared" si="104"/>
        <v>0</v>
      </c>
      <c r="AE492" t="s">
        <v>708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</row>
    <row r="493" spans="1:42" x14ac:dyDescent="0.2">
      <c r="A493" s="1" t="s">
        <v>507</v>
      </c>
      <c r="B493">
        <v>1</v>
      </c>
      <c r="C493">
        <v>3941</v>
      </c>
      <c r="D493">
        <v>1</v>
      </c>
      <c r="E493" t="s">
        <v>600</v>
      </c>
      <c r="F493">
        <v>490</v>
      </c>
      <c r="G493" t="str">
        <f t="shared" si="92"/>
        <v>inserted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 t="str">
        <f t="shared" si="93"/>
        <v>inserted</v>
      </c>
      <c r="T493" t="str">
        <f t="shared" si="94"/>
        <v>inserted</v>
      </c>
      <c r="U493" t="str">
        <f t="shared" si="95"/>
        <v>0</v>
      </c>
      <c r="V493" t="str">
        <f t="shared" si="96"/>
        <v>0</v>
      </c>
      <c r="W493" t="str">
        <f t="shared" si="97"/>
        <v>0</v>
      </c>
      <c r="X493" t="str">
        <f t="shared" si="98"/>
        <v>0</v>
      </c>
      <c r="Y493" t="str">
        <f t="shared" si="99"/>
        <v>0</v>
      </c>
      <c r="Z493" t="str">
        <f t="shared" si="100"/>
        <v>0</v>
      </c>
      <c r="AA493" t="str">
        <f t="shared" si="101"/>
        <v>0</v>
      </c>
      <c r="AB493" t="str">
        <f t="shared" si="102"/>
        <v>0</v>
      </c>
      <c r="AC493" t="str">
        <f t="shared" si="103"/>
        <v>0</v>
      </c>
      <c r="AD493" t="str">
        <f t="shared" si="104"/>
        <v>0</v>
      </c>
      <c r="AE493" t="s">
        <v>726</v>
      </c>
      <c r="AF493" t="s">
        <v>811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</row>
    <row r="494" spans="1:42" x14ac:dyDescent="0.2">
      <c r="A494" s="1" t="s">
        <v>508</v>
      </c>
      <c r="B494">
        <v>1</v>
      </c>
      <c r="C494">
        <v>3954</v>
      </c>
      <c r="D494">
        <v>3</v>
      </c>
      <c r="E494" t="s">
        <v>603</v>
      </c>
      <c r="F494">
        <v>491</v>
      </c>
      <c r="G494" t="str">
        <f t="shared" si="92"/>
        <v>swap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t="str">
        <f t="shared" si="93"/>
        <v>0</v>
      </c>
      <c r="T494" t="str">
        <f t="shared" si="94"/>
        <v>0</v>
      </c>
      <c r="U494" t="str">
        <f t="shared" si="95"/>
        <v>0</v>
      </c>
      <c r="V494" t="str">
        <f t="shared" si="96"/>
        <v>0</v>
      </c>
      <c r="W494" t="str">
        <f t="shared" si="97"/>
        <v>0</v>
      </c>
      <c r="X494" t="str">
        <f t="shared" si="98"/>
        <v>0</v>
      </c>
      <c r="Y494" t="str">
        <f t="shared" si="99"/>
        <v>0</v>
      </c>
      <c r="Z494" t="str">
        <f t="shared" si="100"/>
        <v>0</v>
      </c>
      <c r="AA494" t="str">
        <f t="shared" si="101"/>
        <v>0</v>
      </c>
      <c r="AB494" t="str">
        <f t="shared" si="102"/>
        <v>0</v>
      </c>
      <c r="AC494" t="str">
        <f t="shared" si="103"/>
        <v>0</v>
      </c>
      <c r="AD494" t="str">
        <f t="shared" si="104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</row>
    <row r="495" spans="1:42" x14ac:dyDescent="0.2">
      <c r="A495" s="1" t="s">
        <v>509</v>
      </c>
      <c r="B495">
        <v>1</v>
      </c>
      <c r="C495">
        <v>3958</v>
      </c>
      <c r="D495">
        <v>2</v>
      </c>
      <c r="E495" t="s">
        <v>603</v>
      </c>
      <c r="F495">
        <v>492</v>
      </c>
      <c r="G495" t="str">
        <f t="shared" si="92"/>
        <v>swap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 t="shared" si="93"/>
        <v>0</v>
      </c>
      <c r="T495" t="str">
        <f t="shared" si="94"/>
        <v>0</v>
      </c>
      <c r="U495" t="str">
        <f t="shared" si="95"/>
        <v>0</v>
      </c>
      <c r="V495" t="str">
        <f t="shared" si="96"/>
        <v>0</v>
      </c>
      <c r="W495" t="str">
        <f t="shared" si="97"/>
        <v>0</v>
      </c>
      <c r="X495" t="str">
        <f t="shared" si="98"/>
        <v>0</v>
      </c>
      <c r="Y495" t="str">
        <f t="shared" si="99"/>
        <v>0</v>
      </c>
      <c r="Z495" t="str">
        <f t="shared" si="100"/>
        <v>0</v>
      </c>
      <c r="AA495" t="str">
        <f t="shared" si="101"/>
        <v>0</v>
      </c>
      <c r="AB495" t="str">
        <f t="shared" si="102"/>
        <v>0</v>
      </c>
      <c r="AC495" t="str">
        <f t="shared" si="103"/>
        <v>0</v>
      </c>
      <c r="AD495" t="str">
        <f t="shared" si="104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</row>
    <row r="496" spans="1:42" x14ac:dyDescent="0.2">
      <c r="A496" s="1" t="s">
        <v>510</v>
      </c>
      <c r="B496">
        <v>1</v>
      </c>
      <c r="C496">
        <v>3960</v>
      </c>
      <c r="D496">
        <v>1</v>
      </c>
      <c r="E496" t="s">
        <v>600</v>
      </c>
      <c r="F496">
        <v>493</v>
      </c>
      <c r="G496" t="str">
        <f t="shared" si="92"/>
        <v>inserted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 t="shared" si="93"/>
        <v>inserted</v>
      </c>
      <c r="T496" t="str">
        <f t="shared" si="94"/>
        <v>0</v>
      </c>
      <c r="U496" t="str">
        <f t="shared" si="95"/>
        <v>0</v>
      </c>
      <c r="V496" t="str">
        <f t="shared" si="96"/>
        <v>0</v>
      </c>
      <c r="W496" t="str">
        <f t="shared" si="97"/>
        <v>0</v>
      </c>
      <c r="X496" t="str">
        <f t="shared" si="98"/>
        <v>0</v>
      </c>
      <c r="Y496" t="str">
        <f t="shared" si="99"/>
        <v>0</v>
      </c>
      <c r="Z496" t="str">
        <f t="shared" si="100"/>
        <v>0</v>
      </c>
      <c r="AA496" t="str">
        <f t="shared" si="101"/>
        <v>0</v>
      </c>
      <c r="AB496" t="str">
        <f t="shared" si="102"/>
        <v>0</v>
      </c>
      <c r="AC496" t="str">
        <f t="shared" si="103"/>
        <v>0</v>
      </c>
      <c r="AD496" t="str">
        <f t="shared" si="104"/>
        <v>0</v>
      </c>
      <c r="AE496" t="s">
        <v>769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</row>
    <row r="497" spans="1:42" x14ac:dyDescent="0.2">
      <c r="A497" s="1" t="s">
        <v>511</v>
      </c>
      <c r="B497">
        <v>1</v>
      </c>
      <c r="C497">
        <v>3977</v>
      </c>
      <c r="D497">
        <v>1</v>
      </c>
      <c r="E497" t="s">
        <v>603</v>
      </c>
      <c r="F497">
        <v>494</v>
      </c>
      <c r="G497" t="str">
        <f t="shared" si="92"/>
        <v>swap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 t="shared" si="93"/>
        <v>0</v>
      </c>
      <c r="T497" t="str">
        <f t="shared" si="94"/>
        <v>0</v>
      </c>
      <c r="U497" t="str">
        <f t="shared" si="95"/>
        <v>0</v>
      </c>
      <c r="V497" t="str">
        <f t="shared" si="96"/>
        <v>0</v>
      </c>
      <c r="W497" t="str">
        <f t="shared" si="97"/>
        <v>0</v>
      </c>
      <c r="X497" t="str">
        <f t="shared" si="98"/>
        <v>0</v>
      </c>
      <c r="Y497" t="str">
        <f t="shared" si="99"/>
        <v>0</v>
      </c>
      <c r="Z497" t="str">
        <f t="shared" si="100"/>
        <v>0</v>
      </c>
      <c r="AA497" t="str">
        <f t="shared" si="101"/>
        <v>0</v>
      </c>
      <c r="AB497" t="str">
        <f t="shared" si="102"/>
        <v>0</v>
      </c>
      <c r="AC497" t="str">
        <f t="shared" si="103"/>
        <v>0</v>
      </c>
      <c r="AD497" t="str">
        <f t="shared" si="104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</row>
    <row r="498" spans="1:42" x14ac:dyDescent="0.2">
      <c r="A498" s="1" t="s">
        <v>512</v>
      </c>
      <c r="B498">
        <v>1</v>
      </c>
      <c r="C498">
        <v>3999</v>
      </c>
      <c r="D498">
        <v>1</v>
      </c>
      <c r="E498" t="s">
        <v>602</v>
      </c>
      <c r="F498">
        <v>495</v>
      </c>
      <c r="G498" t="str">
        <f t="shared" si="92"/>
        <v>repeated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 t="shared" si="93"/>
        <v>repeated</v>
      </c>
      <c r="T498" t="str">
        <f t="shared" si="94"/>
        <v>0</v>
      </c>
      <c r="U498" t="str">
        <f t="shared" si="95"/>
        <v>0</v>
      </c>
      <c r="V498" t="str">
        <f t="shared" si="96"/>
        <v>0</v>
      </c>
      <c r="W498" t="str">
        <f t="shared" si="97"/>
        <v>0</v>
      </c>
      <c r="X498" t="str">
        <f t="shared" si="98"/>
        <v>0</v>
      </c>
      <c r="Y498" t="str">
        <f t="shared" si="99"/>
        <v>0</v>
      </c>
      <c r="Z498" t="str">
        <f t="shared" si="100"/>
        <v>0</v>
      </c>
      <c r="AA498" t="str">
        <f t="shared" si="101"/>
        <v>0</v>
      </c>
      <c r="AB498" t="str">
        <f t="shared" si="102"/>
        <v>0</v>
      </c>
      <c r="AC498" t="str">
        <f t="shared" si="103"/>
        <v>0</v>
      </c>
      <c r="AD498" t="str">
        <f t="shared" si="104"/>
        <v>0</v>
      </c>
      <c r="AE498" t="s">
        <v>631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</row>
    <row r="499" spans="1:42" x14ac:dyDescent="0.2">
      <c r="A499" s="1" t="s">
        <v>513</v>
      </c>
      <c r="B499">
        <v>1</v>
      </c>
      <c r="C499">
        <v>4013</v>
      </c>
      <c r="D499">
        <v>1</v>
      </c>
      <c r="E499" t="s">
        <v>603</v>
      </c>
      <c r="F499">
        <v>496</v>
      </c>
      <c r="G499" t="str">
        <f t="shared" si="92"/>
        <v>swap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t="str">
        <f t="shared" si="93"/>
        <v>inserted</v>
      </c>
      <c r="T499" t="str">
        <f t="shared" si="94"/>
        <v>0</v>
      </c>
      <c r="U499" t="str">
        <f t="shared" si="95"/>
        <v>0</v>
      </c>
      <c r="V499" t="str">
        <f t="shared" si="96"/>
        <v>0</v>
      </c>
      <c r="W499" t="str">
        <f t="shared" si="97"/>
        <v>0</v>
      </c>
      <c r="X499" t="str">
        <f t="shared" si="98"/>
        <v>0</v>
      </c>
      <c r="Y499" t="str">
        <f t="shared" si="99"/>
        <v>0</v>
      </c>
      <c r="Z499" t="str">
        <f t="shared" si="100"/>
        <v>0</v>
      </c>
      <c r="AA499" t="str">
        <f t="shared" si="101"/>
        <v>0</v>
      </c>
      <c r="AB499" t="str">
        <f t="shared" si="102"/>
        <v>0</v>
      </c>
      <c r="AC499" t="str">
        <f t="shared" si="103"/>
        <v>0</v>
      </c>
      <c r="AD499" t="str">
        <f t="shared" si="104"/>
        <v>0</v>
      </c>
      <c r="AE499" t="s">
        <v>804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</row>
    <row r="500" spans="1:42" x14ac:dyDescent="0.2">
      <c r="A500" s="1" t="s">
        <v>514</v>
      </c>
      <c r="B500">
        <v>1</v>
      </c>
      <c r="C500">
        <v>4016</v>
      </c>
      <c r="D500">
        <v>1</v>
      </c>
      <c r="E500" t="s">
        <v>602</v>
      </c>
      <c r="F500">
        <v>497</v>
      </c>
      <c r="G500" t="str">
        <f t="shared" si="92"/>
        <v>repeated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 t="shared" si="93"/>
        <v>repeated</v>
      </c>
      <c r="T500" t="str">
        <f t="shared" si="94"/>
        <v>repeated</v>
      </c>
      <c r="U500" t="str">
        <f t="shared" si="95"/>
        <v>0</v>
      </c>
      <c r="V500" t="str">
        <f t="shared" si="96"/>
        <v>0</v>
      </c>
      <c r="W500" t="str">
        <f t="shared" si="97"/>
        <v>0</v>
      </c>
      <c r="X500" t="str">
        <f t="shared" si="98"/>
        <v>0</v>
      </c>
      <c r="Y500" t="str">
        <f t="shared" si="99"/>
        <v>0</v>
      </c>
      <c r="Z500" t="str">
        <f t="shared" si="100"/>
        <v>0</v>
      </c>
      <c r="AA500" t="str">
        <f t="shared" si="101"/>
        <v>0</v>
      </c>
      <c r="AB500" t="str">
        <f t="shared" si="102"/>
        <v>0</v>
      </c>
      <c r="AC500" t="str">
        <f t="shared" si="103"/>
        <v>0</v>
      </c>
      <c r="AD500" t="str">
        <f t="shared" si="104"/>
        <v>0</v>
      </c>
      <c r="AE500" t="s">
        <v>625</v>
      </c>
      <c r="AF500" t="s">
        <v>615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</row>
    <row r="501" spans="1:42" x14ac:dyDescent="0.2">
      <c r="A501" s="1" t="s">
        <v>515</v>
      </c>
      <c r="B501">
        <v>1</v>
      </c>
      <c r="C501">
        <v>4025</v>
      </c>
      <c r="D501">
        <v>1</v>
      </c>
      <c r="E501" t="s">
        <v>600</v>
      </c>
      <c r="F501">
        <v>498</v>
      </c>
      <c r="G501" t="str">
        <f t="shared" si="92"/>
        <v>inserted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 t="shared" si="93"/>
        <v>inserted</v>
      </c>
      <c r="T501" t="str">
        <f t="shared" si="94"/>
        <v>inserted</v>
      </c>
      <c r="U501" t="str">
        <f t="shared" si="95"/>
        <v>0</v>
      </c>
      <c r="V501" t="str">
        <f t="shared" si="96"/>
        <v>0</v>
      </c>
      <c r="W501" t="str">
        <f t="shared" si="97"/>
        <v>0</v>
      </c>
      <c r="X501" t="str">
        <f t="shared" si="98"/>
        <v>0</v>
      </c>
      <c r="Y501" t="str">
        <f t="shared" si="99"/>
        <v>0</v>
      </c>
      <c r="Z501" t="str">
        <f t="shared" si="100"/>
        <v>0</v>
      </c>
      <c r="AA501" t="str">
        <f t="shared" si="101"/>
        <v>0</v>
      </c>
      <c r="AB501" t="str">
        <f t="shared" si="102"/>
        <v>0</v>
      </c>
      <c r="AC501" t="str">
        <f t="shared" si="103"/>
        <v>0</v>
      </c>
      <c r="AD501" t="str">
        <f t="shared" si="104"/>
        <v>0</v>
      </c>
      <c r="AE501" t="s">
        <v>710</v>
      </c>
      <c r="AF501" t="s">
        <v>874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</row>
    <row r="502" spans="1:42" x14ac:dyDescent="0.2">
      <c r="A502" s="1" t="s">
        <v>516</v>
      </c>
      <c r="B502">
        <v>1</v>
      </c>
      <c r="C502">
        <v>4027</v>
      </c>
      <c r="D502">
        <v>3</v>
      </c>
      <c r="E502" t="s">
        <v>604</v>
      </c>
      <c r="F502">
        <v>499</v>
      </c>
      <c r="G502" t="str">
        <f t="shared" si="92"/>
        <v>missing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 t="shared" si="93"/>
        <v>missing</v>
      </c>
      <c r="T502" t="str">
        <f t="shared" si="94"/>
        <v>0</v>
      </c>
      <c r="U502" t="str">
        <f t="shared" si="95"/>
        <v>0</v>
      </c>
      <c r="V502" t="str">
        <f t="shared" si="96"/>
        <v>0</v>
      </c>
      <c r="W502" t="str">
        <f t="shared" si="97"/>
        <v>0</v>
      </c>
      <c r="X502" t="str">
        <f t="shared" si="98"/>
        <v>0</v>
      </c>
      <c r="Y502" t="str">
        <f t="shared" si="99"/>
        <v>0</v>
      </c>
      <c r="Z502" t="str">
        <f t="shared" si="100"/>
        <v>0</v>
      </c>
      <c r="AA502" t="str">
        <f t="shared" si="101"/>
        <v>0</v>
      </c>
      <c r="AB502" t="str">
        <f t="shared" si="102"/>
        <v>0</v>
      </c>
      <c r="AC502" t="str">
        <f t="shared" si="103"/>
        <v>0</v>
      </c>
      <c r="AD502" t="str">
        <f t="shared" si="104"/>
        <v>0</v>
      </c>
      <c r="AE502" t="s">
        <v>787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</row>
    <row r="503" spans="1:42" x14ac:dyDescent="0.2">
      <c r="A503" s="1" t="s">
        <v>517</v>
      </c>
      <c r="B503">
        <v>1</v>
      </c>
      <c r="C503">
        <v>4039</v>
      </c>
      <c r="D503">
        <v>1</v>
      </c>
      <c r="E503" t="s">
        <v>601</v>
      </c>
      <c r="F503">
        <v>500</v>
      </c>
      <c r="G503" t="str">
        <f t="shared" si="92"/>
        <v>swap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 t="shared" si="93"/>
        <v>swap</v>
      </c>
      <c r="T503" t="str">
        <f t="shared" si="94"/>
        <v>0</v>
      </c>
      <c r="U503" t="str">
        <f t="shared" si="95"/>
        <v>0</v>
      </c>
      <c r="V503" t="str">
        <f t="shared" si="96"/>
        <v>0</v>
      </c>
      <c r="W503" t="str">
        <f t="shared" si="97"/>
        <v>0</v>
      </c>
      <c r="X503" t="str">
        <f t="shared" si="98"/>
        <v>0</v>
      </c>
      <c r="Y503" t="str">
        <f t="shared" si="99"/>
        <v>0</v>
      </c>
      <c r="Z503" t="str">
        <f t="shared" si="100"/>
        <v>0</v>
      </c>
      <c r="AA503" t="str">
        <f t="shared" si="101"/>
        <v>0</v>
      </c>
      <c r="AB503" t="str">
        <f t="shared" si="102"/>
        <v>0</v>
      </c>
      <c r="AC503" t="str">
        <f t="shared" si="103"/>
        <v>0</v>
      </c>
      <c r="AD503" t="str">
        <f t="shared" si="104"/>
        <v>0</v>
      </c>
      <c r="AE503" t="s">
        <v>762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</row>
    <row r="504" spans="1:42" x14ac:dyDescent="0.2">
      <c r="A504" s="1" t="s">
        <v>518</v>
      </c>
      <c r="B504">
        <v>1</v>
      </c>
      <c r="C504">
        <v>4041</v>
      </c>
      <c r="D504">
        <v>1</v>
      </c>
      <c r="E504" t="s">
        <v>601</v>
      </c>
      <c r="F504">
        <v>501</v>
      </c>
      <c r="G504" t="str">
        <f t="shared" si="92"/>
        <v>swap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 t="shared" si="93"/>
        <v>swap</v>
      </c>
      <c r="T504" t="str">
        <f t="shared" si="94"/>
        <v>0</v>
      </c>
      <c r="U504" t="str">
        <f t="shared" si="95"/>
        <v>0</v>
      </c>
      <c r="V504" t="str">
        <f t="shared" si="96"/>
        <v>0</v>
      </c>
      <c r="W504" t="str">
        <f t="shared" si="97"/>
        <v>0</v>
      </c>
      <c r="X504" t="str">
        <f t="shared" si="98"/>
        <v>0</v>
      </c>
      <c r="Y504" t="str">
        <f t="shared" si="99"/>
        <v>0</v>
      </c>
      <c r="Z504" t="str">
        <f t="shared" si="100"/>
        <v>0</v>
      </c>
      <c r="AA504" t="str">
        <f t="shared" si="101"/>
        <v>0</v>
      </c>
      <c r="AB504" t="str">
        <f t="shared" si="102"/>
        <v>0</v>
      </c>
      <c r="AC504" t="str">
        <f t="shared" si="103"/>
        <v>0</v>
      </c>
      <c r="AD504" t="str">
        <f t="shared" si="104"/>
        <v>0</v>
      </c>
      <c r="AE504" t="s">
        <v>805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</row>
    <row r="505" spans="1:42" x14ac:dyDescent="0.2">
      <c r="A505" s="1" t="s">
        <v>519</v>
      </c>
      <c r="B505">
        <v>1</v>
      </c>
      <c r="C505">
        <v>4051</v>
      </c>
      <c r="D505">
        <v>1</v>
      </c>
      <c r="E505" t="s">
        <v>603</v>
      </c>
      <c r="F505">
        <v>502</v>
      </c>
      <c r="G505" t="str">
        <f t="shared" si="92"/>
        <v>swap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 t="shared" si="93"/>
        <v>swap</v>
      </c>
      <c r="T505" t="str">
        <f t="shared" si="94"/>
        <v>0</v>
      </c>
      <c r="U505" t="str">
        <f t="shared" si="95"/>
        <v>0</v>
      </c>
      <c r="V505" t="str">
        <f t="shared" si="96"/>
        <v>0</v>
      </c>
      <c r="W505" t="str">
        <f t="shared" si="97"/>
        <v>0</v>
      </c>
      <c r="X505" t="str">
        <f t="shared" si="98"/>
        <v>0</v>
      </c>
      <c r="Y505" t="str">
        <f t="shared" si="99"/>
        <v>0</v>
      </c>
      <c r="Z505" t="str">
        <f t="shared" si="100"/>
        <v>0</v>
      </c>
      <c r="AA505" t="str">
        <f t="shared" si="101"/>
        <v>0</v>
      </c>
      <c r="AB505" t="str">
        <f t="shared" si="102"/>
        <v>0</v>
      </c>
      <c r="AC505" t="str">
        <f t="shared" si="103"/>
        <v>0</v>
      </c>
      <c r="AD505" t="str">
        <f t="shared" si="104"/>
        <v>0</v>
      </c>
      <c r="AE505" t="s">
        <v>617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</row>
    <row r="506" spans="1:42" x14ac:dyDescent="0.2">
      <c r="A506" s="1" t="s">
        <v>520</v>
      </c>
      <c r="B506">
        <v>1</v>
      </c>
      <c r="C506">
        <v>4067</v>
      </c>
      <c r="D506">
        <v>1</v>
      </c>
      <c r="E506" t="s">
        <v>601</v>
      </c>
      <c r="F506">
        <v>503</v>
      </c>
      <c r="G506" t="str">
        <f t="shared" si="92"/>
        <v>swap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 t="shared" si="93"/>
        <v>swap</v>
      </c>
      <c r="T506" t="str">
        <f t="shared" si="94"/>
        <v>0</v>
      </c>
      <c r="U506" t="str">
        <f t="shared" si="95"/>
        <v>0</v>
      </c>
      <c r="V506" t="str">
        <f t="shared" si="96"/>
        <v>0</v>
      </c>
      <c r="W506" t="str">
        <f t="shared" si="97"/>
        <v>0</v>
      </c>
      <c r="X506" t="str">
        <f t="shared" si="98"/>
        <v>0</v>
      </c>
      <c r="Y506" t="str">
        <f t="shared" si="99"/>
        <v>0</v>
      </c>
      <c r="Z506" t="str">
        <f t="shared" si="100"/>
        <v>0</v>
      </c>
      <c r="AA506" t="str">
        <f t="shared" si="101"/>
        <v>0</v>
      </c>
      <c r="AB506" t="str">
        <f t="shared" si="102"/>
        <v>0</v>
      </c>
      <c r="AC506" t="str">
        <f t="shared" si="103"/>
        <v>0</v>
      </c>
      <c r="AD506" t="str">
        <f t="shared" si="104"/>
        <v>0</v>
      </c>
      <c r="AE506" t="s">
        <v>763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</row>
    <row r="507" spans="1:42" x14ac:dyDescent="0.2">
      <c r="A507" s="1" t="s">
        <v>521</v>
      </c>
      <c r="B507">
        <v>1</v>
      </c>
      <c r="C507">
        <v>4112</v>
      </c>
      <c r="D507">
        <v>2</v>
      </c>
      <c r="E507" t="s">
        <v>603</v>
      </c>
      <c r="F507">
        <v>504</v>
      </c>
      <c r="G507" t="str">
        <f t="shared" si="92"/>
        <v>swap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 t="shared" si="93"/>
        <v>0</v>
      </c>
      <c r="T507" t="str">
        <f t="shared" si="94"/>
        <v>0</v>
      </c>
      <c r="U507" t="str">
        <f t="shared" si="95"/>
        <v>0</v>
      </c>
      <c r="V507" t="str">
        <f t="shared" si="96"/>
        <v>0</v>
      </c>
      <c r="W507" t="str">
        <f t="shared" si="97"/>
        <v>0</v>
      </c>
      <c r="X507" t="str">
        <f t="shared" si="98"/>
        <v>0</v>
      </c>
      <c r="Y507" t="str">
        <f t="shared" si="99"/>
        <v>0</v>
      </c>
      <c r="Z507" t="str">
        <f t="shared" si="100"/>
        <v>0</v>
      </c>
      <c r="AA507" t="str">
        <f t="shared" si="101"/>
        <v>0</v>
      </c>
      <c r="AB507" t="str">
        <f t="shared" si="102"/>
        <v>0</v>
      </c>
      <c r="AC507" t="str">
        <f t="shared" si="103"/>
        <v>0</v>
      </c>
      <c r="AD507" t="str">
        <f t="shared" si="104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</row>
    <row r="508" spans="1:42" x14ac:dyDescent="0.2">
      <c r="A508" s="1" t="s">
        <v>522</v>
      </c>
      <c r="B508">
        <v>1</v>
      </c>
      <c r="C508">
        <v>4114</v>
      </c>
      <c r="D508">
        <v>1</v>
      </c>
      <c r="E508" t="s">
        <v>600</v>
      </c>
      <c r="F508">
        <v>505</v>
      </c>
      <c r="G508" t="str">
        <f t="shared" si="92"/>
        <v>inserted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 t="shared" si="93"/>
        <v>inserted</v>
      </c>
      <c r="T508" t="str">
        <f t="shared" si="94"/>
        <v>0</v>
      </c>
      <c r="U508" t="str">
        <f t="shared" si="95"/>
        <v>0</v>
      </c>
      <c r="V508" t="str">
        <f t="shared" si="96"/>
        <v>0</v>
      </c>
      <c r="W508" t="str">
        <f t="shared" si="97"/>
        <v>0</v>
      </c>
      <c r="X508" t="str">
        <f t="shared" si="98"/>
        <v>0</v>
      </c>
      <c r="Y508" t="str">
        <f t="shared" si="99"/>
        <v>0</v>
      </c>
      <c r="Z508" t="str">
        <f t="shared" si="100"/>
        <v>0</v>
      </c>
      <c r="AA508" t="str">
        <f t="shared" si="101"/>
        <v>0</v>
      </c>
      <c r="AB508" t="str">
        <f t="shared" si="102"/>
        <v>0</v>
      </c>
      <c r="AC508" t="str">
        <f t="shared" si="103"/>
        <v>0</v>
      </c>
      <c r="AD508" t="str">
        <f t="shared" si="104"/>
        <v>0</v>
      </c>
      <c r="AE508" t="s">
        <v>806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</row>
    <row r="509" spans="1:42" x14ac:dyDescent="0.2">
      <c r="A509" s="1" t="s">
        <v>523</v>
      </c>
      <c r="B509">
        <v>1</v>
      </c>
      <c r="C509">
        <v>4129</v>
      </c>
      <c r="D509">
        <v>2</v>
      </c>
      <c r="E509" t="s">
        <v>600</v>
      </c>
      <c r="F509">
        <v>506</v>
      </c>
      <c r="G509" t="str">
        <f t="shared" si="92"/>
        <v>inserted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 t="shared" si="93"/>
        <v>inserted</v>
      </c>
      <c r="T509" t="str">
        <f t="shared" si="94"/>
        <v>0</v>
      </c>
      <c r="U509" t="str">
        <f t="shared" si="95"/>
        <v>0</v>
      </c>
      <c r="V509" t="str">
        <f t="shared" si="96"/>
        <v>0</v>
      </c>
      <c r="W509" t="str">
        <f t="shared" si="97"/>
        <v>0</v>
      </c>
      <c r="X509" t="str">
        <f t="shared" si="98"/>
        <v>0</v>
      </c>
      <c r="Y509" t="str">
        <f t="shared" si="99"/>
        <v>0</v>
      </c>
      <c r="Z509" t="str">
        <f t="shared" si="100"/>
        <v>0</v>
      </c>
      <c r="AA509" t="str">
        <f t="shared" si="101"/>
        <v>0</v>
      </c>
      <c r="AB509" t="str">
        <f t="shared" si="102"/>
        <v>0</v>
      </c>
      <c r="AC509" t="str">
        <f t="shared" si="103"/>
        <v>0</v>
      </c>
      <c r="AD509" t="str">
        <f t="shared" si="104"/>
        <v>0</v>
      </c>
      <c r="AE509" t="s">
        <v>807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</row>
    <row r="510" spans="1:42" x14ac:dyDescent="0.2">
      <c r="A510" s="1" t="s">
        <v>524</v>
      </c>
      <c r="B510">
        <v>1</v>
      </c>
      <c r="C510">
        <v>4132</v>
      </c>
      <c r="D510">
        <v>1</v>
      </c>
      <c r="E510" t="s">
        <v>600</v>
      </c>
      <c r="F510">
        <v>507</v>
      </c>
      <c r="G510" t="str">
        <f t="shared" si="92"/>
        <v>inserted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 t="shared" si="93"/>
        <v>inserted</v>
      </c>
      <c r="T510" t="str">
        <f t="shared" si="94"/>
        <v>inserted</v>
      </c>
      <c r="U510" t="str">
        <f t="shared" si="95"/>
        <v>0</v>
      </c>
      <c r="V510" t="str">
        <f t="shared" si="96"/>
        <v>0</v>
      </c>
      <c r="W510" t="str">
        <f t="shared" si="97"/>
        <v>0</v>
      </c>
      <c r="X510" t="str">
        <f t="shared" si="98"/>
        <v>0</v>
      </c>
      <c r="Y510" t="str">
        <f t="shared" si="99"/>
        <v>0</v>
      </c>
      <c r="Z510" t="str">
        <f t="shared" si="100"/>
        <v>0</v>
      </c>
      <c r="AA510" t="str">
        <f t="shared" si="101"/>
        <v>0</v>
      </c>
      <c r="AB510" t="str">
        <f t="shared" si="102"/>
        <v>0</v>
      </c>
      <c r="AC510" t="str">
        <f t="shared" si="103"/>
        <v>0</v>
      </c>
      <c r="AD510" t="str">
        <f t="shared" si="104"/>
        <v>0</v>
      </c>
      <c r="AE510" t="s">
        <v>692</v>
      </c>
      <c r="AF510" t="s">
        <v>722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</row>
    <row r="511" spans="1:42" x14ac:dyDescent="0.2">
      <c r="A511" s="1" t="s">
        <v>525</v>
      </c>
      <c r="B511">
        <v>1</v>
      </c>
      <c r="C511">
        <v>4133</v>
      </c>
      <c r="D511">
        <v>2</v>
      </c>
      <c r="E511" t="s">
        <v>601</v>
      </c>
      <c r="F511">
        <v>508</v>
      </c>
      <c r="G511" t="str">
        <f t="shared" si="92"/>
        <v>swap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 t="shared" si="93"/>
        <v>0</v>
      </c>
      <c r="T511" t="str">
        <f t="shared" si="94"/>
        <v>0</v>
      </c>
      <c r="U511" t="str">
        <f t="shared" si="95"/>
        <v>0</v>
      </c>
      <c r="V511" t="str">
        <f t="shared" si="96"/>
        <v>0</v>
      </c>
      <c r="W511" t="str">
        <f t="shared" si="97"/>
        <v>0</v>
      </c>
      <c r="X511" t="str">
        <f t="shared" si="98"/>
        <v>0</v>
      </c>
      <c r="Y511" t="str">
        <f t="shared" si="99"/>
        <v>0</v>
      </c>
      <c r="Z511" t="str">
        <f t="shared" si="100"/>
        <v>0</v>
      </c>
      <c r="AA511" t="str">
        <f t="shared" si="101"/>
        <v>0</v>
      </c>
      <c r="AB511" t="str">
        <f t="shared" si="102"/>
        <v>0</v>
      </c>
      <c r="AC511" t="str">
        <f t="shared" si="103"/>
        <v>0</v>
      </c>
      <c r="AD511" t="str">
        <f t="shared" si="104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</row>
    <row r="512" spans="1:42" x14ac:dyDescent="0.2">
      <c r="A512" s="1" t="s">
        <v>526</v>
      </c>
      <c r="B512">
        <v>1</v>
      </c>
      <c r="C512">
        <v>4141</v>
      </c>
      <c r="D512">
        <v>1</v>
      </c>
      <c r="E512" t="s">
        <v>602</v>
      </c>
      <c r="F512">
        <v>509</v>
      </c>
      <c r="G512" t="str">
        <f t="shared" si="92"/>
        <v>repeated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 t="shared" si="93"/>
        <v>repeated</v>
      </c>
      <c r="T512" t="str">
        <f t="shared" si="94"/>
        <v>repeated</v>
      </c>
      <c r="U512" t="str">
        <f t="shared" si="95"/>
        <v>repeated</v>
      </c>
      <c r="V512" t="str">
        <f t="shared" si="96"/>
        <v>0</v>
      </c>
      <c r="W512" t="str">
        <f t="shared" si="97"/>
        <v>0</v>
      </c>
      <c r="X512" t="str">
        <f t="shared" si="98"/>
        <v>0</v>
      </c>
      <c r="Y512" t="str">
        <f t="shared" si="99"/>
        <v>0</v>
      </c>
      <c r="Z512" t="str">
        <f t="shared" si="100"/>
        <v>0</v>
      </c>
      <c r="AA512" t="str">
        <f t="shared" si="101"/>
        <v>0</v>
      </c>
      <c r="AB512" t="str">
        <f t="shared" si="102"/>
        <v>0</v>
      </c>
      <c r="AC512" t="str">
        <f t="shared" si="103"/>
        <v>0</v>
      </c>
      <c r="AD512" t="str">
        <f t="shared" si="104"/>
        <v>0</v>
      </c>
      <c r="AE512" t="s">
        <v>631</v>
      </c>
      <c r="AF512" t="s">
        <v>620</v>
      </c>
      <c r="AG512" t="s">
        <v>665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</row>
    <row r="513" spans="1:42" x14ac:dyDescent="0.2">
      <c r="A513" s="1" t="s">
        <v>527</v>
      </c>
      <c r="B513">
        <v>1</v>
      </c>
      <c r="C513">
        <v>4148</v>
      </c>
      <c r="D513">
        <v>1</v>
      </c>
      <c r="E513" t="s">
        <v>600</v>
      </c>
      <c r="F513">
        <v>510</v>
      </c>
      <c r="G513" t="str">
        <f t="shared" si="92"/>
        <v>inserted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 t="shared" si="93"/>
        <v>inserted</v>
      </c>
      <c r="T513" t="str">
        <f t="shared" si="94"/>
        <v>inserted</v>
      </c>
      <c r="U513" t="str">
        <f t="shared" si="95"/>
        <v>0</v>
      </c>
      <c r="V513" t="str">
        <f t="shared" si="96"/>
        <v>0</v>
      </c>
      <c r="W513" t="str">
        <f t="shared" si="97"/>
        <v>0</v>
      </c>
      <c r="X513" t="str">
        <f t="shared" si="98"/>
        <v>0</v>
      </c>
      <c r="Y513" t="str">
        <f t="shared" si="99"/>
        <v>0</v>
      </c>
      <c r="Z513" t="str">
        <f t="shared" si="100"/>
        <v>0</v>
      </c>
      <c r="AA513" t="str">
        <f t="shared" si="101"/>
        <v>0</v>
      </c>
      <c r="AB513" t="str">
        <f t="shared" si="102"/>
        <v>0</v>
      </c>
      <c r="AC513" t="str">
        <f t="shared" si="103"/>
        <v>0</v>
      </c>
      <c r="AD513" t="str">
        <f t="shared" si="104"/>
        <v>0</v>
      </c>
      <c r="AE513" t="s">
        <v>803</v>
      </c>
      <c r="AF513" t="s">
        <v>875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</row>
    <row r="514" spans="1:42" x14ac:dyDescent="0.2">
      <c r="A514" s="1" t="s">
        <v>528</v>
      </c>
      <c r="B514">
        <v>1</v>
      </c>
      <c r="C514">
        <v>4154</v>
      </c>
      <c r="D514">
        <v>1</v>
      </c>
      <c r="E514" t="s">
        <v>603</v>
      </c>
      <c r="F514">
        <v>511</v>
      </c>
      <c r="G514" t="str">
        <f t="shared" si="92"/>
        <v>swap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>IF(COUNTIF(AG514,"*repeated*"),"repeated",IF(COUNTIF(AG514,"*substituted*"),"replace",IF(OR(AND(COUNTIF(AG514,"*In the log*"),COUNTIF(AG514,"*occurs after*"), COUNTIF(AG514,"*and before*")),AND(COUNTIF(AG514,"*In the log*"),COUNTIF(AG514,"*occurs before*"), COUNTIF(AG514,"*while in the model*"))),"inserted",IF(COUNTIF(AG514,"*instead*"),"swap",IF(OR(COUNTIF(AG514,"*while in the log they are mutually*"),AND(COUNTIF(AG514,"*In the log*"),COUNTIF(AG514,"*optional*")),AND(COUNTIF(AG514,"*In the model*"),COUNTIF(AG514,"*occurs after*"), COUNTIF(AG514,"*and before*"))),"missing",IF(COUNTIF(AG514,"0"),"0","other"))))))</f>
        <v>swap</v>
      </c>
      <c r="T514" t="str">
        <f>IF(COUNTIF(AE514,"*repeated*"),"repeated",IF(COUNTIF(AE514,"*substituted*"),"replace",IF(OR(AND(COUNTIF(AE514,"*In the log*"),COUNTIF(AE514,"*occurs after*"), COUNTIF(AE514,"*and before*")),AND(COUNTIF(AE514,"*In the log*"),COUNTIF(AE514,"*occurs before*"), COUNTIF(AE514,"*while in the model*"))),"inserted",IF(COUNTIF(AE514,"*instead*"),"swap",IF(OR(COUNTIF(AE514,"*while in the log they are mutually*"),AND(COUNTIF(AE514,"*In the log*"),COUNTIF(AE514,"*optional*")),AND(COUNTIF(AE514,"*In the model*"),COUNTIF(AE514,"*occurs after*"), COUNTIF(AE514,"*and before*"))),"missing",IF(COUNTIF(AE514,"0"),"0","other"))))))</f>
        <v>inserted</v>
      </c>
      <c r="U514" t="str">
        <f>IF(COUNTIF(AF514,"*repeated*"),"repeated",IF(COUNTIF(AF514,"*substituted*"),"replace",IF(OR(AND(COUNTIF(AF514,"*In the log*"),COUNTIF(AF514,"*occurs after*"), COUNTIF(AF514,"*and before*")),AND(COUNTIF(AF514,"*In the log*"),COUNTIF(AF514,"*occurs before*"), COUNTIF(AF514,"*while in the model*"))),"inserted",IF(COUNTIF(AF514,"*instead*"),"swap",IF(OR(COUNTIF(AF514,"*while in the log they are mutually*"),AND(COUNTIF(AF514,"*In the log*"),COUNTIF(AF514,"*optional*")),AND(COUNTIF(AF514,"*In the model*"),COUNTIF(AF514,"*occurs after*"), COUNTIF(AF514,"*and before*"))),"missing",IF(COUNTIF(AF514,"0"),"0","other"))))))</f>
        <v>inserted</v>
      </c>
      <c r="V514" t="str">
        <f t="shared" si="96"/>
        <v>0</v>
      </c>
      <c r="W514" t="str">
        <f t="shared" si="97"/>
        <v>0</v>
      </c>
      <c r="X514" t="str">
        <f t="shared" si="98"/>
        <v>0</v>
      </c>
      <c r="Y514" t="str">
        <f t="shared" si="99"/>
        <v>0</v>
      </c>
      <c r="Z514" t="str">
        <f t="shared" si="100"/>
        <v>0</v>
      </c>
      <c r="AA514" t="str">
        <f t="shared" si="101"/>
        <v>0</v>
      </c>
      <c r="AB514" t="str">
        <f t="shared" si="102"/>
        <v>0</v>
      </c>
      <c r="AC514" t="str">
        <f t="shared" si="103"/>
        <v>0</v>
      </c>
      <c r="AD514" t="str">
        <f t="shared" si="104"/>
        <v>0</v>
      </c>
      <c r="AE514" t="s">
        <v>808</v>
      </c>
      <c r="AF514" t="s">
        <v>835</v>
      </c>
      <c r="AG514" t="s">
        <v>901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</row>
    <row r="515" spans="1:42" x14ac:dyDescent="0.2">
      <c r="A515" s="1" t="s">
        <v>529</v>
      </c>
      <c r="B515">
        <v>1</v>
      </c>
      <c r="C515">
        <v>4160</v>
      </c>
      <c r="D515">
        <v>1</v>
      </c>
      <c r="E515" t="s">
        <v>602</v>
      </c>
      <c r="F515">
        <v>512</v>
      </c>
      <c r="G515" t="str">
        <f t="shared" si="92"/>
        <v>repeated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 t="shared" si="93"/>
        <v>repeated</v>
      </c>
      <c r="T515" t="str">
        <f t="shared" si="94"/>
        <v>repeated</v>
      </c>
      <c r="U515" t="str">
        <f t="shared" si="95"/>
        <v>repeated</v>
      </c>
      <c r="V515" t="str">
        <f t="shared" si="96"/>
        <v>0</v>
      </c>
      <c r="W515" t="str">
        <f t="shared" si="97"/>
        <v>0</v>
      </c>
      <c r="X515" t="str">
        <f t="shared" si="98"/>
        <v>0</v>
      </c>
      <c r="Y515" t="str">
        <f t="shared" si="99"/>
        <v>0</v>
      </c>
      <c r="Z515" t="str">
        <f t="shared" si="100"/>
        <v>0</v>
      </c>
      <c r="AA515" t="str">
        <f t="shared" si="101"/>
        <v>0</v>
      </c>
      <c r="AB515" t="str">
        <f t="shared" si="102"/>
        <v>0</v>
      </c>
      <c r="AC515" t="str">
        <f t="shared" si="103"/>
        <v>0</v>
      </c>
      <c r="AD515" t="str">
        <f t="shared" si="104"/>
        <v>0</v>
      </c>
      <c r="AE515" t="s">
        <v>614</v>
      </c>
      <c r="AF515" t="s">
        <v>615</v>
      </c>
      <c r="AG515" t="s">
        <v>611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</row>
    <row r="516" spans="1:42" x14ac:dyDescent="0.2">
      <c r="A516" s="1" t="s">
        <v>530</v>
      </c>
      <c r="B516">
        <v>1</v>
      </c>
      <c r="C516">
        <v>4178</v>
      </c>
      <c r="D516">
        <v>1</v>
      </c>
      <c r="E516" t="s">
        <v>600</v>
      </c>
      <c r="F516">
        <v>513</v>
      </c>
      <c r="G516" t="str">
        <f t="shared" ref="G516:G579" si="105">+IF(E516="SkipSequence","missing",IF(E516="Insert","inserted",IF(E516="Rework","repeated",IF(OR(E516="Early",E516="Late"),"swap",0))))</f>
        <v>inserted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 t="shared" ref="S516:S579" si="106">IF(COUNTIF(AE516,"*repeated*"),"repeated",IF(COUNTIF(AE516,"*substituted*"),"replace",IF(OR(AND(COUNTIF(AE516,"*In the log*"),COUNTIF(AE516,"*occurs after*"), COUNTIF(AE516,"*and before*")),AND(COUNTIF(AE516,"*In the log*"),COUNTIF(AE516,"*occurs before*"), COUNTIF(AE516,"*while in the model*"))),"inserted",IF(COUNTIF(AE516,"*instead*"),"swap",IF(OR(COUNTIF(AE516,"*while in the log they are mutually*"),AND(COUNTIF(AE516,"*In the log*"),COUNTIF(AE516,"*optional*")),AND(COUNTIF(AE516,"*In the model*"),COUNTIF(AE516,"*occurs after*"), COUNTIF(AE516,"*and before*"))),"missing",IF(COUNTIF(AE516,"0"),"0","other"))))))</f>
        <v>inserted</v>
      </c>
      <c r="T516" t="str">
        <f t="shared" ref="T516:T579" si="107">IF(COUNTIF(AF516,"*repeated*"),"repeated",IF(COUNTIF(AF516,"*substituted*"),"replace",IF(OR(AND(COUNTIF(AF516,"*In the log*"),COUNTIF(AF516,"*occurs after*"), COUNTIF(AF516,"*and before*")),AND(COUNTIF(AF516,"*In the log*"),COUNTIF(AF516,"*occurs before*"), COUNTIF(AF516,"*while in the model*"))),"inserted",IF(COUNTIF(AF516,"*instead*"),"swap",IF(OR(COUNTIF(AF516,"*while in the log they are mutually*"),AND(COUNTIF(AF516,"*In the log*"),COUNTIF(AF516,"*optional*")),AND(COUNTIF(AF516,"*In the model*"),COUNTIF(AF516,"*occurs after*"), COUNTIF(AF516,"*and before*"))),"missing",IF(COUNTIF(AF516,"0"),"0","other"))))))</f>
        <v>0</v>
      </c>
      <c r="U516" t="str">
        <f t="shared" ref="U516:U579" si="108">IF(COUNTIF(AG516,"*repeated*"),"repeated",IF(COUNTIF(AG516,"*substituted*"),"replace",IF(OR(AND(COUNTIF(AG516,"*In the log*"),COUNTIF(AG516,"*occurs after*"), COUNTIF(AG516,"*and before*")),AND(COUNTIF(AG516,"*In the log*"),COUNTIF(AG516,"*occurs before*"), COUNTIF(AG516,"*while in the model*"))),"inserted",IF(COUNTIF(AG516,"*instead*"),"swap",IF(OR(COUNTIF(AG516,"*while in the log they are mutually*"),AND(COUNTIF(AG516,"*In the log*"),COUNTIF(AG516,"*optional*")),AND(COUNTIF(AG516,"*In the model*"),COUNTIF(AG516,"*occurs after*"), COUNTIF(AG516,"*and before*"))),"missing",IF(COUNTIF(AG516,"0"),"0","other"))))))</f>
        <v>0</v>
      </c>
      <c r="V516" t="str">
        <f t="shared" ref="V516:V579" si="109">IF(COUNTIF(AH516,"*repeated*"),"repeated",IF(COUNTIF(AH516,"*substituted*"),"replace",IF(OR(AND(COUNTIF(AH516,"*In the log*"),COUNTIF(AH516,"*occurs after*"), COUNTIF(AH516,"*and before*")),AND(COUNTIF(AH516,"*In the log*"),COUNTIF(AH516,"*occurs before*"), COUNTIF(AH516,"*while in the model*"))),"inserted",IF(COUNTIF(AH516,"*instead*"),"swap",IF(OR(COUNTIF(AH516,"*while in the log they are mutually*"),AND(COUNTIF(AH516,"*In the log*"),COUNTIF(AH516,"*optional*")),AND(COUNTIF(AH516,"*In the model*"),COUNTIF(AH516,"*occurs after*"), COUNTIF(AH516,"*and before*"))),"missing",IF(COUNTIF(AH516,"0"),"0","other"))))))</f>
        <v>0</v>
      </c>
      <c r="W516" t="str">
        <f t="shared" ref="W516:W579" si="110">IF(COUNTIF(AI516,"*repeated*"),"repeated",IF(COUNTIF(AI516,"*substituted*"),"replace",IF(OR(AND(COUNTIF(AI516,"*In the log*"),COUNTIF(AI516,"*occurs after*"), COUNTIF(AI516,"*and before*")),AND(COUNTIF(AI516,"*In the log*"),COUNTIF(AI516,"*occurs before*"), COUNTIF(AI516,"*while in the model*"))),"inserted",IF(COUNTIF(AI516,"*instead*"),"swap",IF(OR(COUNTIF(AI516,"*while in the log they are mutually*"),AND(COUNTIF(AI516,"*In the log*"),COUNTIF(AI516,"*optional*")),AND(COUNTIF(AI516,"*In the model*"),COUNTIF(AI516,"*occurs after*"), COUNTIF(AI516,"*and before*"))),"missing",IF(COUNTIF(AI516,"0"),"0","other"))))))</f>
        <v>0</v>
      </c>
      <c r="X516" t="str">
        <f t="shared" ref="X516:X579" si="111">IF(COUNTIF(AJ516,"*repeated*"),"repeated",IF(COUNTIF(AJ516,"*substituted*"),"replace",IF(OR(AND(COUNTIF(AJ516,"*In the log*"),COUNTIF(AJ516,"*occurs after*"), COUNTIF(AJ516,"*and before*")),AND(COUNTIF(AJ516,"*In the log*"),COUNTIF(AJ516,"*occurs before*"), COUNTIF(AJ516,"*while in the model*"))),"inserted",IF(COUNTIF(AJ516,"*instead*"),"swap",IF(OR(COUNTIF(AJ516,"*while in the log they are mutually*"),AND(COUNTIF(AJ516,"*In the log*"),COUNTIF(AJ516,"*optional*")),AND(COUNTIF(AJ516,"*In the model*"),COUNTIF(AJ516,"*occurs after*"), COUNTIF(AJ516,"*and before*"))),"missing",IF(COUNTIF(AJ516,"0"),"0","other"))))))</f>
        <v>0</v>
      </c>
      <c r="Y516" t="str">
        <f t="shared" ref="Y516:Y579" si="112">IF(COUNTIF(AK516,"*repeated*"),"repeated",IF(COUNTIF(AK516,"*substituted*"),"replace",IF(OR(AND(COUNTIF(AK516,"*In the log*"),COUNTIF(AK516,"*occurs after*"), COUNTIF(AK516,"*and before*")),AND(COUNTIF(AK516,"*In the log*"),COUNTIF(AK516,"*occurs before*"), COUNTIF(AK516,"*while in the model*"))),"inserted",IF(COUNTIF(AK516,"*instead*"),"swap",IF(OR(COUNTIF(AK516,"*while in the log they are mutually*"),AND(COUNTIF(AK516,"*In the log*"),COUNTIF(AK516,"*optional*")),AND(COUNTIF(AK516,"*In the model*"),COUNTIF(AK516,"*occurs after*"), COUNTIF(AK516,"*and before*"))),"missing",IF(COUNTIF(AK516,"0"),"0","other"))))))</f>
        <v>0</v>
      </c>
      <c r="Z516" t="str">
        <f t="shared" ref="Z516:Z579" si="113">IF(COUNTIF(AL516,"*repeated*"),"repeated",IF(COUNTIF(AL516,"*substituted*"),"replace",IF(OR(AND(COUNTIF(AL516,"*In the log*"),COUNTIF(AL516,"*occurs after*"), COUNTIF(AL516,"*and before*")),AND(COUNTIF(AL516,"*In the log*"),COUNTIF(AL516,"*occurs before*"), COUNTIF(AL516,"*while in the model*"))),"inserted",IF(COUNTIF(AL516,"*instead*"),"swap",IF(OR(COUNTIF(AL516,"*while in the log they are mutually*"),AND(COUNTIF(AL516,"*In the log*"),COUNTIF(AL516,"*optional*")),AND(COUNTIF(AL516,"*In the model*"),COUNTIF(AL516,"*occurs after*"), COUNTIF(AL516,"*and before*"))),"missing",IF(COUNTIF(AL516,"0"),"0","other"))))))</f>
        <v>0</v>
      </c>
      <c r="AA516" t="str">
        <f t="shared" ref="AA516:AA579" si="114">IF(COUNTIF(AM516,"*repeated*"),"repeated",IF(COUNTIF(AM516,"*substituted*"),"replace",IF(OR(AND(COUNTIF(AM516,"*In the log*"),COUNTIF(AM516,"*occurs after*"), COUNTIF(AM516,"*and before*")),AND(COUNTIF(AM516,"*In the log*"),COUNTIF(AM516,"*occurs before*"), COUNTIF(AM516,"*while in the model*"))),"inserted",IF(COUNTIF(AM516,"*instead*"),"swap",IF(OR(COUNTIF(AM516,"*while in the log they are mutually*"),AND(COUNTIF(AM516,"*In the log*"),COUNTIF(AM516,"*optional*")),AND(COUNTIF(AM516,"*In the model*"),COUNTIF(AM516,"*occurs after*"), COUNTIF(AM516,"*and before*"))),"missing",IF(COUNTIF(AM516,"0"),"0","other"))))))</f>
        <v>0</v>
      </c>
      <c r="AB516" t="str">
        <f t="shared" ref="AB516:AB579" si="115">IF(COUNTIF(AN516,"*repeated*"),"repeated",IF(COUNTIF(AN516,"*substituted*"),"replace",IF(OR(AND(COUNTIF(AN516,"*In the log*"),COUNTIF(AN516,"*occurs after*"), COUNTIF(AN516,"*and before*")),AND(COUNTIF(AN516,"*In the log*"),COUNTIF(AN516,"*occurs before*"), COUNTIF(AN516,"*while in the model*"))),"inserted",IF(COUNTIF(AN516,"*instead*"),"swap",IF(OR(COUNTIF(AN516,"*while in the log they are mutually*"),AND(COUNTIF(AN516,"*In the log*"),COUNTIF(AN516,"*optional*")),AND(COUNTIF(AN516,"*In the model*"),COUNTIF(AN516,"*occurs after*"), COUNTIF(AN516,"*and before*"))),"missing",IF(COUNTIF(AN516,"0"),"0","other"))))))</f>
        <v>0</v>
      </c>
      <c r="AC516" t="str">
        <f t="shared" ref="AC516:AC579" si="116">IF(COUNTIF(AO516,"*repeated*"),"repeated",IF(COUNTIF(AO516,"*substituted*"),"replace",IF(OR(AND(COUNTIF(AO516,"*In the log*"),COUNTIF(AO516,"*occurs after*"), COUNTIF(AO516,"*and before*")),AND(COUNTIF(AO516,"*In the log*"),COUNTIF(AO516,"*occurs before*"), COUNTIF(AO516,"*while in the model*"))),"inserted",IF(COUNTIF(AO516,"*instead*"),"swap",IF(OR(COUNTIF(AO516,"*while in the log they are mutually*"),AND(COUNTIF(AO516,"*In the log*"),COUNTIF(AO516,"*optional*")),AND(COUNTIF(AO516,"*In the model*"),COUNTIF(AO516,"*occurs after*"), COUNTIF(AO516,"*and before*"))),"missing",IF(COUNTIF(AO516,"0"),"0","other"))))))</f>
        <v>0</v>
      </c>
      <c r="AD516" t="str">
        <f t="shared" ref="AD516:AD579" si="117">IF(COUNTIF(AP516,"*repeated*"),"repeated",IF(COUNTIF(AP516,"*substituted*"),"replace",IF(OR(AND(COUNTIF(AP516,"*In the log*"),COUNTIF(AP516,"*occurs after*"), COUNTIF(AP516,"*and before*")),AND(COUNTIF(AP516,"*In the log*"),COUNTIF(AP516,"*occurs before*"), COUNTIF(AP516,"*while in the model*"))),"inserted",IF(COUNTIF(AP516,"*instead*"),"swap",IF(OR(COUNTIF(AP516,"*while in the log they are mutually*"),AND(COUNTIF(AP516,"*In the log*"),COUNTIF(AP516,"*optional*")),AND(COUNTIF(AP516,"*In the model*"),COUNTIF(AP516,"*occurs after*"), COUNTIF(AP516,"*and before*"))),"missing",IF(COUNTIF(AP516,"0"),"0","other"))))))</f>
        <v>0</v>
      </c>
      <c r="AE516" t="s">
        <v>771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</row>
    <row r="517" spans="1:42" x14ac:dyDescent="0.2">
      <c r="A517" s="1" t="s">
        <v>531</v>
      </c>
      <c r="B517">
        <v>1</v>
      </c>
      <c r="C517">
        <v>4193</v>
      </c>
      <c r="D517">
        <v>1</v>
      </c>
      <c r="E517" t="s">
        <v>600</v>
      </c>
      <c r="F517">
        <v>514</v>
      </c>
      <c r="G517" t="str">
        <f t="shared" si="105"/>
        <v>inserted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 t="shared" si="106"/>
        <v>inserted</v>
      </c>
      <c r="T517" t="str">
        <f t="shared" si="107"/>
        <v>inserted</v>
      </c>
      <c r="U517" t="str">
        <f t="shared" si="108"/>
        <v>0</v>
      </c>
      <c r="V517" t="str">
        <f t="shared" si="109"/>
        <v>0</v>
      </c>
      <c r="W517" t="str">
        <f t="shared" si="110"/>
        <v>0</v>
      </c>
      <c r="X517" t="str">
        <f t="shared" si="111"/>
        <v>0</v>
      </c>
      <c r="Y517" t="str">
        <f t="shared" si="112"/>
        <v>0</v>
      </c>
      <c r="Z517" t="str">
        <f t="shared" si="113"/>
        <v>0</v>
      </c>
      <c r="AA517" t="str">
        <f t="shared" si="114"/>
        <v>0</v>
      </c>
      <c r="AB517" t="str">
        <f t="shared" si="115"/>
        <v>0</v>
      </c>
      <c r="AC517" t="str">
        <f t="shared" si="116"/>
        <v>0</v>
      </c>
      <c r="AD517" t="str">
        <f t="shared" si="117"/>
        <v>0</v>
      </c>
      <c r="AE517" t="s">
        <v>758</v>
      </c>
      <c r="AF517" t="s">
        <v>768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</row>
    <row r="518" spans="1:42" x14ac:dyDescent="0.2">
      <c r="A518" s="1" t="s">
        <v>532</v>
      </c>
      <c r="B518">
        <v>1</v>
      </c>
      <c r="C518">
        <v>4206</v>
      </c>
      <c r="D518">
        <v>1</v>
      </c>
      <c r="E518" t="s">
        <v>602</v>
      </c>
      <c r="F518">
        <v>515</v>
      </c>
      <c r="G518" t="str">
        <f t="shared" si="105"/>
        <v>repeated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 t="shared" si="106"/>
        <v>repeated</v>
      </c>
      <c r="T518" t="str">
        <f t="shared" si="107"/>
        <v>repeated</v>
      </c>
      <c r="U518" t="str">
        <f t="shared" si="108"/>
        <v>0</v>
      </c>
      <c r="V518" t="str">
        <f t="shared" si="109"/>
        <v>0</v>
      </c>
      <c r="W518" t="str">
        <f t="shared" si="110"/>
        <v>0</v>
      </c>
      <c r="X518" t="str">
        <f t="shared" si="111"/>
        <v>0</v>
      </c>
      <c r="Y518" t="str">
        <f t="shared" si="112"/>
        <v>0</v>
      </c>
      <c r="Z518" t="str">
        <f t="shared" si="113"/>
        <v>0</v>
      </c>
      <c r="AA518" t="str">
        <f t="shared" si="114"/>
        <v>0</v>
      </c>
      <c r="AB518" t="str">
        <f t="shared" si="115"/>
        <v>0</v>
      </c>
      <c r="AC518" t="str">
        <f t="shared" si="116"/>
        <v>0</v>
      </c>
      <c r="AD518" t="str">
        <f t="shared" si="117"/>
        <v>0</v>
      </c>
      <c r="AE518" t="s">
        <v>665</v>
      </c>
      <c r="AF518" t="s">
        <v>632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</row>
    <row r="519" spans="1:42" x14ac:dyDescent="0.2">
      <c r="A519" s="1" t="s">
        <v>533</v>
      </c>
      <c r="B519">
        <v>1</v>
      </c>
      <c r="C519">
        <v>4239</v>
      </c>
      <c r="D519">
        <v>2</v>
      </c>
      <c r="E519" t="s">
        <v>600</v>
      </c>
      <c r="F519">
        <v>516</v>
      </c>
      <c r="G519" t="str">
        <f t="shared" si="105"/>
        <v>inserted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 t="shared" si="106"/>
        <v>inserted</v>
      </c>
      <c r="T519" t="str">
        <f t="shared" si="107"/>
        <v>0</v>
      </c>
      <c r="U519" t="str">
        <f t="shared" si="108"/>
        <v>0</v>
      </c>
      <c r="V519" t="str">
        <f t="shared" si="109"/>
        <v>0</v>
      </c>
      <c r="W519" t="str">
        <f t="shared" si="110"/>
        <v>0</v>
      </c>
      <c r="X519" t="str">
        <f t="shared" si="111"/>
        <v>0</v>
      </c>
      <c r="Y519" t="str">
        <f t="shared" si="112"/>
        <v>0</v>
      </c>
      <c r="Z519" t="str">
        <f t="shared" si="113"/>
        <v>0</v>
      </c>
      <c r="AA519" t="str">
        <f t="shared" si="114"/>
        <v>0</v>
      </c>
      <c r="AB519" t="str">
        <f t="shared" si="115"/>
        <v>0</v>
      </c>
      <c r="AC519" t="str">
        <f t="shared" si="116"/>
        <v>0</v>
      </c>
      <c r="AD519" t="str">
        <f t="shared" si="117"/>
        <v>0</v>
      </c>
      <c r="AE519" t="s">
        <v>784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</row>
    <row r="520" spans="1:42" x14ac:dyDescent="0.2">
      <c r="A520" s="1" t="s">
        <v>534</v>
      </c>
      <c r="B520">
        <v>1</v>
      </c>
      <c r="C520">
        <v>4241</v>
      </c>
      <c r="D520">
        <v>1</v>
      </c>
      <c r="E520" t="s">
        <v>603</v>
      </c>
      <c r="F520">
        <v>517</v>
      </c>
      <c r="G520" t="str">
        <f t="shared" si="105"/>
        <v>swap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 t="shared" si="106"/>
        <v>inserted</v>
      </c>
      <c r="T520" t="str">
        <f t="shared" si="107"/>
        <v>swap</v>
      </c>
      <c r="U520" t="str">
        <f t="shared" si="108"/>
        <v>0</v>
      </c>
      <c r="V520" t="str">
        <f t="shared" si="109"/>
        <v>0</v>
      </c>
      <c r="W520" t="str">
        <f t="shared" si="110"/>
        <v>0</v>
      </c>
      <c r="X520" t="str">
        <f t="shared" si="111"/>
        <v>0</v>
      </c>
      <c r="Y520" t="str">
        <f t="shared" si="112"/>
        <v>0</v>
      </c>
      <c r="Z520" t="str">
        <f t="shared" si="113"/>
        <v>0</v>
      </c>
      <c r="AA520" t="str">
        <f t="shared" si="114"/>
        <v>0</v>
      </c>
      <c r="AB520" t="str">
        <f t="shared" si="115"/>
        <v>0</v>
      </c>
      <c r="AC520" t="str">
        <f t="shared" si="116"/>
        <v>0</v>
      </c>
      <c r="AD520" t="str">
        <f t="shared" si="117"/>
        <v>0</v>
      </c>
      <c r="AE520" t="s">
        <v>809</v>
      </c>
      <c r="AF520" t="s">
        <v>876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</row>
    <row r="521" spans="1:42" x14ac:dyDescent="0.2">
      <c r="A521" s="1" t="s">
        <v>535</v>
      </c>
      <c r="B521">
        <v>1</v>
      </c>
      <c r="C521">
        <v>4258</v>
      </c>
      <c r="D521">
        <v>1</v>
      </c>
      <c r="E521" t="s">
        <v>600</v>
      </c>
      <c r="F521">
        <v>518</v>
      </c>
      <c r="G521" t="str">
        <f t="shared" si="105"/>
        <v>inserted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 t="shared" si="106"/>
        <v>inserted</v>
      </c>
      <c r="T521" t="str">
        <f t="shared" si="107"/>
        <v>0</v>
      </c>
      <c r="U521" t="str">
        <f t="shared" si="108"/>
        <v>0</v>
      </c>
      <c r="V521" t="str">
        <f t="shared" si="109"/>
        <v>0</v>
      </c>
      <c r="W521" t="str">
        <f t="shared" si="110"/>
        <v>0</v>
      </c>
      <c r="X521" t="str">
        <f t="shared" si="111"/>
        <v>0</v>
      </c>
      <c r="Y521" t="str">
        <f t="shared" si="112"/>
        <v>0</v>
      </c>
      <c r="Z521" t="str">
        <f t="shared" si="113"/>
        <v>0</v>
      </c>
      <c r="AA521" t="str">
        <f t="shared" si="114"/>
        <v>0</v>
      </c>
      <c r="AB521" t="str">
        <f t="shared" si="115"/>
        <v>0</v>
      </c>
      <c r="AC521" t="str">
        <f t="shared" si="116"/>
        <v>0</v>
      </c>
      <c r="AD521" t="str">
        <f t="shared" si="117"/>
        <v>0</v>
      </c>
      <c r="AE521" t="s">
        <v>810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</row>
    <row r="522" spans="1:42" x14ac:dyDescent="0.2">
      <c r="A522" s="1" t="s">
        <v>536</v>
      </c>
      <c r="B522">
        <v>1</v>
      </c>
      <c r="C522">
        <v>4282</v>
      </c>
      <c r="D522">
        <v>1</v>
      </c>
      <c r="E522" t="s">
        <v>602</v>
      </c>
      <c r="F522">
        <v>519</v>
      </c>
      <c r="G522" t="str">
        <f t="shared" si="105"/>
        <v>repeated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 t="shared" si="106"/>
        <v>repeated</v>
      </c>
      <c r="T522" t="str">
        <f t="shared" si="107"/>
        <v>repeated</v>
      </c>
      <c r="U522" t="str">
        <f t="shared" si="108"/>
        <v>0</v>
      </c>
      <c r="V522" t="str">
        <f t="shared" si="109"/>
        <v>0</v>
      </c>
      <c r="W522" t="str">
        <f t="shared" si="110"/>
        <v>0</v>
      </c>
      <c r="X522" t="str">
        <f t="shared" si="111"/>
        <v>0</v>
      </c>
      <c r="Y522" t="str">
        <f t="shared" si="112"/>
        <v>0</v>
      </c>
      <c r="Z522" t="str">
        <f t="shared" si="113"/>
        <v>0</v>
      </c>
      <c r="AA522" t="str">
        <f t="shared" si="114"/>
        <v>0</v>
      </c>
      <c r="AB522" t="str">
        <f t="shared" si="115"/>
        <v>0</v>
      </c>
      <c r="AC522" t="str">
        <f t="shared" si="116"/>
        <v>0</v>
      </c>
      <c r="AD522" t="str">
        <f t="shared" si="117"/>
        <v>0</v>
      </c>
      <c r="AE522" t="s">
        <v>640</v>
      </c>
      <c r="AF522" t="s">
        <v>615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</row>
    <row r="523" spans="1:42" x14ac:dyDescent="0.2">
      <c r="A523" s="1" t="s">
        <v>537</v>
      </c>
      <c r="B523">
        <v>1</v>
      </c>
      <c r="C523">
        <v>4288</v>
      </c>
      <c r="D523">
        <v>1</v>
      </c>
      <c r="E523" t="s">
        <v>600</v>
      </c>
      <c r="F523">
        <v>520</v>
      </c>
      <c r="G523" t="str">
        <f t="shared" si="105"/>
        <v>inserted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 t="shared" si="106"/>
        <v>inserted</v>
      </c>
      <c r="T523" t="str">
        <f t="shared" si="107"/>
        <v>0</v>
      </c>
      <c r="U523" t="str">
        <f t="shared" si="108"/>
        <v>0</v>
      </c>
      <c r="V523" t="str">
        <f t="shared" si="109"/>
        <v>0</v>
      </c>
      <c r="W523" t="str">
        <f t="shared" si="110"/>
        <v>0</v>
      </c>
      <c r="X523" t="str">
        <f t="shared" si="111"/>
        <v>0</v>
      </c>
      <c r="Y523" t="str">
        <f t="shared" si="112"/>
        <v>0</v>
      </c>
      <c r="Z523" t="str">
        <f t="shared" si="113"/>
        <v>0</v>
      </c>
      <c r="AA523" t="str">
        <f t="shared" si="114"/>
        <v>0</v>
      </c>
      <c r="AB523" t="str">
        <f t="shared" si="115"/>
        <v>0</v>
      </c>
      <c r="AC523" t="str">
        <f t="shared" si="116"/>
        <v>0</v>
      </c>
      <c r="AD523" t="str">
        <f t="shared" si="117"/>
        <v>0</v>
      </c>
      <c r="AE523" t="s">
        <v>811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</row>
    <row r="524" spans="1:42" x14ac:dyDescent="0.2">
      <c r="A524" s="1" t="s">
        <v>538</v>
      </c>
      <c r="B524">
        <v>1</v>
      </c>
      <c r="C524">
        <v>4291</v>
      </c>
      <c r="D524">
        <v>1</v>
      </c>
      <c r="E524" t="s">
        <v>600</v>
      </c>
      <c r="F524">
        <v>521</v>
      </c>
      <c r="G524" t="str">
        <f t="shared" si="105"/>
        <v>inserted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 t="shared" si="106"/>
        <v>inserted</v>
      </c>
      <c r="T524" t="str">
        <f t="shared" si="107"/>
        <v>inserted</v>
      </c>
      <c r="U524" t="str">
        <f t="shared" si="108"/>
        <v>0</v>
      </c>
      <c r="V524" t="str">
        <f t="shared" si="109"/>
        <v>0</v>
      </c>
      <c r="W524" t="str">
        <f t="shared" si="110"/>
        <v>0</v>
      </c>
      <c r="X524" t="str">
        <f t="shared" si="111"/>
        <v>0</v>
      </c>
      <c r="Y524" t="str">
        <f t="shared" si="112"/>
        <v>0</v>
      </c>
      <c r="Z524" t="str">
        <f t="shared" si="113"/>
        <v>0</v>
      </c>
      <c r="AA524" t="str">
        <f t="shared" si="114"/>
        <v>0</v>
      </c>
      <c r="AB524" t="str">
        <f t="shared" si="115"/>
        <v>0</v>
      </c>
      <c r="AC524" t="str">
        <f t="shared" si="116"/>
        <v>0</v>
      </c>
      <c r="AD524" t="str">
        <f t="shared" si="117"/>
        <v>0</v>
      </c>
      <c r="AE524" t="s">
        <v>713</v>
      </c>
      <c r="AF524" t="s">
        <v>877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</row>
    <row r="525" spans="1:42" x14ac:dyDescent="0.2">
      <c r="A525" s="1" t="s">
        <v>539</v>
      </c>
      <c r="B525">
        <v>1</v>
      </c>
      <c r="C525">
        <v>4293</v>
      </c>
      <c r="D525">
        <v>1</v>
      </c>
      <c r="E525" t="s">
        <v>600</v>
      </c>
      <c r="F525">
        <v>522</v>
      </c>
      <c r="G525" t="str">
        <f t="shared" si="105"/>
        <v>inserted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 t="shared" si="106"/>
        <v>inserted</v>
      </c>
      <c r="T525" t="str">
        <f t="shared" si="107"/>
        <v>inserted</v>
      </c>
      <c r="U525" t="str">
        <f t="shared" si="108"/>
        <v>0</v>
      </c>
      <c r="V525" t="str">
        <f t="shared" si="109"/>
        <v>0</v>
      </c>
      <c r="W525" t="str">
        <f t="shared" si="110"/>
        <v>0</v>
      </c>
      <c r="X525" t="str">
        <f t="shared" si="111"/>
        <v>0</v>
      </c>
      <c r="Y525" t="str">
        <f t="shared" si="112"/>
        <v>0</v>
      </c>
      <c r="Z525" t="str">
        <f t="shared" si="113"/>
        <v>0</v>
      </c>
      <c r="AA525" t="str">
        <f t="shared" si="114"/>
        <v>0</v>
      </c>
      <c r="AB525" t="str">
        <f t="shared" si="115"/>
        <v>0</v>
      </c>
      <c r="AC525" t="str">
        <f t="shared" si="116"/>
        <v>0</v>
      </c>
      <c r="AD525" t="str">
        <f t="shared" si="117"/>
        <v>0</v>
      </c>
      <c r="AE525" t="s">
        <v>713</v>
      </c>
      <c r="AF525" t="s">
        <v>732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</row>
    <row r="526" spans="1:42" x14ac:dyDescent="0.2">
      <c r="A526" s="1" t="s">
        <v>540</v>
      </c>
      <c r="B526">
        <v>1</v>
      </c>
      <c r="C526">
        <v>4307</v>
      </c>
      <c r="D526">
        <v>1</v>
      </c>
      <c r="E526" t="s">
        <v>603</v>
      </c>
      <c r="F526">
        <v>523</v>
      </c>
      <c r="G526" t="str">
        <f t="shared" si="105"/>
        <v>swap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 t="shared" si="106"/>
        <v>inserted</v>
      </c>
      <c r="T526" t="str">
        <f t="shared" si="107"/>
        <v>0</v>
      </c>
      <c r="U526" t="str">
        <f t="shared" si="108"/>
        <v>0</v>
      </c>
      <c r="V526" t="str">
        <f t="shared" si="109"/>
        <v>0</v>
      </c>
      <c r="W526" t="str">
        <f t="shared" si="110"/>
        <v>0</v>
      </c>
      <c r="X526" t="str">
        <f t="shared" si="111"/>
        <v>0</v>
      </c>
      <c r="Y526" t="str">
        <f t="shared" si="112"/>
        <v>0</v>
      </c>
      <c r="Z526" t="str">
        <f t="shared" si="113"/>
        <v>0</v>
      </c>
      <c r="AA526" t="str">
        <f t="shared" si="114"/>
        <v>0</v>
      </c>
      <c r="AB526" t="str">
        <f t="shared" si="115"/>
        <v>0</v>
      </c>
      <c r="AC526" t="str">
        <f t="shared" si="116"/>
        <v>0</v>
      </c>
      <c r="AD526" t="str">
        <f t="shared" si="117"/>
        <v>0</v>
      </c>
      <c r="AE526" t="s">
        <v>812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</row>
    <row r="527" spans="1:42" x14ac:dyDescent="0.2">
      <c r="A527" s="1" t="s">
        <v>541</v>
      </c>
      <c r="B527">
        <v>1</v>
      </c>
      <c r="C527">
        <v>4312</v>
      </c>
      <c r="D527">
        <v>1</v>
      </c>
      <c r="E527" t="s">
        <v>602</v>
      </c>
      <c r="F527">
        <v>524</v>
      </c>
      <c r="G527" t="str">
        <f t="shared" si="105"/>
        <v>repeated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 t="shared" si="106"/>
        <v>repeated</v>
      </c>
      <c r="T527" t="str">
        <f t="shared" si="107"/>
        <v>repeated</v>
      </c>
      <c r="U527" t="str">
        <f t="shared" si="108"/>
        <v>repeated</v>
      </c>
      <c r="V527" t="str">
        <f t="shared" si="109"/>
        <v>0</v>
      </c>
      <c r="W527" t="str">
        <f t="shared" si="110"/>
        <v>0</v>
      </c>
      <c r="X527" t="str">
        <f t="shared" si="111"/>
        <v>0</v>
      </c>
      <c r="Y527" t="str">
        <f t="shared" si="112"/>
        <v>0</v>
      </c>
      <c r="Z527" t="str">
        <f t="shared" si="113"/>
        <v>0</v>
      </c>
      <c r="AA527" t="str">
        <f t="shared" si="114"/>
        <v>0</v>
      </c>
      <c r="AB527" t="str">
        <f t="shared" si="115"/>
        <v>0</v>
      </c>
      <c r="AC527" t="str">
        <f t="shared" si="116"/>
        <v>0</v>
      </c>
      <c r="AD527" t="str">
        <f t="shared" si="117"/>
        <v>0</v>
      </c>
      <c r="AE527" t="s">
        <v>813</v>
      </c>
      <c r="AF527" t="s">
        <v>699</v>
      </c>
      <c r="AG527" t="s">
        <v>836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</row>
    <row r="528" spans="1:42" x14ac:dyDescent="0.2">
      <c r="A528" s="1" t="s">
        <v>542</v>
      </c>
      <c r="B528">
        <v>1</v>
      </c>
      <c r="C528">
        <v>4322</v>
      </c>
      <c r="D528">
        <v>1</v>
      </c>
      <c r="E528" t="s">
        <v>600</v>
      </c>
      <c r="F528">
        <v>525</v>
      </c>
      <c r="G528" t="str">
        <f t="shared" si="105"/>
        <v>inserted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 t="shared" si="106"/>
        <v>inserted</v>
      </c>
      <c r="T528" t="str">
        <f t="shared" si="107"/>
        <v>0</v>
      </c>
      <c r="U528" t="str">
        <f t="shared" si="108"/>
        <v>0</v>
      </c>
      <c r="V528" t="str">
        <f t="shared" si="109"/>
        <v>0</v>
      </c>
      <c r="W528" t="str">
        <f t="shared" si="110"/>
        <v>0</v>
      </c>
      <c r="X528" t="str">
        <f t="shared" si="111"/>
        <v>0</v>
      </c>
      <c r="Y528" t="str">
        <f t="shared" si="112"/>
        <v>0</v>
      </c>
      <c r="Z528" t="str">
        <f t="shared" si="113"/>
        <v>0</v>
      </c>
      <c r="AA528" t="str">
        <f t="shared" si="114"/>
        <v>0</v>
      </c>
      <c r="AB528" t="str">
        <f t="shared" si="115"/>
        <v>0</v>
      </c>
      <c r="AC528" t="str">
        <f t="shared" si="116"/>
        <v>0</v>
      </c>
      <c r="AD528" t="str">
        <f t="shared" si="117"/>
        <v>0</v>
      </c>
      <c r="AE528" t="s">
        <v>788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</row>
    <row r="529" spans="1:42" x14ac:dyDescent="0.2">
      <c r="A529" s="1" t="s">
        <v>543</v>
      </c>
      <c r="B529">
        <v>1</v>
      </c>
      <c r="C529">
        <v>4323</v>
      </c>
      <c r="D529">
        <v>1</v>
      </c>
      <c r="E529" t="s">
        <v>600</v>
      </c>
      <c r="F529">
        <v>526</v>
      </c>
      <c r="G529" t="str">
        <f t="shared" si="105"/>
        <v>inserted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 t="shared" si="106"/>
        <v>inserted</v>
      </c>
      <c r="T529" t="str">
        <f t="shared" si="107"/>
        <v>0</v>
      </c>
      <c r="U529" t="str">
        <f t="shared" si="108"/>
        <v>0</v>
      </c>
      <c r="V529" t="str">
        <f t="shared" si="109"/>
        <v>0</v>
      </c>
      <c r="W529" t="str">
        <f t="shared" si="110"/>
        <v>0</v>
      </c>
      <c r="X529" t="str">
        <f t="shared" si="111"/>
        <v>0</v>
      </c>
      <c r="Y529" t="str">
        <f t="shared" si="112"/>
        <v>0</v>
      </c>
      <c r="Z529" t="str">
        <f t="shared" si="113"/>
        <v>0</v>
      </c>
      <c r="AA529" t="str">
        <f t="shared" si="114"/>
        <v>0</v>
      </c>
      <c r="AB529" t="str">
        <f t="shared" si="115"/>
        <v>0</v>
      </c>
      <c r="AC529" t="str">
        <f t="shared" si="116"/>
        <v>0</v>
      </c>
      <c r="AD529" t="str">
        <f t="shared" si="117"/>
        <v>0</v>
      </c>
      <c r="AE529" t="s">
        <v>660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</row>
    <row r="530" spans="1:42" x14ac:dyDescent="0.2">
      <c r="A530" s="1" t="s">
        <v>544</v>
      </c>
      <c r="B530">
        <v>1</v>
      </c>
      <c r="C530">
        <v>4341</v>
      </c>
      <c r="D530">
        <v>1</v>
      </c>
      <c r="E530" t="s">
        <v>600</v>
      </c>
      <c r="F530">
        <v>527</v>
      </c>
      <c r="G530" t="str">
        <f t="shared" si="105"/>
        <v>inserted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 t="shared" si="106"/>
        <v>inserted</v>
      </c>
      <c r="T530" t="str">
        <f t="shared" si="107"/>
        <v>inserted</v>
      </c>
      <c r="U530" t="str">
        <f t="shared" si="108"/>
        <v>0</v>
      </c>
      <c r="V530" t="str">
        <f t="shared" si="109"/>
        <v>0</v>
      </c>
      <c r="W530" t="str">
        <f t="shared" si="110"/>
        <v>0</v>
      </c>
      <c r="X530" t="str">
        <f t="shared" si="111"/>
        <v>0</v>
      </c>
      <c r="Y530" t="str">
        <f t="shared" si="112"/>
        <v>0</v>
      </c>
      <c r="Z530" t="str">
        <f t="shared" si="113"/>
        <v>0</v>
      </c>
      <c r="AA530" t="str">
        <f t="shared" si="114"/>
        <v>0</v>
      </c>
      <c r="AB530" t="str">
        <f t="shared" si="115"/>
        <v>0</v>
      </c>
      <c r="AC530" t="str">
        <f t="shared" si="116"/>
        <v>0</v>
      </c>
      <c r="AD530" t="str">
        <f t="shared" si="117"/>
        <v>0</v>
      </c>
      <c r="AE530" t="s">
        <v>771</v>
      </c>
      <c r="AF530" t="s">
        <v>655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</row>
    <row r="531" spans="1:42" x14ac:dyDescent="0.2">
      <c r="A531" s="1" t="s">
        <v>545</v>
      </c>
      <c r="B531">
        <v>1</v>
      </c>
      <c r="C531">
        <v>4352</v>
      </c>
      <c r="D531">
        <v>1</v>
      </c>
      <c r="E531" t="s">
        <v>602</v>
      </c>
      <c r="F531">
        <v>528</v>
      </c>
      <c r="G531" t="str">
        <f t="shared" si="105"/>
        <v>repeated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 t="shared" si="106"/>
        <v>repeated</v>
      </c>
      <c r="T531" t="str">
        <f t="shared" si="107"/>
        <v>repeated</v>
      </c>
      <c r="U531" t="str">
        <f t="shared" si="108"/>
        <v>repeated</v>
      </c>
      <c r="V531" t="str">
        <f t="shared" si="109"/>
        <v>0</v>
      </c>
      <c r="W531" t="str">
        <f t="shared" si="110"/>
        <v>0</v>
      </c>
      <c r="X531" t="str">
        <f t="shared" si="111"/>
        <v>0</v>
      </c>
      <c r="Y531" t="str">
        <f t="shared" si="112"/>
        <v>0</v>
      </c>
      <c r="Z531" t="str">
        <f t="shared" si="113"/>
        <v>0</v>
      </c>
      <c r="AA531" t="str">
        <f t="shared" si="114"/>
        <v>0</v>
      </c>
      <c r="AB531" t="str">
        <f t="shared" si="115"/>
        <v>0</v>
      </c>
      <c r="AC531" t="str">
        <f t="shared" si="116"/>
        <v>0</v>
      </c>
      <c r="AD531" t="str">
        <f t="shared" si="117"/>
        <v>0</v>
      </c>
      <c r="AE531" t="s">
        <v>665</v>
      </c>
      <c r="AF531" t="s">
        <v>632</v>
      </c>
      <c r="AG531" t="s">
        <v>640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</row>
    <row r="532" spans="1:42" x14ac:dyDescent="0.2">
      <c r="A532" s="1" t="s">
        <v>546</v>
      </c>
      <c r="B532">
        <v>1</v>
      </c>
      <c r="C532">
        <v>4366</v>
      </c>
      <c r="D532">
        <v>1</v>
      </c>
      <c r="E532" t="s">
        <v>600</v>
      </c>
      <c r="F532">
        <v>529</v>
      </c>
      <c r="G532" t="str">
        <f t="shared" si="105"/>
        <v>inserted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 t="shared" si="106"/>
        <v>inserted</v>
      </c>
      <c r="T532" t="str">
        <f t="shared" si="107"/>
        <v>0</v>
      </c>
      <c r="U532" t="str">
        <f t="shared" si="108"/>
        <v>0</v>
      </c>
      <c r="V532" t="str">
        <f t="shared" si="109"/>
        <v>0</v>
      </c>
      <c r="W532" t="str">
        <f t="shared" si="110"/>
        <v>0</v>
      </c>
      <c r="X532" t="str">
        <f t="shared" si="111"/>
        <v>0</v>
      </c>
      <c r="Y532" t="str">
        <f t="shared" si="112"/>
        <v>0</v>
      </c>
      <c r="Z532" t="str">
        <f t="shared" si="113"/>
        <v>0</v>
      </c>
      <c r="AA532" t="str">
        <f t="shared" si="114"/>
        <v>0</v>
      </c>
      <c r="AB532" t="str">
        <f t="shared" si="115"/>
        <v>0</v>
      </c>
      <c r="AC532" t="str">
        <f t="shared" si="116"/>
        <v>0</v>
      </c>
      <c r="AD532" t="str">
        <f t="shared" si="117"/>
        <v>0</v>
      </c>
      <c r="AE532" t="s">
        <v>730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</row>
    <row r="533" spans="1:42" x14ac:dyDescent="0.2">
      <c r="A533" s="1" t="s">
        <v>547</v>
      </c>
      <c r="B533">
        <v>1</v>
      </c>
      <c r="C533">
        <v>4377</v>
      </c>
      <c r="D533">
        <v>1</v>
      </c>
      <c r="E533" t="s">
        <v>603</v>
      </c>
      <c r="F533">
        <v>530</v>
      </c>
      <c r="G533" t="str">
        <f t="shared" si="105"/>
        <v>swap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 t="shared" si="106"/>
        <v>swap</v>
      </c>
      <c r="T533" t="str">
        <f t="shared" si="107"/>
        <v>0</v>
      </c>
      <c r="U533" t="str">
        <f t="shared" si="108"/>
        <v>0</v>
      </c>
      <c r="V533" t="str">
        <f t="shared" si="109"/>
        <v>0</v>
      </c>
      <c r="W533" t="str">
        <f t="shared" si="110"/>
        <v>0</v>
      </c>
      <c r="X533" t="str">
        <f t="shared" si="111"/>
        <v>0</v>
      </c>
      <c r="Y533" t="str">
        <f t="shared" si="112"/>
        <v>0</v>
      </c>
      <c r="Z533" t="str">
        <f t="shared" si="113"/>
        <v>0</v>
      </c>
      <c r="AA533" t="str">
        <f t="shared" si="114"/>
        <v>0</v>
      </c>
      <c r="AB533" t="str">
        <f t="shared" si="115"/>
        <v>0</v>
      </c>
      <c r="AC533" t="str">
        <f t="shared" si="116"/>
        <v>0</v>
      </c>
      <c r="AD533" t="str">
        <f t="shared" si="117"/>
        <v>0</v>
      </c>
      <c r="AE533" t="s">
        <v>717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</row>
    <row r="534" spans="1:42" x14ac:dyDescent="0.2">
      <c r="A534" s="1" t="s">
        <v>548</v>
      </c>
      <c r="B534">
        <v>1</v>
      </c>
      <c r="C534">
        <v>4384</v>
      </c>
      <c r="D534">
        <v>1</v>
      </c>
      <c r="E534" t="s">
        <v>602</v>
      </c>
      <c r="F534">
        <v>531</v>
      </c>
      <c r="G534" t="str">
        <f t="shared" si="105"/>
        <v>repeated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 t="shared" si="106"/>
        <v>repeated</v>
      </c>
      <c r="T534" t="str">
        <f t="shared" si="107"/>
        <v>repeated</v>
      </c>
      <c r="U534" t="str">
        <f t="shared" si="108"/>
        <v>repeated</v>
      </c>
      <c r="V534" t="str">
        <f t="shared" si="109"/>
        <v>0</v>
      </c>
      <c r="W534" t="str">
        <f t="shared" si="110"/>
        <v>0</v>
      </c>
      <c r="X534" t="str">
        <f t="shared" si="111"/>
        <v>0</v>
      </c>
      <c r="Y534" t="str">
        <f t="shared" si="112"/>
        <v>0</v>
      </c>
      <c r="Z534" t="str">
        <f t="shared" si="113"/>
        <v>0</v>
      </c>
      <c r="AA534" t="str">
        <f t="shared" si="114"/>
        <v>0</v>
      </c>
      <c r="AB534" t="str">
        <f t="shared" si="115"/>
        <v>0</v>
      </c>
      <c r="AC534" t="str">
        <f t="shared" si="116"/>
        <v>0</v>
      </c>
      <c r="AD534" t="str">
        <f t="shared" si="117"/>
        <v>0</v>
      </c>
      <c r="AE534" t="s">
        <v>620</v>
      </c>
      <c r="AF534" t="s">
        <v>665</v>
      </c>
      <c r="AG534" t="s">
        <v>632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</row>
    <row r="535" spans="1:42" x14ac:dyDescent="0.2">
      <c r="A535" s="1" t="s">
        <v>549</v>
      </c>
      <c r="B535">
        <v>1</v>
      </c>
      <c r="C535">
        <v>4390</v>
      </c>
      <c r="D535">
        <v>1</v>
      </c>
      <c r="E535" t="s">
        <v>600</v>
      </c>
      <c r="F535">
        <v>532</v>
      </c>
      <c r="G535" t="str">
        <f t="shared" si="105"/>
        <v>inserted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 t="shared" si="106"/>
        <v>inserted</v>
      </c>
      <c r="T535" t="str">
        <f t="shared" si="107"/>
        <v>inserted</v>
      </c>
      <c r="U535" t="str">
        <f t="shared" si="108"/>
        <v>0</v>
      </c>
      <c r="V535" t="str">
        <f t="shared" si="109"/>
        <v>0</v>
      </c>
      <c r="W535" t="str">
        <f t="shared" si="110"/>
        <v>0</v>
      </c>
      <c r="X535" t="str">
        <f t="shared" si="111"/>
        <v>0</v>
      </c>
      <c r="Y535" t="str">
        <f t="shared" si="112"/>
        <v>0</v>
      </c>
      <c r="Z535" t="str">
        <f t="shared" si="113"/>
        <v>0</v>
      </c>
      <c r="AA535" t="str">
        <f t="shared" si="114"/>
        <v>0</v>
      </c>
      <c r="AB535" t="str">
        <f t="shared" si="115"/>
        <v>0</v>
      </c>
      <c r="AC535" t="str">
        <f t="shared" si="116"/>
        <v>0</v>
      </c>
      <c r="AD535" t="str">
        <f t="shared" si="117"/>
        <v>0</v>
      </c>
      <c r="AE535" t="s">
        <v>753</v>
      </c>
      <c r="AF535" t="s">
        <v>878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</row>
    <row r="536" spans="1:42" x14ac:dyDescent="0.2">
      <c r="A536" s="1" t="s">
        <v>550</v>
      </c>
      <c r="B536">
        <v>1</v>
      </c>
      <c r="C536">
        <v>4410</v>
      </c>
      <c r="D536">
        <v>1</v>
      </c>
      <c r="E536" t="s">
        <v>604</v>
      </c>
      <c r="F536">
        <v>533</v>
      </c>
      <c r="G536" t="str">
        <f t="shared" si="105"/>
        <v>missing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 t="shared" si="106"/>
        <v>missing</v>
      </c>
      <c r="T536" t="str">
        <f t="shared" si="107"/>
        <v>0</v>
      </c>
      <c r="U536" t="str">
        <f t="shared" si="108"/>
        <v>0</v>
      </c>
      <c r="V536" t="str">
        <f t="shared" si="109"/>
        <v>0</v>
      </c>
      <c r="W536" t="str">
        <f t="shared" si="110"/>
        <v>0</v>
      </c>
      <c r="X536" t="str">
        <f t="shared" si="111"/>
        <v>0</v>
      </c>
      <c r="Y536" t="str">
        <f t="shared" si="112"/>
        <v>0</v>
      </c>
      <c r="Z536" t="str">
        <f t="shared" si="113"/>
        <v>0</v>
      </c>
      <c r="AA536" t="str">
        <f t="shared" si="114"/>
        <v>0</v>
      </c>
      <c r="AB536" t="str">
        <f t="shared" si="115"/>
        <v>0</v>
      </c>
      <c r="AC536" t="str">
        <f t="shared" si="116"/>
        <v>0</v>
      </c>
      <c r="AD536" t="str">
        <f t="shared" si="117"/>
        <v>0</v>
      </c>
      <c r="AE536" t="s">
        <v>634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</row>
    <row r="537" spans="1:42" x14ac:dyDescent="0.2">
      <c r="A537" s="1" t="s">
        <v>551</v>
      </c>
      <c r="B537">
        <v>1</v>
      </c>
      <c r="C537">
        <v>4421</v>
      </c>
      <c r="D537">
        <v>1</v>
      </c>
      <c r="E537" t="s">
        <v>600</v>
      </c>
      <c r="F537">
        <v>534</v>
      </c>
      <c r="G537" t="str">
        <f t="shared" si="105"/>
        <v>inserted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 t="shared" si="106"/>
        <v>inserted</v>
      </c>
      <c r="T537" t="str">
        <f t="shared" si="107"/>
        <v>inserted</v>
      </c>
      <c r="U537" t="str">
        <f t="shared" si="108"/>
        <v>0</v>
      </c>
      <c r="V537" t="str">
        <f t="shared" si="109"/>
        <v>0</v>
      </c>
      <c r="W537" t="str">
        <f t="shared" si="110"/>
        <v>0</v>
      </c>
      <c r="X537" t="str">
        <f t="shared" si="111"/>
        <v>0</v>
      </c>
      <c r="Y537" t="str">
        <f t="shared" si="112"/>
        <v>0</v>
      </c>
      <c r="Z537" t="str">
        <f t="shared" si="113"/>
        <v>0</v>
      </c>
      <c r="AA537" t="str">
        <f t="shared" si="114"/>
        <v>0</v>
      </c>
      <c r="AB537" t="str">
        <f t="shared" si="115"/>
        <v>0</v>
      </c>
      <c r="AC537" t="str">
        <f t="shared" si="116"/>
        <v>0</v>
      </c>
      <c r="AD537" t="str">
        <f t="shared" si="117"/>
        <v>0</v>
      </c>
      <c r="AE537" t="s">
        <v>687</v>
      </c>
      <c r="AF537" t="s">
        <v>757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</row>
    <row r="538" spans="1:42" x14ac:dyDescent="0.2">
      <c r="A538" s="1" t="s">
        <v>552</v>
      </c>
      <c r="B538">
        <v>1</v>
      </c>
      <c r="C538">
        <v>4426</v>
      </c>
      <c r="D538">
        <v>1</v>
      </c>
      <c r="E538" t="s">
        <v>602</v>
      </c>
      <c r="F538">
        <v>535</v>
      </c>
      <c r="G538" t="str">
        <f t="shared" si="105"/>
        <v>repeated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 t="shared" si="106"/>
        <v>repeated</v>
      </c>
      <c r="T538" t="str">
        <f t="shared" si="107"/>
        <v>repeated</v>
      </c>
      <c r="U538" t="str">
        <f t="shared" si="108"/>
        <v>0</v>
      </c>
      <c r="V538" t="str">
        <f t="shared" si="109"/>
        <v>0</v>
      </c>
      <c r="W538" t="str">
        <f t="shared" si="110"/>
        <v>0</v>
      </c>
      <c r="X538" t="str">
        <f t="shared" si="111"/>
        <v>0</v>
      </c>
      <c r="Y538" t="str">
        <f t="shared" si="112"/>
        <v>0</v>
      </c>
      <c r="Z538" t="str">
        <f t="shared" si="113"/>
        <v>0</v>
      </c>
      <c r="AA538" t="str">
        <f t="shared" si="114"/>
        <v>0</v>
      </c>
      <c r="AB538" t="str">
        <f t="shared" si="115"/>
        <v>0</v>
      </c>
      <c r="AC538" t="str">
        <f t="shared" si="116"/>
        <v>0</v>
      </c>
      <c r="AD538" t="str">
        <f t="shared" si="117"/>
        <v>0</v>
      </c>
      <c r="AE538" t="s">
        <v>620</v>
      </c>
      <c r="AF538" t="s">
        <v>665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</row>
    <row r="539" spans="1:42" x14ac:dyDescent="0.2">
      <c r="A539" s="1" t="s">
        <v>553</v>
      </c>
      <c r="B539">
        <v>1</v>
      </c>
      <c r="C539">
        <v>4441</v>
      </c>
      <c r="D539">
        <v>1</v>
      </c>
      <c r="E539" t="s">
        <v>600</v>
      </c>
      <c r="F539">
        <v>536</v>
      </c>
      <c r="G539" t="str">
        <f t="shared" si="105"/>
        <v>inserted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 t="shared" si="106"/>
        <v>inserted</v>
      </c>
      <c r="T539" t="str">
        <f t="shared" si="107"/>
        <v>inserted</v>
      </c>
      <c r="U539" t="str">
        <f t="shared" si="108"/>
        <v>0</v>
      </c>
      <c r="V539" t="str">
        <f t="shared" si="109"/>
        <v>0</v>
      </c>
      <c r="W539" t="str">
        <f t="shared" si="110"/>
        <v>0</v>
      </c>
      <c r="X539" t="str">
        <f t="shared" si="111"/>
        <v>0</v>
      </c>
      <c r="Y539" t="str">
        <f t="shared" si="112"/>
        <v>0</v>
      </c>
      <c r="Z539" t="str">
        <f t="shared" si="113"/>
        <v>0</v>
      </c>
      <c r="AA539" t="str">
        <f t="shared" si="114"/>
        <v>0</v>
      </c>
      <c r="AB539" t="str">
        <f t="shared" si="115"/>
        <v>0</v>
      </c>
      <c r="AC539" t="str">
        <f t="shared" si="116"/>
        <v>0</v>
      </c>
      <c r="AD539" t="str">
        <f t="shared" si="117"/>
        <v>0</v>
      </c>
      <c r="AE539" t="s">
        <v>744</v>
      </c>
      <c r="AF539" t="s">
        <v>745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</row>
    <row r="540" spans="1:42" x14ac:dyDescent="0.2">
      <c r="A540" s="1" t="s">
        <v>554</v>
      </c>
      <c r="B540">
        <v>1</v>
      </c>
      <c r="C540">
        <v>4456</v>
      </c>
      <c r="D540">
        <v>2</v>
      </c>
      <c r="E540" t="s">
        <v>600</v>
      </c>
      <c r="F540">
        <v>537</v>
      </c>
      <c r="G540" t="str">
        <f t="shared" si="105"/>
        <v>inserted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 t="shared" si="106"/>
        <v>inserted</v>
      </c>
      <c r="T540" t="str">
        <f t="shared" si="107"/>
        <v>0</v>
      </c>
      <c r="U540" t="str">
        <f t="shared" si="108"/>
        <v>0</v>
      </c>
      <c r="V540" t="str">
        <f t="shared" si="109"/>
        <v>0</v>
      </c>
      <c r="W540" t="str">
        <f t="shared" si="110"/>
        <v>0</v>
      </c>
      <c r="X540" t="str">
        <f t="shared" si="111"/>
        <v>0</v>
      </c>
      <c r="Y540" t="str">
        <f t="shared" si="112"/>
        <v>0</v>
      </c>
      <c r="Z540" t="str">
        <f t="shared" si="113"/>
        <v>0</v>
      </c>
      <c r="AA540" t="str">
        <f t="shared" si="114"/>
        <v>0</v>
      </c>
      <c r="AB540" t="str">
        <f t="shared" si="115"/>
        <v>0</v>
      </c>
      <c r="AC540" t="str">
        <f t="shared" si="116"/>
        <v>0</v>
      </c>
      <c r="AD540" t="str">
        <f t="shared" si="117"/>
        <v>0</v>
      </c>
      <c r="AE540" t="s">
        <v>771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</row>
    <row r="541" spans="1:42" x14ac:dyDescent="0.2">
      <c r="A541" s="1" t="s">
        <v>555</v>
      </c>
      <c r="B541">
        <v>1</v>
      </c>
      <c r="C541">
        <v>4469</v>
      </c>
      <c r="D541">
        <v>1</v>
      </c>
      <c r="E541" t="s">
        <v>602</v>
      </c>
      <c r="F541">
        <v>538</v>
      </c>
      <c r="G541" t="str">
        <f t="shared" si="105"/>
        <v>repeated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>IF(COUNTIF(AH541,"*repeated*"),"repeated",IF(COUNTIF(AH541,"*substituted*"),"replace",IF(OR(AND(COUNTIF(AH541,"*In the log*"),COUNTIF(AH541,"*occurs after*"), COUNTIF(AH541,"*and before*")),AND(COUNTIF(AH541,"*In the log*"),COUNTIF(AH541,"*occurs before*"), COUNTIF(AH541,"*while in the model*"))),"inserted",IF(COUNTIF(AH541,"*instead*"),"swap",IF(OR(COUNTIF(AH541,"*while in the log they are mutually*"),AND(COUNTIF(AH541,"*In the log*"),COUNTIF(AH541,"*optional*")),AND(COUNTIF(AH541,"*In the model*"),COUNTIF(AH541,"*occurs after*"), COUNTIF(AH541,"*and before*"))),"missing",IF(COUNTIF(AH541,"0"),"0","other"))))))</f>
        <v>repeated</v>
      </c>
      <c r="T541" t="str">
        <f>IF(COUNTIF(AE541,"*repeated*"),"repeated",IF(COUNTIF(AE541,"*substituted*"),"replace",IF(OR(AND(COUNTIF(AE541,"*In the log*"),COUNTIF(AE541,"*occurs after*"), COUNTIF(AE541,"*and before*")),AND(COUNTIF(AE541,"*In the log*"),COUNTIF(AE541,"*occurs before*"), COUNTIF(AE541,"*while in the model*"))),"inserted",IF(COUNTIF(AE541,"*instead*"),"swap",IF(OR(COUNTIF(AE541,"*while in the log they are mutually*"),AND(COUNTIF(AE541,"*In the log*"),COUNTIF(AE541,"*optional*")),AND(COUNTIF(AE541,"*In the model*"),COUNTIF(AE541,"*occurs after*"), COUNTIF(AE541,"*and before*"))),"missing",IF(COUNTIF(AE541,"0"),"0","other"))))))</f>
        <v>inserted</v>
      </c>
      <c r="U541" t="str">
        <f>IF(COUNTIF(AF541,"*repeated*"),"repeated",IF(COUNTIF(AF541,"*substituted*"),"replace",IF(OR(AND(COUNTIF(AF541,"*In the log*"),COUNTIF(AF541,"*occurs after*"), COUNTIF(AF541,"*and before*")),AND(COUNTIF(AF541,"*In the log*"),COUNTIF(AF541,"*occurs before*"), COUNTIF(AF541,"*while in the model*"))),"inserted",IF(COUNTIF(AF541,"*instead*"),"swap",IF(OR(COUNTIF(AF541,"*while in the log they are mutually*"),AND(COUNTIF(AF541,"*In the log*"),COUNTIF(AF541,"*optional*")),AND(COUNTIF(AF541,"*In the model*"),COUNTIF(AF541,"*occurs after*"), COUNTIF(AF541,"*and before*"))),"missing",IF(COUNTIF(AF541,"0"),"0","other"))))))</f>
        <v>inserted</v>
      </c>
      <c r="V541" t="str">
        <f>IF(COUNTIF(AG541,"*repeated*"),"repeated",IF(COUNTIF(AG541,"*substituted*"),"replace",IF(OR(AND(COUNTIF(AG541,"*In the log*"),COUNTIF(AG541,"*occurs after*"), COUNTIF(AG541,"*and before*")),AND(COUNTIF(AG541,"*In the log*"),COUNTIF(AG541,"*occurs before*"), COUNTIF(AG541,"*while in the model*"))),"inserted",IF(COUNTIF(AG541,"*instead*"),"swap",IF(OR(COUNTIF(AG541,"*while in the log they are mutually*"),AND(COUNTIF(AG541,"*In the log*"),COUNTIF(AG541,"*optional*")),AND(COUNTIF(AG541,"*In the model*"),COUNTIF(AG541,"*occurs after*"), COUNTIF(AG541,"*and before*"))),"missing",IF(COUNTIF(AG541,"0"),"0","other"))))))</f>
        <v>inserted</v>
      </c>
      <c r="W541" t="str">
        <f t="shared" si="110"/>
        <v>repeated</v>
      </c>
      <c r="X541" t="str">
        <f t="shared" si="111"/>
        <v>repeated</v>
      </c>
      <c r="Y541" t="str">
        <f t="shared" si="112"/>
        <v>0</v>
      </c>
      <c r="Z541" t="str">
        <f t="shared" si="113"/>
        <v>0</v>
      </c>
      <c r="AA541" t="str">
        <f t="shared" si="114"/>
        <v>0</v>
      </c>
      <c r="AB541" t="str">
        <f t="shared" si="115"/>
        <v>0</v>
      </c>
      <c r="AC541" t="str">
        <f t="shared" si="116"/>
        <v>0</v>
      </c>
      <c r="AD541" t="str">
        <f t="shared" si="117"/>
        <v>0</v>
      </c>
      <c r="AE541" t="s">
        <v>761</v>
      </c>
      <c r="AF541" t="s">
        <v>879</v>
      </c>
      <c r="AG541" t="s">
        <v>902</v>
      </c>
      <c r="AH541" t="s">
        <v>700</v>
      </c>
      <c r="AI541" t="s">
        <v>615</v>
      </c>
      <c r="AJ541" t="s">
        <v>611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</row>
    <row r="542" spans="1:42" x14ac:dyDescent="0.2">
      <c r="A542" s="1" t="s">
        <v>556</v>
      </c>
      <c r="B542">
        <v>1</v>
      </c>
      <c r="C542">
        <v>4474</v>
      </c>
      <c r="D542">
        <v>1</v>
      </c>
      <c r="E542" t="s">
        <v>603</v>
      </c>
      <c r="F542">
        <v>539</v>
      </c>
      <c r="G542" t="str">
        <f t="shared" si="105"/>
        <v>swap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 t="shared" si="106"/>
        <v>0</v>
      </c>
      <c r="T542" t="str">
        <f t="shared" si="107"/>
        <v>0</v>
      </c>
      <c r="U542" t="str">
        <f t="shared" si="108"/>
        <v>0</v>
      </c>
      <c r="V542" t="str">
        <f t="shared" si="109"/>
        <v>0</v>
      </c>
      <c r="W542" t="str">
        <f t="shared" si="110"/>
        <v>0</v>
      </c>
      <c r="X542" t="str">
        <f t="shared" si="111"/>
        <v>0</v>
      </c>
      <c r="Y542" t="str">
        <f t="shared" si="112"/>
        <v>0</v>
      </c>
      <c r="Z542" t="str">
        <f t="shared" si="113"/>
        <v>0</v>
      </c>
      <c r="AA542" t="str">
        <f t="shared" si="114"/>
        <v>0</v>
      </c>
      <c r="AB542" t="str">
        <f t="shared" si="115"/>
        <v>0</v>
      </c>
      <c r="AC542" t="str">
        <f t="shared" si="116"/>
        <v>0</v>
      </c>
      <c r="AD542" t="str">
        <f t="shared" si="117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</row>
    <row r="543" spans="1:42" x14ac:dyDescent="0.2">
      <c r="A543" s="1" t="s">
        <v>557</v>
      </c>
      <c r="B543">
        <v>1</v>
      </c>
      <c r="C543">
        <v>4483</v>
      </c>
      <c r="D543">
        <v>1</v>
      </c>
      <c r="E543" t="s">
        <v>604</v>
      </c>
      <c r="F543">
        <v>540</v>
      </c>
      <c r="G543" t="str">
        <f t="shared" si="105"/>
        <v>missing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 t="shared" si="106"/>
        <v>missing</v>
      </c>
      <c r="T543" t="str">
        <f t="shared" si="107"/>
        <v>0</v>
      </c>
      <c r="U543" t="str">
        <f t="shared" si="108"/>
        <v>0</v>
      </c>
      <c r="V543" t="str">
        <f t="shared" si="109"/>
        <v>0</v>
      </c>
      <c r="W543" t="str">
        <f t="shared" si="110"/>
        <v>0</v>
      </c>
      <c r="X543" t="str">
        <f t="shared" si="111"/>
        <v>0</v>
      </c>
      <c r="Y543" t="str">
        <f t="shared" si="112"/>
        <v>0</v>
      </c>
      <c r="Z543" t="str">
        <f t="shared" si="113"/>
        <v>0</v>
      </c>
      <c r="AA543" t="str">
        <f t="shared" si="114"/>
        <v>0</v>
      </c>
      <c r="AB543" t="str">
        <f t="shared" si="115"/>
        <v>0</v>
      </c>
      <c r="AC543" t="str">
        <f t="shared" si="116"/>
        <v>0</v>
      </c>
      <c r="AD543" t="str">
        <f t="shared" si="117"/>
        <v>0</v>
      </c>
      <c r="AE543" t="s">
        <v>688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</row>
    <row r="544" spans="1:42" x14ac:dyDescent="0.2">
      <c r="A544" s="1" t="s">
        <v>558</v>
      </c>
      <c r="B544">
        <v>1</v>
      </c>
      <c r="C544">
        <v>4484</v>
      </c>
      <c r="D544">
        <v>1</v>
      </c>
      <c r="E544" t="s">
        <v>600</v>
      </c>
      <c r="F544">
        <v>541</v>
      </c>
      <c r="G544" t="str">
        <f t="shared" si="105"/>
        <v>inserted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 t="shared" si="106"/>
        <v>inserted</v>
      </c>
      <c r="T544" t="str">
        <f t="shared" si="107"/>
        <v>0</v>
      </c>
      <c r="U544" t="str">
        <f t="shared" si="108"/>
        <v>0</v>
      </c>
      <c r="V544" t="str">
        <f t="shared" si="109"/>
        <v>0</v>
      </c>
      <c r="W544" t="str">
        <f t="shared" si="110"/>
        <v>0</v>
      </c>
      <c r="X544" t="str">
        <f t="shared" si="111"/>
        <v>0</v>
      </c>
      <c r="Y544" t="str">
        <f t="shared" si="112"/>
        <v>0</v>
      </c>
      <c r="Z544" t="str">
        <f t="shared" si="113"/>
        <v>0</v>
      </c>
      <c r="AA544" t="str">
        <f t="shared" si="114"/>
        <v>0</v>
      </c>
      <c r="AB544" t="str">
        <f t="shared" si="115"/>
        <v>0</v>
      </c>
      <c r="AC544" t="str">
        <f t="shared" si="116"/>
        <v>0</v>
      </c>
      <c r="AD544" t="str">
        <f t="shared" si="117"/>
        <v>0</v>
      </c>
      <c r="AE544" t="s">
        <v>814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</row>
    <row r="545" spans="1:42" x14ac:dyDescent="0.2">
      <c r="A545" s="1" t="s">
        <v>559</v>
      </c>
      <c r="B545">
        <v>1</v>
      </c>
      <c r="C545">
        <v>4503</v>
      </c>
      <c r="D545">
        <v>1</v>
      </c>
      <c r="E545" t="s">
        <v>602</v>
      </c>
      <c r="F545">
        <v>542</v>
      </c>
      <c r="G545" t="str">
        <f t="shared" si="105"/>
        <v>repeated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 t="shared" si="106"/>
        <v>repeated</v>
      </c>
      <c r="T545" t="str">
        <f t="shared" si="107"/>
        <v>repeated</v>
      </c>
      <c r="U545" t="str">
        <f t="shared" si="108"/>
        <v>repeated</v>
      </c>
      <c r="V545" t="str">
        <f t="shared" si="109"/>
        <v>0</v>
      </c>
      <c r="W545" t="str">
        <f t="shared" si="110"/>
        <v>0</v>
      </c>
      <c r="X545" t="str">
        <f t="shared" si="111"/>
        <v>0</v>
      </c>
      <c r="Y545" t="str">
        <f t="shared" si="112"/>
        <v>0</v>
      </c>
      <c r="Z545" t="str">
        <f t="shared" si="113"/>
        <v>0</v>
      </c>
      <c r="AA545" t="str">
        <f t="shared" si="114"/>
        <v>0</v>
      </c>
      <c r="AB545" t="str">
        <f t="shared" si="115"/>
        <v>0</v>
      </c>
      <c r="AC545" t="str">
        <f t="shared" si="116"/>
        <v>0</v>
      </c>
      <c r="AD545" t="str">
        <f t="shared" si="117"/>
        <v>0</v>
      </c>
      <c r="AE545" t="s">
        <v>631</v>
      </c>
      <c r="AF545" t="s">
        <v>620</v>
      </c>
      <c r="AG545" t="s">
        <v>665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</row>
    <row r="546" spans="1:42" x14ac:dyDescent="0.2">
      <c r="A546" s="1" t="s">
        <v>560</v>
      </c>
      <c r="B546">
        <v>1</v>
      </c>
      <c r="C546">
        <v>4530</v>
      </c>
      <c r="D546">
        <v>1</v>
      </c>
      <c r="E546" t="s">
        <v>602</v>
      </c>
      <c r="F546">
        <v>543</v>
      </c>
      <c r="G546" t="str">
        <f t="shared" si="105"/>
        <v>repeated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 t="shared" si="106"/>
        <v>repeated</v>
      </c>
      <c r="T546" t="str">
        <f t="shared" si="107"/>
        <v>0</v>
      </c>
      <c r="U546" t="str">
        <f t="shared" si="108"/>
        <v>0</v>
      </c>
      <c r="V546" t="str">
        <f t="shared" si="109"/>
        <v>0</v>
      </c>
      <c r="W546" t="str">
        <f t="shared" si="110"/>
        <v>0</v>
      </c>
      <c r="X546" t="str">
        <f t="shared" si="111"/>
        <v>0</v>
      </c>
      <c r="Y546" t="str">
        <f t="shared" si="112"/>
        <v>0</v>
      </c>
      <c r="Z546" t="str">
        <f t="shared" si="113"/>
        <v>0</v>
      </c>
      <c r="AA546" t="str">
        <f t="shared" si="114"/>
        <v>0</v>
      </c>
      <c r="AB546" t="str">
        <f t="shared" si="115"/>
        <v>0</v>
      </c>
      <c r="AC546" t="str">
        <f t="shared" si="116"/>
        <v>0</v>
      </c>
      <c r="AD546" t="str">
        <f t="shared" si="117"/>
        <v>0</v>
      </c>
      <c r="AE546" t="s">
        <v>631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</row>
    <row r="547" spans="1:42" x14ac:dyDescent="0.2">
      <c r="A547" s="1" t="s">
        <v>561</v>
      </c>
      <c r="B547">
        <v>1</v>
      </c>
      <c r="C547">
        <v>4536</v>
      </c>
      <c r="D547">
        <v>1</v>
      </c>
      <c r="E547" t="s">
        <v>602</v>
      </c>
      <c r="F547">
        <v>544</v>
      </c>
      <c r="G547" t="str">
        <f t="shared" si="105"/>
        <v>repeated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>IF(COUNTIF(AK547,"*repeated*"),"repeated",IF(COUNTIF(AK547,"*substituted*"),"replace",IF(OR(AND(COUNTIF(AK547,"*In the log*"),COUNTIF(AK547,"*occurs after*"), COUNTIF(AK547,"*and before*")),AND(COUNTIF(AK547,"*In the log*"),COUNTIF(AK547,"*occurs before*"), COUNTIF(AK547,"*while in the model*"))),"inserted",IF(COUNTIF(AK547,"*instead*"),"swap",IF(OR(COUNTIF(AK547,"*while in the log they are mutually*"),AND(COUNTIF(AK547,"*In the log*"),COUNTIF(AK547,"*optional*")),AND(COUNTIF(AK547,"*In the model*"),COUNTIF(AK547,"*occurs after*"), COUNTIF(AK547,"*and before*"))),"missing",IF(COUNTIF(AK547,"0"),"0","other"))))))</f>
        <v>repeated</v>
      </c>
      <c r="T547" t="str">
        <f>IF(COUNTIF(AE547,"*repeated*"),"repeated",IF(COUNTIF(AE547,"*substituted*"),"replace",IF(OR(AND(COUNTIF(AE547,"*In the log*"),COUNTIF(AE547,"*occurs after*"), COUNTIF(AE547,"*and before*")),AND(COUNTIF(AE547,"*In the log*"),COUNTIF(AE547,"*occurs before*"), COUNTIF(AE547,"*while in the model*"))),"inserted",IF(COUNTIF(AE547,"*instead*"),"swap",IF(OR(COUNTIF(AE547,"*while in the log they are mutually*"),AND(COUNTIF(AE547,"*In the log*"),COUNTIF(AE547,"*optional*")),AND(COUNTIF(AE547,"*In the model*"),COUNTIF(AE547,"*occurs after*"), COUNTIF(AE547,"*and before*"))),"missing",IF(COUNTIF(AE547,"0"),"0","other"))))))</f>
        <v>inserted</v>
      </c>
      <c r="U547" t="str">
        <f>IF(COUNTIF(AF547,"*repeated*"),"repeated",IF(COUNTIF(AF547,"*substituted*"),"replace",IF(OR(AND(COUNTIF(AF547,"*In the log*"),COUNTIF(AF547,"*occurs after*"), COUNTIF(AF547,"*and before*")),AND(COUNTIF(AF547,"*In the log*"),COUNTIF(AF547,"*occurs before*"), COUNTIF(AF547,"*while in the model*"))),"inserted",IF(COUNTIF(AF547,"*instead*"),"swap",IF(OR(COUNTIF(AF547,"*while in the log they are mutually*"),AND(COUNTIF(AF547,"*In the log*"),COUNTIF(AF547,"*optional*")),AND(COUNTIF(AF547,"*In the model*"),COUNTIF(AF547,"*occurs after*"), COUNTIF(AF547,"*and before*"))),"missing",IF(COUNTIF(AF547,"0"),"0","other"))))))</f>
        <v>inserted</v>
      </c>
      <c r="V547" t="str">
        <f>IF(COUNTIF(AG547,"*repeated*"),"repeated",IF(COUNTIF(AG547,"*substituted*"),"replace",IF(OR(AND(COUNTIF(AG547,"*In the log*"),COUNTIF(AG547,"*occurs after*"), COUNTIF(AG547,"*and before*")),AND(COUNTIF(AG547,"*In the log*"),COUNTIF(AG547,"*occurs before*"), COUNTIF(AG547,"*while in the model*"))),"inserted",IF(COUNTIF(AG547,"*instead*"),"swap",IF(OR(COUNTIF(AG547,"*while in the log they are mutually*"),AND(COUNTIF(AG547,"*In the log*"),COUNTIF(AG547,"*optional*")),AND(COUNTIF(AG547,"*In the model*"),COUNTIF(AG547,"*occurs after*"), COUNTIF(AG547,"*and before*"))),"missing",IF(COUNTIF(AG547,"0"),"0","other"))))))</f>
        <v>inserted</v>
      </c>
      <c r="W547" t="str">
        <f>IF(COUNTIF(AH547,"*repeated*"),"repeated",IF(COUNTIF(AH547,"*substituted*"),"replace",IF(OR(AND(COUNTIF(AH547,"*In the log*"),COUNTIF(AH547,"*occurs after*"), COUNTIF(AH547,"*and before*")),AND(COUNTIF(AH547,"*In the log*"),COUNTIF(AH547,"*occurs before*"), COUNTIF(AH547,"*while in the model*"))),"inserted",IF(COUNTIF(AH547,"*instead*"),"swap",IF(OR(COUNTIF(AH547,"*while in the log they are mutually*"),AND(COUNTIF(AH547,"*In the log*"),COUNTIF(AH547,"*optional*")),AND(COUNTIF(AH547,"*In the model*"),COUNTIF(AH547,"*occurs after*"), COUNTIF(AH547,"*and before*"))),"missing",IF(COUNTIF(AH547,"0"),"0","other"))))))</f>
        <v>inserted</v>
      </c>
      <c r="X547" t="str">
        <f>IF(COUNTIF(AI547,"*repeated*"),"repeated",IF(COUNTIF(AI547,"*substituted*"),"replace",IF(OR(AND(COUNTIF(AI547,"*In the log*"),COUNTIF(AI547,"*occurs after*"), COUNTIF(AI547,"*and before*")),AND(COUNTIF(AI547,"*In the log*"),COUNTIF(AI547,"*occurs before*"), COUNTIF(AI547,"*while in the model*"))),"inserted",IF(COUNTIF(AI547,"*instead*"),"swap",IF(OR(COUNTIF(AI547,"*while in the log they are mutually*"),AND(COUNTIF(AI547,"*In the log*"),COUNTIF(AI547,"*optional*")),AND(COUNTIF(AI547,"*In the model*"),COUNTIF(AI547,"*occurs after*"), COUNTIF(AI547,"*and before*"))),"missing",IF(COUNTIF(AI547,"0"),"0","other"))))))</f>
        <v>inserted</v>
      </c>
      <c r="Y547" t="str">
        <f>IF(COUNTIF(AJ547,"*repeated*"),"repeated",IF(COUNTIF(AJ547,"*substituted*"),"replace",IF(OR(AND(COUNTIF(AJ547,"*In the log*"),COUNTIF(AJ547,"*occurs after*"), COUNTIF(AJ547,"*and before*")),AND(COUNTIF(AJ547,"*In the log*"),COUNTIF(AJ547,"*occurs before*"), COUNTIF(AJ547,"*while in the model*"))),"inserted",IF(COUNTIF(AJ547,"*instead*"),"swap",IF(OR(COUNTIF(AJ547,"*while in the log they are mutually*"),AND(COUNTIF(AJ547,"*In the log*"),COUNTIF(AJ547,"*optional*")),AND(COUNTIF(AJ547,"*In the model*"),COUNTIF(AJ547,"*occurs after*"), COUNTIF(AJ547,"*and before*"))),"missing",IF(COUNTIF(AJ547,"0"),"0","other"))))))</f>
        <v>inserted</v>
      </c>
      <c r="Z547" t="str">
        <f t="shared" si="113"/>
        <v>repeated</v>
      </c>
      <c r="AA547" t="str">
        <f t="shared" si="114"/>
        <v>repeated</v>
      </c>
      <c r="AB547" t="str">
        <f t="shared" si="115"/>
        <v>0</v>
      </c>
      <c r="AC547" t="str">
        <f t="shared" si="116"/>
        <v>0</v>
      </c>
      <c r="AD547" t="str">
        <f t="shared" si="117"/>
        <v>0</v>
      </c>
      <c r="AE547" t="s">
        <v>815</v>
      </c>
      <c r="AF547" t="s">
        <v>880</v>
      </c>
      <c r="AG547" t="s">
        <v>903</v>
      </c>
      <c r="AH547" t="s">
        <v>917</v>
      </c>
      <c r="AI547" t="s">
        <v>927</v>
      </c>
      <c r="AJ547" t="s">
        <v>936</v>
      </c>
      <c r="AK547" t="s">
        <v>665</v>
      </c>
      <c r="AL547" t="s">
        <v>631</v>
      </c>
      <c r="AM547" t="s">
        <v>620</v>
      </c>
      <c r="AN547">
        <v>0</v>
      </c>
      <c r="AO547">
        <v>0</v>
      </c>
      <c r="AP547">
        <v>0</v>
      </c>
    </row>
    <row r="548" spans="1:42" x14ac:dyDescent="0.2">
      <c r="A548" s="1" t="s">
        <v>562</v>
      </c>
      <c r="B548">
        <v>1</v>
      </c>
      <c r="C548">
        <v>4540</v>
      </c>
      <c r="D548">
        <v>1</v>
      </c>
      <c r="E548" t="s">
        <v>600</v>
      </c>
      <c r="F548">
        <v>545</v>
      </c>
      <c r="G548" t="str">
        <f t="shared" si="105"/>
        <v>inserted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 t="shared" si="106"/>
        <v>inserted</v>
      </c>
      <c r="T548" t="str">
        <f t="shared" si="107"/>
        <v>0</v>
      </c>
      <c r="U548" t="str">
        <f t="shared" si="108"/>
        <v>0</v>
      </c>
      <c r="V548" t="str">
        <f t="shared" si="109"/>
        <v>0</v>
      </c>
      <c r="W548" t="str">
        <f t="shared" si="110"/>
        <v>0</v>
      </c>
      <c r="X548" t="str">
        <f t="shared" si="111"/>
        <v>0</v>
      </c>
      <c r="Y548" t="str">
        <f t="shared" si="112"/>
        <v>0</v>
      </c>
      <c r="Z548" t="str">
        <f t="shared" si="113"/>
        <v>0</v>
      </c>
      <c r="AA548" t="str">
        <f t="shared" si="114"/>
        <v>0</v>
      </c>
      <c r="AB548" t="str">
        <f t="shared" si="115"/>
        <v>0</v>
      </c>
      <c r="AC548" t="str">
        <f t="shared" si="116"/>
        <v>0</v>
      </c>
      <c r="AD548" t="str">
        <f t="shared" si="117"/>
        <v>0</v>
      </c>
      <c r="AE548" t="s">
        <v>754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</row>
    <row r="549" spans="1:42" x14ac:dyDescent="0.2">
      <c r="A549" s="1" t="s">
        <v>563</v>
      </c>
      <c r="B549">
        <v>1</v>
      </c>
      <c r="C549">
        <v>4543</v>
      </c>
      <c r="D549">
        <v>1</v>
      </c>
      <c r="E549" t="s">
        <v>600</v>
      </c>
      <c r="F549">
        <v>546</v>
      </c>
      <c r="G549" t="str">
        <f t="shared" si="105"/>
        <v>inserted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 t="shared" si="106"/>
        <v>inserted</v>
      </c>
      <c r="T549" t="str">
        <f t="shared" si="107"/>
        <v>0</v>
      </c>
      <c r="U549" t="str">
        <f t="shared" si="108"/>
        <v>0</v>
      </c>
      <c r="V549" t="str">
        <f t="shared" si="109"/>
        <v>0</v>
      </c>
      <c r="W549" t="str">
        <f t="shared" si="110"/>
        <v>0</v>
      </c>
      <c r="X549" t="str">
        <f t="shared" si="111"/>
        <v>0</v>
      </c>
      <c r="Y549" t="str">
        <f t="shared" si="112"/>
        <v>0</v>
      </c>
      <c r="Z549" t="str">
        <f t="shared" si="113"/>
        <v>0</v>
      </c>
      <c r="AA549" t="str">
        <f t="shared" si="114"/>
        <v>0</v>
      </c>
      <c r="AB549" t="str">
        <f t="shared" si="115"/>
        <v>0</v>
      </c>
      <c r="AC549" t="str">
        <f t="shared" si="116"/>
        <v>0</v>
      </c>
      <c r="AD549" t="str">
        <f t="shared" si="117"/>
        <v>0</v>
      </c>
      <c r="AE549" t="s">
        <v>722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</row>
    <row r="550" spans="1:42" x14ac:dyDescent="0.2">
      <c r="A550" s="1" t="s">
        <v>564</v>
      </c>
      <c r="B550">
        <v>1</v>
      </c>
      <c r="C550">
        <v>4545</v>
      </c>
      <c r="D550">
        <v>1</v>
      </c>
      <c r="E550" t="s">
        <v>600</v>
      </c>
      <c r="F550">
        <v>547</v>
      </c>
      <c r="G550" t="str">
        <f t="shared" si="105"/>
        <v>inserted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 t="shared" si="106"/>
        <v>inserted</v>
      </c>
      <c r="T550" t="str">
        <f t="shared" si="107"/>
        <v>inserted</v>
      </c>
      <c r="U550" t="str">
        <f t="shared" si="108"/>
        <v>0</v>
      </c>
      <c r="V550" t="str">
        <f t="shared" si="109"/>
        <v>0</v>
      </c>
      <c r="W550" t="str">
        <f t="shared" si="110"/>
        <v>0</v>
      </c>
      <c r="X550" t="str">
        <f t="shared" si="111"/>
        <v>0</v>
      </c>
      <c r="Y550" t="str">
        <f t="shared" si="112"/>
        <v>0</v>
      </c>
      <c r="Z550" t="str">
        <f t="shared" si="113"/>
        <v>0</v>
      </c>
      <c r="AA550" t="str">
        <f t="shared" si="114"/>
        <v>0</v>
      </c>
      <c r="AB550" t="str">
        <f t="shared" si="115"/>
        <v>0</v>
      </c>
      <c r="AC550" t="str">
        <f t="shared" si="116"/>
        <v>0</v>
      </c>
      <c r="AD550" t="str">
        <f t="shared" si="117"/>
        <v>0</v>
      </c>
      <c r="AE550" t="s">
        <v>752</v>
      </c>
      <c r="AF550" t="s">
        <v>650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</row>
    <row r="551" spans="1:42" x14ac:dyDescent="0.2">
      <c r="A551" s="1" t="s">
        <v>565</v>
      </c>
      <c r="B551">
        <v>1</v>
      </c>
      <c r="C551">
        <v>4567</v>
      </c>
      <c r="D551">
        <v>1</v>
      </c>
      <c r="E551" t="s">
        <v>600</v>
      </c>
      <c r="F551">
        <v>548</v>
      </c>
      <c r="G551" t="str">
        <f t="shared" si="105"/>
        <v>inserted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 t="shared" si="106"/>
        <v>inserted</v>
      </c>
      <c r="T551" t="str">
        <f t="shared" si="107"/>
        <v>0</v>
      </c>
      <c r="U551" t="str">
        <f t="shared" si="108"/>
        <v>0</v>
      </c>
      <c r="V551" t="str">
        <f t="shared" si="109"/>
        <v>0</v>
      </c>
      <c r="W551" t="str">
        <f t="shared" si="110"/>
        <v>0</v>
      </c>
      <c r="X551" t="str">
        <f t="shared" si="111"/>
        <v>0</v>
      </c>
      <c r="Y551" t="str">
        <f t="shared" si="112"/>
        <v>0</v>
      </c>
      <c r="Z551" t="str">
        <f t="shared" si="113"/>
        <v>0</v>
      </c>
      <c r="AA551" t="str">
        <f t="shared" si="114"/>
        <v>0</v>
      </c>
      <c r="AB551" t="str">
        <f t="shared" si="115"/>
        <v>0</v>
      </c>
      <c r="AC551" t="str">
        <f t="shared" si="116"/>
        <v>0</v>
      </c>
      <c r="AD551" t="str">
        <f t="shared" si="117"/>
        <v>0</v>
      </c>
      <c r="AE551" t="s">
        <v>667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</row>
    <row r="552" spans="1:42" x14ac:dyDescent="0.2">
      <c r="A552" s="1" t="s">
        <v>566</v>
      </c>
      <c r="B552">
        <v>1</v>
      </c>
      <c r="C552">
        <v>4589</v>
      </c>
      <c r="D552">
        <v>1</v>
      </c>
      <c r="E552" t="s">
        <v>600</v>
      </c>
      <c r="F552">
        <v>549</v>
      </c>
      <c r="G552" t="str">
        <f t="shared" si="105"/>
        <v>inserted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 t="shared" si="106"/>
        <v>inserted</v>
      </c>
      <c r="T552" t="str">
        <f t="shared" si="107"/>
        <v>inserted</v>
      </c>
      <c r="U552" t="str">
        <f t="shared" si="108"/>
        <v>0</v>
      </c>
      <c r="V552" t="str">
        <f t="shared" si="109"/>
        <v>0</v>
      </c>
      <c r="W552" t="str">
        <f t="shared" si="110"/>
        <v>0</v>
      </c>
      <c r="X552" t="str">
        <f t="shared" si="111"/>
        <v>0</v>
      </c>
      <c r="Y552" t="str">
        <f t="shared" si="112"/>
        <v>0</v>
      </c>
      <c r="Z552" t="str">
        <f t="shared" si="113"/>
        <v>0</v>
      </c>
      <c r="AA552" t="str">
        <f t="shared" si="114"/>
        <v>0</v>
      </c>
      <c r="AB552" t="str">
        <f t="shared" si="115"/>
        <v>0</v>
      </c>
      <c r="AC552" t="str">
        <f t="shared" si="116"/>
        <v>0</v>
      </c>
      <c r="AD552" t="str">
        <f t="shared" si="117"/>
        <v>0</v>
      </c>
      <c r="AE552" t="s">
        <v>806</v>
      </c>
      <c r="AF552" t="s">
        <v>881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</row>
    <row r="553" spans="1:42" x14ac:dyDescent="0.2">
      <c r="A553" s="1" t="s">
        <v>567</v>
      </c>
      <c r="B553">
        <v>1</v>
      </c>
      <c r="C553">
        <v>4594</v>
      </c>
      <c r="D553">
        <v>1</v>
      </c>
      <c r="E553" t="s">
        <v>601</v>
      </c>
      <c r="F553">
        <v>550</v>
      </c>
      <c r="G553" t="str">
        <f t="shared" si="105"/>
        <v>swap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 t="shared" si="106"/>
        <v>inserted</v>
      </c>
      <c r="T553" t="str">
        <f t="shared" si="107"/>
        <v>0</v>
      </c>
      <c r="U553" t="str">
        <f t="shared" si="108"/>
        <v>0</v>
      </c>
      <c r="V553" t="str">
        <f t="shared" si="109"/>
        <v>0</v>
      </c>
      <c r="W553" t="str">
        <f t="shared" si="110"/>
        <v>0</v>
      </c>
      <c r="X553" t="str">
        <f t="shared" si="111"/>
        <v>0</v>
      </c>
      <c r="Y553" t="str">
        <f t="shared" si="112"/>
        <v>0</v>
      </c>
      <c r="Z553" t="str">
        <f t="shared" si="113"/>
        <v>0</v>
      </c>
      <c r="AA553" t="str">
        <f t="shared" si="114"/>
        <v>0</v>
      </c>
      <c r="AB553" t="str">
        <f t="shared" si="115"/>
        <v>0</v>
      </c>
      <c r="AC553" t="str">
        <f t="shared" si="116"/>
        <v>0</v>
      </c>
      <c r="AD553" t="str">
        <f t="shared" si="117"/>
        <v>0</v>
      </c>
      <c r="AE553" t="s">
        <v>635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</row>
    <row r="554" spans="1:42" x14ac:dyDescent="0.2">
      <c r="A554" s="1" t="s">
        <v>568</v>
      </c>
      <c r="B554">
        <v>1</v>
      </c>
      <c r="C554">
        <v>4595</v>
      </c>
      <c r="D554">
        <v>1</v>
      </c>
      <c r="E554" t="s">
        <v>600</v>
      </c>
      <c r="F554">
        <v>551</v>
      </c>
      <c r="G554" t="str">
        <f t="shared" si="105"/>
        <v>inserted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 t="shared" si="106"/>
        <v>inserted</v>
      </c>
      <c r="T554" t="str">
        <f t="shared" si="107"/>
        <v>inserted</v>
      </c>
      <c r="U554" t="str">
        <f t="shared" si="108"/>
        <v>0</v>
      </c>
      <c r="V554" t="str">
        <f t="shared" si="109"/>
        <v>0</v>
      </c>
      <c r="W554" t="str">
        <f t="shared" si="110"/>
        <v>0</v>
      </c>
      <c r="X554" t="str">
        <f t="shared" si="111"/>
        <v>0</v>
      </c>
      <c r="Y554" t="str">
        <f t="shared" si="112"/>
        <v>0</v>
      </c>
      <c r="Z554" t="str">
        <f t="shared" si="113"/>
        <v>0</v>
      </c>
      <c r="AA554" t="str">
        <f t="shared" si="114"/>
        <v>0</v>
      </c>
      <c r="AB554" t="str">
        <f t="shared" si="115"/>
        <v>0</v>
      </c>
      <c r="AC554" t="str">
        <f t="shared" si="116"/>
        <v>0</v>
      </c>
      <c r="AD554" t="str">
        <f t="shared" si="117"/>
        <v>0</v>
      </c>
      <c r="AE554" t="s">
        <v>633</v>
      </c>
      <c r="AF554" t="s">
        <v>788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</row>
    <row r="555" spans="1:42" x14ac:dyDescent="0.2">
      <c r="A555" s="1" t="s">
        <v>569</v>
      </c>
      <c r="B555">
        <v>1</v>
      </c>
      <c r="C555">
        <v>4601</v>
      </c>
      <c r="D555">
        <v>1</v>
      </c>
      <c r="E555" t="s">
        <v>600</v>
      </c>
      <c r="F555">
        <v>552</v>
      </c>
      <c r="G555" t="str">
        <f t="shared" si="105"/>
        <v>inserted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 t="shared" si="106"/>
        <v>inserted</v>
      </c>
      <c r="T555" t="str">
        <f t="shared" si="107"/>
        <v>0</v>
      </c>
      <c r="U555" t="str">
        <f t="shared" si="108"/>
        <v>0</v>
      </c>
      <c r="V555" t="str">
        <f t="shared" si="109"/>
        <v>0</v>
      </c>
      <c r="W555" t="str">
        <f t="shared" si="110"/>
        <v>0</v>
      </c>
      <c r="X555" t="str">
        <f t="shared" si="111"/>
        <v>0</v>
      </c>
      <c r="Y555" t="str">
        <f t="shared" si="112"/>
        <v>0</v>
      </c>
      <c r="Z555" t="str">
        <f t="shared" si="113"/>
        <v>0</v>
      </c>
      <c r="AA555" t="str">
        <f t="shared" si="114"/>
        <v>0</v>
      </c>
      <c r="AB555" t="str">
        <f t="shared" si="115"/>
        <v>0</v>
      </c>
      <c r="AC555" t="str">
        <f t="shared" si="116"/>
        <v>0</v>
      </c>
      <c r="AD555" t="str">
        <f t="shared" si="117"/>
        <v>0</v>
      </c>
      <c r="AE555" t="s">
        <v>816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</row>
    <row r="556" spans="1:42" x14ac:dyDescent="0.2">
      <c r="A556" s="1" t="s">
        <v>570</v>
      </c>
      <c r="B556">
        <v>1</v>
      </c>
      <c r="C556">
        <v>4623</v>
      </c>
      <c r="D556">
        <v>1</v>
      </c>
      <c r="E556" t="s">
        <v>600</v>
      </c>
      <c r="F556">
        <v>553</v>
      </c>
      <c r="G556" t="str">
        <f t="shared" si="105"/>
        <v>inserted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 t="shared" si="106"/>
        <v>inserted</v>
      </c>
      <c r="T556" t="str">
        <f t="shared" si="107"/>
        <v>inserted</v>
      </c>
      <c r="U556" t="str">
        <f t="shared" si="108"/>
        <v>0</v>
      </c>
      <c r="V556" t="str">
        <f t="shared" si="109"/>
        <v>0</v>
      </c>
      <c r="W556" t="str">
        <f t="shared" si="110"/>
        <v>0</v>
      </c>
      <c r="X556" t="str">
        <f t="shared" si="111"/>
        <v>0</v>
      </c>
      <c r="Y556" t="str">
        <f t="shared" si="112"/>
        <v>0</v>
      </c>
      <c r="Z556" t="str">
        <f t="shared" si="113"/>
        <v>0</v>
      </c>
      <c r="AA556" t="str">
        <f t="shared" si="114"/>
        <v>0</v>
      </c>
      <c r="AB556" t="str">
        <f t="shared" si="115"/>
        <v>0</v>
      </c>
      <c r="AC556" t="str">
        <f t="shared" si="116"/>
        <v>0</v>
      </c>
      <c r="AD556" t="str">
        <f t="shared" si="117"/>
        <v>0</v>
      </c>
      <c r="AE556" t="s">
        <v>778</v>
      </c>
      <c r="AF556" t="s">
        <v>837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</row>
    <row r="557" spans="1:42" x14ac:dyDescent="0.2">
      <c r="A557" s="1" t="s">
        <v>571</v>
      </c>
      <c r="B557">
        <v>1</v>
      </c>
      <c r="C557">
        <v>4628</v>
      </c>
      <c r="D557">
        <v>1</v>
      </c>
      <c r="E557" t="s">
        <v>604</v>
      </c>
      <c r="F557">
        <v>554</v>
      </c>
      <c r="G557" t="str">
        <f t="shared" si="105"/>
        <v>missing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 t="shared" si="106"/>
        <v>missing</v>
      </c>
      <c r="T557" t="str">
        <f t="shared" si="107"/>
        <v>0</v>
      </c>
      <c r="U557" t="str">
        <f t="shared" si="108"/>
        <v>0</v>
      </c>
      <c r="V557" t="str">
        <f t="shared" si="109"/>
        <v>0</v>
      </c>
      <c r="W557" t="str">
        <f t="shared" si="110"/>
        <v>0</v>
      </c>
      <c r="X557" t="str">
        <f t="shared" si="111"/>
        <v>0</v>
      </c>
      <c r="Y557" t="str">
        <f t="shared" si="112"/>
        <v>0</v>
      </c>
      <c r="Z557" t="str">
        <f t="shared" si="113"/>
        <v>0</v>
      </c>
      <c r="AA557" t="str">
        <f t="shared" si="114"/>
        <v>0</v>
      </c>
      <c r="AB557" t="str">
        <f t="shared" si="115"/>
        <v>0</v>
      </c>
      <c r="AC557" t="str">
        <f t="shared" si="116"/>
        <v>0</v>
      </c>
      <c r="AD557" t="str">
        <f t="shared" si="117"/>
        <v>0</v>
      </c>
      <c r="AE557" t="s">
        <v>647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</row>
    <row r="558" spans="1:42" x14ac:dyDescent="0.2">
      <c r="A558" s="1" t="s">
        <v>572</v>
      </c>
      <c r="B558">
        <v>1</v>
      </c>
      <c r="C558">
        <v>4630</v>
      </c>
      <c r="D558">
        <v>1</v>
      </c>
      <c r="E558" t="s">
        <v>604</v>
      </c>
      <c r="F558">
        <v>555</v>
      </c>
      <c r="G558" t="str">
        <f t="shared" si="105"/>
        <v>missing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 t="shared" si="106"/>
        <v>missing</v>
      </c>
      <c r="T558" t="str">
        <f t="shared" si="107"/>
        <v>0</v>
      </c>
      <c r="U558" t="str">
        <f t="shared" si="108"/>
        <v>0</v>
      </c>
      <c r="V558" t="str">
        <f t="shared" si="109"/>
        <v>0</v>
      </c>
      <c r="W558" t="str">
        <f t="shared" si="110"/>
        <v>0</v>
      </c>
      <c r="X558" t="str">
        <f t="shared" si="111"/>
        <v>0</v>
      </c>
      <c r="Y558" t="str">
        <f t="shared" si="112"/>
        <v>0</v>
      </c>
      <c r="Z558" t="str">
        <f t="shared" si="113"/>
        <v>0</v>
      </c>
      <c r="AA558" t="str">
        <f t="shared" si="114"/>
        <v>0</v>
      </c>
      <c r="AB558" t="str">
        <f t="shared" si="115"/>
        <v>0</v>
      </c>
      <c r="AC558" t="str">
        <f t="shared" si="116"/>
        <v>0</v>
      </c>
      <c r="AD558" t="str">
        <f t="shared" si="117"/>
        <v>0</v>
      </c>
      <c r="AE558" t="s">
        <v>817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</row>
    <row r="559" spans="1:42" x14ac:dyDescent="0.2">
      <c r="A559" s="1" t="s">
        <v>573</v>
      </c>
      <c r="B559">
        <v>1</v>
      </c>
      <c r="C559">
        <v>4634</v>
      </c>
      <c r="D559">
        <v>1</v>
      </c>
      <c r="E559" t="s">
        <v>603</v>
      </c>
      <c r="F559">
        <v>556</v>
      </c>
      <c r="G559" t="str">
        <f t="shared" si="105"/>
        <v>swap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 t="shared" si="106"/>
        <v>0</v>
      </c>
      <c r="T559" t="str">
        <f t="shared" si="107"/>
        <v>0</v>
      </c>
      <c r="U559" t="str">
        <f t="shared" si="108"/>
        <v>0</v>
      </c>
      <c r="V559" t="str">
        <f t="shared" si="109"/>
        <v>0</v>
      </c>
      <c r="W559" t="str">
        <f t="shared" si="110"/>
        <v>0</v>
      </c>
      <c r="X559" t="str">
        <f t="shared" si="111"/>
        <v>0</v>
      </c>
      <c r="Y559" t="str">
        <f t="shared" si="112"/>
        <v>0</v>
      </c>
      <c r="Z559" t="str">
        <f t="shared" si="113"/>
        <v>0</v>
      </c>
      <c r="AA559" t="str">
        <f t="shared" si="114"/>
        <v>0</v>
      </c>
      <c r="AB559" t="str">
        <f t="shared" si="115"/>
        <v>0</v>
      </c>
      <c r="AC559" t="str">
        <f t="shared" si="116"/>
        <v>0</v>
      </c>
      <c r="AD559" t="str">
        <f t="shared" si="117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</row>
    <row r="560" spans="1:42" x14ac:dyDescent="0.2">
      <c r="A560" s="1" t="s">
        <v>574</v>
      </c>
      <c r="B560">
        <v>1</v>
      </c>
      <c r="C560">
        <v>4642</v>
      </c>
      <c r="D560">
        <v>1</v>
      </c>
      <c r="E560" t="s">
        <v>600</v>
      </c>
      <c r="F560">
        <v>557</v>
      </c>
      <c r="G560" t="str">
        <f t="shared" si="105"/>
        <v>inserted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 t="shared" si="106"/>
        <v>inserted</v>
      </c>
      <c r="T560" t="str">
        <f t="shared" si="107"/>
        <v>inserted</v>
      </c>
      <c r="U560" t="str">
        <f t="shared" si="108"/>
        <v>0</v>
      </c>
      <c r="V560" t="str">
        <f t="shared" si="109"/>
        <v>0</v>
      </c>
      <c r="W560" t="str">
        <f t="shared" si="110"/>
        <v>0</v>
      </c>
      <c r="X560" t="str">
        <f t="shared" si="111"/>
        <v>0</v>
      </c>
      <c r="Y560" t="str">
        <f t="shared" si="112"/>
        <v>0</v>
      </c>
      <c r="Z560" t="str">
        <f t="shared" si="113"/>
        <v>0</v>
      </c>
      <c r="AA560" t="str">
        <f t="shared" si="114"/>
        <v>0</v>
      </c>
      <c r="AB560" t="str">
        <f t="shared" si="115"/>
        <v>0</v>
      </c>
      <c r="AC560" t="str">
        <f t="shared" si="116"/>
        <v>0</v>
      </c>
      <c r="AD560" t="str">
        <f t="shared" si="117"/>
        <v>0</v>
      </c>
      <c r="AE560" t="s">
        <v>629</v>
      </c>
      <c r="AF560" t="s">
        <v>882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</row>
    <row r="561" spans="1:42" x14ac:dyDescent="0.2">
      <c r="A561" s="1" t="s">
        <v>575</v>
      </c>
      <c r="B561">
        <v>1</v>
      </c>
      <c r="C561">
        <v>4664</v>
      </c>
      <c r="D561">
        <v>2</v>
      </c>
      <c r="E561" t="s">
        <v>602</v>
      </c>
      <c r="F561">
        <v>558</v>
      </c>
      <c r="G561" t="str">
        <f t="shared" si="105"/>
        <v>repeated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 t="shared" si="106"/>
        <v>repeated</v>
      </c>
      <c r="T561" t="str">
        <f t="shared" si="107"/>
        <v>repeated</v>
      </c>
      <c r="U561" t="str">
        <f t="shared" si="108"/>
        <v>0</v>
      </c>
      <c r="V561" t="str">
        <f t="shared" si="109"/>
        <v>0</v>
      </c>
      <c r="W561" t="str">
        <f t="shared" si="110"/>
        <v>0</v>
      </c>
      <c r="X561" t="str">
        <f t="shared" si="111"/>
        <v>0</v>
      </c>
      <c r="Y561" t="str">
        <f t="shared" si="112"/>
        <v>0</v>
      </c>
      <c r="Z561" t="str">
        <f t="shared" si="113"/>
        <v>0</v>
      </c>
      <c r="AA561" t="str">
        <f t="shared" si="114"/>
        <v>0</v>
      </c>
      <c r="AB561" t="str">
        <f t="shared" si="115"/>
        <v>0</v>
      </c>
      <c r="AC561" t="str">
        <f t="shared" si="116"/>
        <v>0</v>
      </c>
      <c r="AD561" t="str">
        <f t="shared" si="117"/>
        <v>0</v>
      </c>
      <c r="AE561" t="s">
        <v>631</v>
      </c>
      <c r="AF561" t="s">
        <v>620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</row>
    <row r="562" spans="1:42" x14ac:dyDescent="0.2">
      <c r="A562" s="1" t="s">
        <v>576</v>
      </c>
      <c r="B562">
        <v>1</v>
      </c>
      <c r="C562">
        <v>4678</v>
      </c>
      <c r="D562">
        <v>1</v>
      </c>
      <c r="E562" t="s">
        <v>600</v>
      </c>
      <c r="F562">
        <v>559</v>
      </c>
      <c r="G562" t="str">
        <f t="shared" si="105"/>
        <v>inserted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 t="shared" si="106"/>
        <v>inserted</v>
      </c>
      <c r="T562" t="str">
        <f t="shared" si="107"/>
        <v>0</v>
      </c>
      <c r="U562" t="str">
        <f t="shared" si="108"/>
        <v>0</v>
      </c>
      <c r="V562" t="str">
        <f t="shared" si="109"/>
        <v>0</v>
      </c>
      <c r="W562" t="str">
        <f t="shared" si="110"/>
        <v>0</v>
      </c>
      <c r="X562" t="str">
        <f t="shared" si="111"/>
        <v>0</v>
      </c>
      <c r="Y562" t="str">
        <f t="shared" si="112"/>
        <v>0</v>
      </c>
      <c r="Z562" t="str">
        <f t="shared" si="113"/>
        <v>0</v>
      </c>
      <c r="AA562" t="str">
        <f t="shared" si="114"/>
        <v>0</v>
      </c>
      <c r="AB562" t="str">
        <f t="shared" si="115"/>
        <v>0</v>
      </c>
      <c r="AC562" t="str">
        <f t="shared" si="116"/>
        <v>0</v>
      </c>
      <c r="AD562" t="str">
        <f t="shared" si="117"/>
        <v>0</v>
      </c>
      <c r="AE562" t="s">
        <v>728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</row>
    <row r="563" spans="1:42" x14ac:dyDescent="0.2">
      <c r="A563" s="1" t="s">
        <v>577</v>
      </c>
      <c r="B563">
        <v>1</v>
      </c>
      <c r="C563">
        <v>4692</v>
      </c>
      <c r="D563">
        <v>1</v>
      </c>
      <c r="E563" t="s">
        <v>600</v>
      </c>
      <c r="F563">
        <v>560</v>
      </c>
      <c r="G563" t="str">
        <f t="shared" si="105"/>
        <v>inserted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 t="shared" si="106"/>
        <v>inserted</v>
      </c>
      <c r="T563" t="str">
        <f t="shared" si="107"/>
        <v>0</v>
      </c>
      <c r="U563" t="str">
        <f t="shared" si="108"/>
        <v>0</v>
      </c>
      <c r="V563" t="str">
        <f t="shared" si="109"/>
        <v>0</v>
      </c>
      <c r="W563" t="str">
        <f t="shared" si="110"/>
        <v>0</v>
      </c>
      <c r="X563" t="str">
        <f t="shared" si="111"/>
        <v>0</v>
      </c>
      <c r="Y563" t="str">
        <f t="shared" si="112"/>
        <v>0</v>
      </c>
      <c r="Z563" t="str">
        <f t="shared" si="113"/>
        <v>0</v>
      </c>
      <c r="AA563" t="str">
        <f t="shared" si="114"/>
        <v>0</v>
      </c>
      <c r="AB563" t="str">
        <f t="shared" si="115"/>
        <v>0</v>
      </c>
      <c r="AC563" t="str">
        <f t="shared" si="116"/>
        <v>0</v>
      </c>
      <c r="AD563" t="str">
        <f t="shared" si="117"/>
        <v>0</v>
      </c>
      <c r="AE563" t="s">
        <v>818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</row>
    <row r="564" spans="1:42" x14ac:dyDescent="0.2">
      <c r="A564" s="1" t="s">
        <v>578</v>
      </c>
      <c r="B564">
        <v>1</v>
      </c>
      <c r="C564">
        <v>4706</v>
      </c>
      <c r="D564">
        <v>1</v>
      </c>
      <c r="E564" t="s">
        <v>602</v>
      </c>
      <c r="F564">
        <v>561</v>
      </c>
      <c r="G564" t="str">
        <f t="shared" si="105"/>
        <v>repeated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 t="shared" si="106"/>
        <v>repeated</v>
      </c>
      <c r="T564" t="str">
        <f t="shared" si="107"/>
        <v>repeated</v>
      </c>
      <c r="U564" t="str">
        <f t="shared" si="108"/>
        <v>0</v>
      </c>
      <c r="V564" t="str">
        <f t="shared" si="109"/>
        <v>0</v>
      </c>
      <c r="W564" t="str">
        <f t="shared" si="110"/>
        <v>0</v>
      </c>
      <c r="X564" t="str">
        <f t="shared" si="111"/>
        <v>0</v>
      </c>
      <c r="Y564" t="str">
        <f t="shared" si="112"/>
        <v>0</v>
      </c>
      <c r="Z564" t="str">
        <f t="shared" si="113"/>
        <v>0</v>
      </c>
      <c r="AA564" t="str">
        <f t="shared" si="114"/>
        <v>0</v>
      </c>
      <c r="AB564" t="str">
        <f t="shared" si="115"/>
        <v>0</v>
      </c>
      <c r="AC564" t="str">
        <f t="shared" si="116"/>
        <v>0</v>
      </c>
      <c r="AD564" t="str">
        <f t="shared" si="117"/>
        <v>0</v>
      </c>
      <c r="AE564" t="s">
        <v>631</v>
      </c>
      <c r="AF564" t="s">
        <v>620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</row>
    <row r="565" spans="1:42" x14ac:dyDescent="0.2">
      <c r="A565" s="1" t="s">
        <v>579</v>
      </c>
      <c r="B565">
        <v>1</v>
      </c>
      <c r="C565">
        <v>4718</v>
      </c>
      <c r="D565">
        <v>1</v>
      </c>
      <c r="E565" t="s">
        <v>603</v>
      </c>
      <c r="F565">
        <v>562</v>
      </c>
      <c r="G565" t="str">
        <f t="shared" si="105"/>
        <v>swap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 t="shared" si="106"/>
        <v>0</v>
      </c>
      <c r="T565" t="str">
        <f t="shared" si="107"/>
        <v>0</v>
      </c>
      <c r="U565" t="str">
        <f t="shared" si="108"/>
        <v>0</v>
      </c>
      <c r="V565" t="str">
        <f t="shared" si="109"/>
        <v>0</v>
      </c>
      <c r="W565" t="str">
        <f t="shared" si="110"/>
        <v>0</v>
      </c>
      <c r="X565" t="str">
        <f t="shared" si="111"/>
        <v>0</v>
      </c>
      <c r="Y565" t="str">
        <f t="shared" si="112"/>
        <v>0</v>
      </c>
      <c r="Z565" t="str">
        <f t="shared" si="113"/>
        <v>0</v>
      </c>
      <c r="AA565" t="str">
        <f t="shared" si="114"/>
        <v>0</v>
      </c>
      <c r="AB565" t="str">
        <f t="shared" si="115"/>
        <v>0</v>
      </c>
      <c r="AC565" t="str">
        <f t="shared" si="116"/>
        <v>0</v>
      </c>
      <c r="AD565" t="str">
        <f t="shared" si="117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</row>
    <row r="566" spans="1:42" x14ac:dyDescent="0.2">
      <c r="A566" s="1" t="s">
        <v>580</v>
      </c>
      <c r="B566">
        <v>1</v>
      </c>
      <c r="C566">
        <v>4740</v>
      </c>
      <c r="D566">
        <v>1</v>
      </c>
      <c r="E566" t="s">
        <v>602</v>
      </c>
      <c r="F566">
        <v>563</v>
      </c>
      <c r="G566" t="str">
        <f t="shared" si="105"/>
        <v>repeated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 t="shared" si="106"/>
        <v>repeated</v>
      </c>
      <c r="T566" t="str">
        <f t="shared" si="107"/>
        <v>repeated</v>
      </c>
      <c r="U566" t="str">
        <f t="shared" si="108"/>
        <v>repeated</v>
      </c>
      <c r="V566" t="str">
        <f t="shared" si="109"/>
        <v>0</v>
      </c>
      <c r="W566" t="str">
        <f t="shared" si="110"/>
        <v>0</v>
      </c>
      <c r="X566" t="str">
        <f t="shared" si="111"/>
        <v>0</v>
      </c>
      <c r="Y566" t="str">
        <f t="shared" si="112"/>
        <v>0</v>
      </c>
      <c r="Z566" t="str">
        <f t="shared" si="113"/>
        <v>0</v>
      </c>
      <c r="AA566" t="str">
        <f t="shared" si="114"/>
        <v>0</v>
      </c>
      <c r="AB566" t="str">
        <f t="shared" si="115"/>
        <v>0</v>
      </c>
      <c r="AC566" t="str">
        <f t="shared" si="116"/>
        <v>0</v>
      </c>
      <c r="AD566" t="str">
        <f t="shared" si="117"/>
        <v>0</v>
      </c>
      <c r="AE566" t="s">
        <v>699</v>
      </c>
      <c r="AF566" t="s">
        <v>836</v>
      </c>
      <c r="AG566" t="s">
        <v>615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</row>
    <row r="567" spans="1:42" x14ac:dyDescent="0.2">
      <c r="A567" s="1" t="s">
        <v>581</v>
      </c>
      <c r="B567">
        <v>1</v>
      </c>
      <c r="C567">
        <v>4749</v>
      </c>
      <c r="D567">
        <v>1</v>
      </c>
      <c r="E567" t="s">
        <v>600</v>
      </c>
      <c r="F567">
        <v>564</v>
      </c>
      <c r="G567" t="str">
        <f t="shared" si="105"/>
        <v>inserted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 t="shared" si="106"/>
        <v>inserted</v>
      </c>
      <c r="T567" t="str">
        <f t="shared" si="107"/>
        <v>inserted</v>
      </c>
      <c r="U567" t="str">
        <f t="shared" si="108"/>
        <v>0</v>
      </c>
      <c r="V567" t="str">
        <f t="shared" si="109"/>
        <v>0</v>
      </c>
      <c r="W567" t="str">
        <f t="shared" si="110"/>
        <v>0</v>
      </c>
      <c r="X567" t="str">
        <f t="shared" si="111"/>
        <v>0</v>
      </c>
      <c r="Y567" t="str">
        <f t="shared" si="112"/>
        <v>0</v>
      </c>
      <c r="Z567" t="str">
        <f t="shared" si="113"/>
        <v>0</v>
      </c>
      <c r="AA567" t="str">
        <f t="shared" si="114"/>
        <v>0</v>
      </c>
      <c r="AB567" t="str">
        <f t="shared" si="115"/>
        <v>0</v>
      </c>
      <c r="AC567" t="str">
        <f t="shared" si="116"/>
        <v>0</v>
      </c>
      <c r="AD567" t="str">
        <f t="shared" si="117"/>
        <v>0</v>
      </c>
      <c r="AE567" t="s">
        <v>674</v>
      </c>
      <c r="AF567" t="s">
        <v>837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</row>
    <row r="568" spans="1:42" x14ac:dyDescent="0.2">
      <c r="A568" s="1" t="s">
        <v>582</v>
      </c>
      <c r="B568">
        <v>1</v>
      </c>
      <c r="C568">
        <v>4752</v>
      </c>
      <c r="D568">
        <v>1</v>
      </c>
      <c r="E568" t="s">
        <v>600</v>
      </c>
      <c r="F568">
        <v>565</v>
      </c>
      <c r="G568" t="str">
        <f t="shared" si="105"/>
        <v>inserted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 t="shared" si="106"/>
        <v>inserted</v>
      </c>
      <c r="T568" t="str">
        <f t="shared" si="107"/>
        <v>inserted</v>
      </c>
      <c r="U568" t="str">
        <f t="shared" si="108"/>
        <v>0</v>
      </c>
      <c r="V568" t="str">
        <f t="shared" si="109"/>
        <v>0</v>
      </c>
      <c r="W568" t="str">
        <f t="shared" si="110"/>
        <v>0</v>
      </c>
      <c r="X568" t="str">
        <f t="shared" si="111"/>
        <v>0</v>
      </c>
      <c r="Y568" t="str">
        <f t="shared" si="112"/>
        <v>0</v>
      </c>
      <c r="Z568" t="str">
        <f t="shared" si="113"/>
        <v>0</v>
      </c>
      <c r="AA568" t="str">
        <f t="shared" si="114"/>
        <v>0</v>
      </c>
      <c r="AB568" t="str">
        <f t="shared" si="115"/>
        <v>0</v>
      </c>
      <c r="AC568" t="str">
        <f t="shared" si="116"/>
        <v>0</v>
      </c>
      <c r="AD568" t="str">
        <f t="shared" si="117"/>
        <v>0</v>
      </c>
      <c r="AE568" t="s">
        <v>624</v>
      </c>
      <c r="AF568" t="s">
        <v>883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</row>
    <row r="569" spans="1:42" x14ac:dyDescent="0.2">
      <c r="A569" s="1" t="s">
        <v>583</v>
      </c>
      <c r="B569">
        <v>1</v>
      </c>
      <c r="C569">
        <v>4811</v>
      </c>
      <c r="D569">
        <v>1</v>
      </c>
      <c r="E569" t="s">
        <v>601</v>
      </c>
      <c r="F569">
        <v>566</v>
      </c>
      <c r="G569" t="str">
        <f t="shared" si="105"/>
        <v>swap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 t="shared" si="106"/>
        <v>swap</v>
      </c>
      <c r="T569" t="str">
        <f t="shared" si="107"/>
        <v>0</v>
      </c>
      <c r="U569" t="str">
        <f t="shared" si="108"/>
        <v>0</v>
      </c>
      <c r="V569" t="str">
        <f t="shared" si="109"/>
        <v>0</v>
      </c>
      <c r="W569" t="str">
        <f t="shared" si="110"/>
        <v>0</v>
      </c>
      <c r="X569" t="str">
        <f t="shared" si="111"/>
        <v>0</v>
      </c>
      <c r="Y569" t="str">
        <f t="shared" si="112"/>
        <v>0</v>
      </c>
      <c r="Z569" t="str">
        <f t="shared" si="113"/>
        <v>0</v>
      </c>
      <c r="AA569" t="str">
        <f t="shared" si="114"/>
        <v>0</v>
      </c>
      <c r="AB569" t="str">
        <f t="shared" si="115"/>
        <v>0</v>
      </c>
      <c r="AC569" t="str">
        <f t="shared" si="116"/>
        <v>0</v>
      </c>
      <c r="AD569" t="str">
        <f t="shared" si="117"/>
        <v>0</v>
      </c>
      <c r="AE569" t="s">
        <v>819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</row>
    <row r="570" spans="1:42" x14ac:dyDescent="0.2">
      <c r="A570" s="1" t="s">
        <v>584</v>
      </c>
      <c r="B570">
        <v>1</v>
      </c>
      <c r="C570">
        <v>4832</v>
      </c>
      <c r="D570">
        <v>1</v>
      </c>
      <c r="E570" t="s">
        <v>602</v>
      </c>
      <c r="F570">
        <v>567</v>
      </c>
      <c r="G570" t="str">
        <f t="shared" si="105"/>
        <v>repeated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>IF(COUNTIF(AI570,"*repeated*"),"repeated",IF(COUNTIF(AI570,"*substituted*"),"replace",IF(OR(AND(COUNTIF(AI570,"*In the log*"),COUNTIF(AI570,"*occurs after*"), COUNTIF(AI570,"*and before*")),AND(COUNTIF(AI570,"*In the log*"),COUNTIF(AI570,"*occurs before*"), COUNTIF(AI570,"*while in the model*"))),"inserted",IF(COUNTIF(AI570,"*instead*"),"swap",IF(OR(COUNTIF(AI570,"*while in the log they are mutually*"),AND(COUNTIF(AI570,"*In the log*"),COUNTIF(AI570,"*optional*")),AND(COUNTIF(AI570,"*In the model*"),COUNTIF(AI570,"*occurs after*"), COUNTIF(AI570,"*and before*"))),"missing",IF(COUNTIF(AI570,"0"),"0","other"))))))</f>
        <v>repeated</v>
      </c>
      <c r="T570" t="str">
        <f>IF(COUNTIF(AE570,"*repeated*"),"repeated",IF(COUNTIF(AE570,"*substituted*"),"replace",IF(OR(AND(COUNTIF(AE570,"*In the log*"),COUNTIF(AE570,"*occurs after*"), COUNTIF(AE570,"*and before*")),AND(COUNTIF(AE570,"*In the log*"),COUNTIF(AE570,"*occurs before*"), COUNTIF(AE570,"*while in the model*"))),"inserted",IF(COUNTIF(AE570,"*instead*"),"swap",IF(OR(COUNTIF(AE570,"*while in the log they are mutually*"),AND(COUNTIF(AE570,"*In the log*"),COUNTIF(AE570,"*optional*")),AND(COUNTIF(AE570,"*In the model*"),COUNTIF(AE570,"*occurs after*"), COUNTIF(AE570,"*and before*"))),"missing",IF(COUNTIF(AE570,"0"),"0","other"))))))</f>
        <v>inserted</v>
      </c>
      <c r="U570" t="str">
        <f>IF(COUNTIF(AF570,"*repeated*"),"repeated",IF(COUNTIF(AF570,"*substituted*"),"replace",IF(OR(AND(COUNTIF(AF570,"*In the log*"),COUNTIF(AF570,"*occurs after*"), COUNTIF(AF570,"*and before*")),AND(COUNTIF(AF570,"*In the log*"),COUNTIF(AF570,"*occurs before*"), COUNTIF(AF570,"*while in the model*"))),"inserted",IF(COUNTIF(AF570,"*instead*"),"swap",IF(OR(COUNTIF(AF570,"*while in the log they are mutually*"),AND(COUNTIF(AF570,"*In the log*"),COUNTIF(AF570,"*optional*")),AND(COUNTIF(AF570,"*In the model*"),COUNTIF(AF570,"*occurs after*"), COUNTIF(AF570,"*and before*"))),"missing",IF(COUNTIF(AF570,"0"),"0","other"))))))</f>
        <v>inserted</v>
      </c>
      <c r="V570" t="str">
        <f>IF(COUNTIF(AG570,"*repeated*"),"repeated",IF(COUNTIF(AG570,"*substituted*"),"replace",IF(OR(AND(COUNTIF(AG570,"*In the log*"),COUNTIF(AG570,"*occurs after*"), COUNTIF(AG570,"*and before*")),AND(COUNTIF(AG570,"*In the log*"),COUNTIF(AG570,"*occurs before*"), COUNTIF(AG570,"*while in the model*"))),"inserted",IF(COUNTIF(AG570,"*instead*"),"swap",IF(OR(COUNTIF(AG570,"*while in the log they are mutually*"),AND(COUNTIF(AG570,"*In the log*"),COUNTIF(AG570,"*optional*")),AND(COUNTIF(AG570,"*In the model*"),COUNTIF(AG570,"*occurs after*"), COUNTIF(AG570,"*and before*"))),"missing",IF(COUNTIF(AG570,"0"),"0","other"))))))</f>
        <v>inserted</v>
      </c>
      <c r="W570" t="str">
        <f>IF(COUNTIF(AH570,"*repeated*"),"repeated",IF(COUNTIF(AH570,"*substituted*"),"replace",IF(OR(AND(COUNTIF(AH570,"*In the log*"),COUNTIF(AH570,"*occurs after*"), COUNTIF(AH570,"*and before*")),AND(COUNTIF(AH570,"*In the log*"),COUNTIF(AH570,"*occurs before*"), COUNTIF(AH570,"*while in the model*"))),"inserted",IF(COUNTIF(AH570,"*instead*"),"swap",IF(OR(COUNTIF(AH570,"*while in the log they are mutually*"),AND(COUNTIF(AH570,"*In the log*"),COUNTIF(AH570,"*optional*")),AND(COUNTIF(AH570,"*In the model*"),COUNTIF(AH570,"*occurs after*"), COUNTIF(AH570,"*and before*"))),"missing",IF(COUNTIF(AH570,"0"),"0","other"))))))</f>
        <v>inserted</v>
      </c>
      <c r="X570" t="str">
        <f t="shared" si="111"/>
        <v>repeated</v>
      </c>
      <c r="Y570" t="str">
        <f t="shared" si="112"/>
        <v>0</v>
      </c>
      <c r="Z570" t="str">
        <f t="shared" si="113"/>
        <v>0</v>
      </c>
      <c r="AA570" t="str">
        <f t="shared" si="114"/>
        <v>0</v>
      </c>
      <c r="AB570" t="str">
        <f t="shared" si="115"/>
        <v>0</v>
      </c>
      <c r="AC570" t="str">
        <f t="shared" si="116"/>
        <v>0</v>
      </c>
      <c r="AD570" t="str">
        <f t="shared" si="117"/>
        <v>0</v>
      </c>
      <c r="AE570" t="s">
        <v>748</v>
      </c>
      <c r="AF570" t="s">
        <v>884</v>
      </c>
      <c r="AG570" t="s">
        <v>773</v>
      </c>
      <c r="AH570" t="s">
        <v>864</v>
      </c>
      <c r="AI570" t="s">
        <v>676</v>
      </c>
      <c r="AJ570" t="s">
        <v>735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</row>
    <row r="571" spans="1:42" x14ac:dyDescent="0.2">
      <c r="A571" s="1" t="s">
        <v>585</v>
      </c>
      <c r="B571">
        <v>1</v>
      </c>
      <c r="C571">
        <v>4845</v>
      </c>
      <c r="D571">
        <v>1</v>
      </c>
      <c r="E571" t="s">
        <v>603</v>
      </c>
      <c r="F571">
        <v>568</v>
      </c>
      <c r="G571" t="str">
        <f t="shared" si="105"/>
        <v>swap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 t="shared" si="106"/>
        <v>inserted</v>
      </c>
      <c r="T571" t="str">
        <f t="shared" si="107"/>
        <v>inserted</v>
      </c>
      <c r="U571" t="str">
        <f t="shared" si="108"/>
        <v>0</v>
      </c>
      <c r="V571" t="str">
        <f t="shared" si="109"/>
        <v>0</v>
      </c>
      <c r="W571" t="str">
        <f t="shared" si="110"/>
        <v>0</v>
      </c>
      <c r="X571" t="str">
        <f t="shared" si="111"/>
        <v>0</v>
      </c>
      <c r="Y571" t="str">
        <f t="shared" si="112"/>
        <v>0</v>
      </c>
      <c r="Z571" t="str">
        <f t="shared" si="113"/>
        <v>0</v>
      </c>
      <c r="AA571" t="str">
        <f t="shared" si="114"/>
        <v>0</v>
      </c>
      <c r="AB571" t="str">
        <f t="shared" si="115"/>
        <v>0</v>
      </c>
      <c r="AC571" t="str">
        <f t="shared" si="116"/>
        <v>0</v>
      </c>
      <c r="AD571" t="str">
        <f t="shared" si="117"/>
        <v>0</v>
      </c>
      <c r="AE571" t="s">
        <v>820</v>
      </c>
      <c r="AF571" t="s">
        <v>885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</row>
    <row r="572" spans="1:42" x14ac:dyDescent="0.2">
      <c r="A572" s="1" t="s">
        <v>586</v>
      </c>
      <c r="B572">
        <v>1</v>
      </c>
      <c r="C572">
        <v>4859</v>
      </c>
      <c r="D572">
        <v>1</v>
      </c>
      <c r="E572" t="s">
        <v>600</v>
      </c>
      <c r="F572">
        <v>569</v>
      </c>
      <c r="G572" t="str">
        <f t="shared" si="105"/>
        <v>inserted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 t="shared" si="106"/>
        <v>inserted</v>
      </c>
      <c r="T572" t="str">
        <f t="shared" si="107"/>
        <v>inserted</v>
      </c>
      <c r="U572" t="str">
        <f t="shared" si="108"/>
        <v>0</v>
      </c>
      <c r="V572" t="str">
        <f t="shared" si="109"/>
        <v>0</v>
      </c>
      <c r="W572" t="str">
        <f t="shared" si="110"/>
        <v>0</v>
      </c>
      <c r="X572" t="str">
        <f t="shared" si="111"/>
        <v>0</v>
      </c>
      <c r="Y572" t="str">
        <f t="shared" si="112"/>
        <v>0</v>
      </c>
      <c r="Z572" t="str">
        <f t="shared" si="113"/>
        <v>0</v>
      </c>
      <c r="AA572" t="str">
        <f t="shared" si="114"/>
        <v>0</v>
      </c>
      <c r="AB572" t="str">
        <f t="shared" si="115"/>
        <v>0</v>
      </c>
      <c r="AC572" t="str">
        <f t="shared" si="116"/>
        <v>0</v>
      </c>
      <c r="AD572" t="str">
        <f t="shared" si="117"/>
        <v>0</v>
      </c>
      <c r="AE572" t="s">
        <v>750</v>
      </c>
      <c r="AF572" t="s">
        <v>784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</row>
    <row r="573" spans="1:42" x14ac:dyDescent="0.2">
      <c r="A573" s="1" t="s">
        <v>587</v>
      </c>
      <c r="B573">
        <v>1</v>
      </c>
      <c r="C573">
        <v>4873</v>
      </c>
      <c r="D573">
        <v>1</v>
      </c>
      <c r="E573" t="s">
        <v>600</v>
      </c>
      <c r="F573">
        <v>570</v>
      </c>
      <c r="G573" t="str">
        <f t="shared" si="105"/>
        <v>inserted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 t="shared" si="106"/>
        <v>inserted</v>
      </c>
      <c r="T573" t="str">
        <f t="shared" si="107"/>
        <v>inserted</v>
      </c>
      <c r="U573" t="str">
        <f t="shared" si="108"/>
        <v>0</v>
      </c>
      <c r="V573" t="str">
        <f t="shared" si="109"/>
        <v>0</v>
      </c>
      <c r="W573" t="str">
        <f t="shared" si="110"/>
        <v>0</v>
      </c>
      <c r="X573" t="str">
        <f t="shared" si="111"/>
        <v>0</v>
      </c>
      <c r="Y573" t="str">
        <f t="shared" si="112"/>
        <v>0</v>
      </c>
      <c r="Z573" t="str">
        <f t="shared" si="113"/>
        <v>0</v>
      </c>
      <c r="AA573" t="str">
        <f t="shared" si="114"/>
        <v>0</v>
      </c>
      <c r="AB573" t="str">
        <f t="shared" si="115"/>
        <v>0</v>
      </c>
      <c r="AC573" t="str">
        <f t="shared" si="116"/>
        <v>0</v>
      </c>
      <c r="AD573" t="str">
        <f t="shared" si="117"/>
        <v>0</v>
      </c>
      <c r="AE573" t="s">
        <v>783</v>
      </c>
      <c r="AF573" t="s">
        <v>742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</row>
    <row r="574" spans="1:42" x14ac:dyDescent="0.2">
      <c r="A574" s="1" t="s">
        <v>588</v>
      </c>
      <c r="B574">
        <v>1</v>
      </c>
      <c r="C574">
        <v>4887</v>
      </c>
      <c r="D574">
        <v>1</v>
      </c>
      <c r="E574" t="s">
        <v>600</v>
      </c>
      <c r="F574">
        <v>571</v>
      </c>
      <c r="G574" t="str">
        <f t="shared" si="105"/>
        <v>inserted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 t="shared" si="106"/>
        <v>inserted</v>
      </c>
      <c r="T574" t="str">
        <f t="shared" si="107"/>
        <v>inserted</v>
      </c>
      <c r="U574" t="str">
        <f t="shared" si="108"/>
        <v>0</v>
      </c>
      <c r="V574" t="str">
        <f t="shared" si="109"/>
        <v>0</v>
      </c>
      <c r="W574" t="str">
        <f t="shared" si="110"/>
        <v>0</v>
      </c>
      <c r="X574" t="str">
        <f t="shared" si="111"/>
        <v>0</v>
      </c>
      <c r="Y574" t="str">
        <f t="shared" si="112"/>
        <v>0</v>
      </c>
      <c r="Z574" t="str">
        <f t="shared" si="113"/>
        <v>0</v>
      </c>
      <c r="AA574" t="str">
        <f t="shared" si="114"/>
        <v>0</v>
      </c>
      <c r="AB574" t="str">
        <f t="shared" si="115"/>
        <v>0</v>
      </c>
      <c r="AC574" t="str">
        <f t="shared" si="116"/>
        <v>0</v>
      </c>
      <c r="AD574" t="str">
        <f t="shared" si="117"/>
        <v>0</v>
      </c>
      <c r="AE574" t="s">
        <v>674</v>
      </c>
      <c r="AF574" t="s">
        <v>882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</row>
    <row r="575" spans="1:42" x14ac:dyDescent="0.2">
      <c r="A575" s="1" t="s">
        <v>589</v>
      </c>
      <c r="B575">
        <v>1</v>
      </c>
      <c r="C575">
        <v>4904</v>
      </c>
      <c r="D575">
        <v>1</v>
      </c>
      <c r="E575" t="s">
        <v>603</v>
      </c>
      <c r="F575">
        <v>572</v>
      </c>
      <c r="G575" t="str">
        <f t="shared" si="105"/>
        <v>swap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 t="shared" si="106"/>
        <v>0</v>
      </c>
      <c r="T575" t="str">
        <f t="shared" si="107"/>
        <v>0</v>
      </c>
      <c r="U575" t="str">
        <f t="shared" si="108"/>
        <v>0</v>
      </c>
      <c r="V575" t="str">
        <f t="shared" si="109"/>
        <v>0</v>
      </c>
      <c r="W575" t="str">
        <f t="shared" si="110"/>
        <v>0</v>
      </c>
      <c r="X575" t="str">
        <f t="shared" si="111"/>
        <v>0</v>
      </c>
      <c r="Y575" t="str">
        <f t="shared" si="112"/>
        <v>0</v>
      </c>
      <c r="Z575" t="str">
        <f t="shared" si="113"/>
        <v>0</v>
      </c>
      <c r="AA575" t="str">
        <f t="shared" si="114"/>
        <v>0</v>
      </c>
      <c r="AB575" t="str">
        <f t="shared" si="115"/>
        <v>0</v>
      </c>
      <c r="AC575" t="str">
        <f t="shared" si="116"/>
        <v>0</v>
      </c>
      <c r="AD575" t="str">
        <f t="shared" si="117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</row>
    <row r="576" spans="1:42" x14ac:dyDescent="0.2">
      <c r="A576" s="1" t="s">
        <v>590</v>
      </c>
      <c r="B576">
        <v>1</v>
      </c>
      <c r="C576">
        <v>4905</v>
      </c>
      <c r="D576">
        <v>1</v>
      </c>
      <c r="E576" t="s">
        <v>602</v>
      </c>
      <c r="F576">
        <v>573</v>
      </c>
      <c r="G576" t="str">
        <f t="shared" si="105"/>
        <v>repeated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 t="shared" si="106"/>
        <v>repeated</v>
      </c>
      <c r="T576" t="str">
        <f t="shared" si="107"/>
        <v>repeated</v>
      </c>
      <c r="U576" t="str">
        <f t="shared" si="108"/>
        <v>0</v>
      </c>
      <c r="V576" t="str">
        <f t="shared" si="109"/>
        <v>0</v>
      </c>
      <c r="W576" t="str">
        <f t="shared" si="110"/>
        <v>0</v>
      </c>
      <c r="X576" t="str">
        <f t="shared" si="111"/>
        <v>0</v>
      </c>
      <c r="Y576" t="str">
        <f t="shared" si="112"/>
        <v>0</v>
      </c>
      <c r="Z576" t="str">
        <f t="shared" si="113"/>
        <v>0</v>
      </c>
      <c r="AA576" t="str">
        <f t="shared" si="114"/>
        <v>0</v>
      </c>
      <c r="AB576" t="str">
        <f t="shared" si="115"/>
        <v>0</v>
      </c>
      <c r="AC576" t="str">
        <f t="shared" si="116"/>
        <v>0</v>
      </c>
      <c r="AD576" t="str">
        <f t="shared" si="117"/>
        <v>0</v>
      </c>
      <c r="AE576" t="s">
        <v>631</v>
      </c>
      <c r="AF576" t="s">
        <v>620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</row>
    <row r="577" spans="1:42" x14ac:dyDescent="0.2">
      <c r="A577" s="1" t="s">
        <v>591</v>
      </c>
      <c r="B577">
        <v>1</v>
      </c>
      <c r="C577">
        <v>4907</v>
      </c>
      <c r="D577">
        <v>1</v>
      </c>
      <c r="E577" t="s">
        <v>602</v>
      </c>
      <c r="F577">
        <v>574</v>
      </c>
      <c r="G577" t="str">
        <f t="shared" si="105"/>
        <v>repeated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 t="shared" si="106"/>
        <v>repeated</v>
      </c>
      <c r="T577" t="str">
        <f t="shared" si="107"/>
        <v>0</v>
      </c>
      <c r="U577" t="str">
        <f t="shared" si="108"/>
        <v>0</v>
      </c>
      <c r="V577" t="str">
        <f t="shared" si="109"/>
        <v>0</v>
      </c>
      <c r="W577" t="str">
        <f t="shared" si="110"/>
        <v>0</v>
      </c>
      <c r="X577" t="str">
        <f t="shared" si="111"/>
        <v>0</v>
      </c>
      <c r="Y577" t="str">
        <f t="shared" si="112"/>
        <v>0</v>
      </c>
      <c r="Z577" t="str">
        <f t="shared" si="113"/>
        <v>0</v>
      </c>
      <c r="AA577" t="str">
        <f t="shared" si="114"/>
        <v>0</v>
      </c>
      <c r="AB577" t="str">
        <f t="shared" si="115"/>
        <v>0</v>
      </c>
      <c r="AC577" t="str">
        <f t="shared" si="116"/>
        <v>0</v>
      </c>
      <c r="AD577" t="str">
        <f t="shared" si="117"/>
        <v>0</v>
      </c>
      <c r="AE577" t="s">
        <v>631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</row>
    <row r="578" spans="1:42" x14ac:dyDescent="0.2">
      <c r="A578" s="1" t="s">
        <v>592</v>
      </c>
      <c r="B578">
        <v>1</v>
      </c>
      <c r="C578">
        <v>4920</v>
      </c>
      <c r="D578">
        <v>1</v>
      </c>
      <c r="E578" t="s">
        <v>600</v>
      </c>
      <c r="F578">
        <v>575</v>
      </c>
      <c r="G578" t="str">
        <f t="shared" si="105"/>
        <v>inserted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 t="shared" si="106"/>
        <v>inserted</v>
      </c>
      <c r="T578" t="str">
        <f t="shared" si="107"/>
        <v>inserted</v>
      </c>
      <c r="U578" t="str">
        <f t="shared" si="108"/>
        <v>0</v>
      </c>
      <c r="V578" t="str">
        <f t="shared" si="109"/>
        <v>0</v>
      </c>
      <c r="W578" t="str">
        <f t="shared" si="110"/>
        <v>0</v>
      </c>
      <c r="X578" t="str">
        <f t="shared" si="111"/>
        <v>0</v>
      </c>
      <c r="Y578" t="str">
        <f t="shared" si="112"/>
        <v>0</v>
      </c>
      <c r="Z578" t="str">
        <f t="shared" si="113"/>
        <v>0</v>
      </c>
      <c r="AA578" t="str">
        <f t="shared" si="114"/>
        <v>0</v>
      </c>
      <c r="AB578" t="str">
        <f t="shared" si="115"/>
        <v>0</v>
      </c>
      <c r="AC578" t="str">
        <f t="shared" si="116"/>
        <v>0</v>
      </c>
      <c r="AD578" t="str">
        <f t="shared" si="117"/>
        <v>0</v>
      </c>
      <c r="AE578" t="s">
        <v>821</v>
      </c>
      <c r="AF578" t="s">
        <v>623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</row>
    <row r="579" spans="1:42" x14ac:dyDescent="0.2">
      <c r="A579" s="1" t="s">
        <v>593</v>
      </c>
      <c r="B579">
        <v>1</v>
      </c>
      <c r="C579">
        <v>4921</v>
      </c>
      <c r="D579">
        <v>1</v>
      </c>
      <c r="E579" t="s">
        <v>602</v>
      </c>
      <c r="F579">
        <v>576</v>
      </c>
      <c r="G579" t="str">
        <f t="shared" si="105"/>
        <v>repeated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 t="shared" si="106"/>
        <v>repeated</v>
      </c>
      <c r="T579" t="str">
        <f t="shared" si="107"/>
        <v>repeated</v>
      </c>
      <c r="U579" t="str">
        <f t="shared" si="108"/>
        <v>repeated</v>
      </c>
      <c r="V579" t="str">
        <f t="shared" si="109"/>
        <v>0</v>
      </c>
      <c r="W579" t="str">
        <f t="shared" si="110"/>
        <v>0</v>
      </c>
      <c r="X579" t="str">
        <f t="shared" si="111"/>
        <v>0</v>
      </c>
      <c r="Y579" t="str">
        <f t="shared" si="112"/>
        <v>0</v>
      </c>
      <c r="Z579" t="str">
        <f t="shared" si="113"/>
        <v>0</v>
      </c>
      <c r="AA579" t="str">
        <f t="shared" si="114"/>
        <v>0</v>
      </c>
      <c r="AB579" t="str">
        <f t="shared" si="115"/>
        <v>0</v>
      </c>
      <c r="AC579" t="str">
        <f t="shared" si="116"/>
        <v>0</v>
      </c>
      <c r="AD579" t="str">
        <f t="shared" si="117"/>
        <v>0</v>
      </c>
      <c r="AE579" t="s">
        <v>631</v>
      </c>
      <c r="AF579" t="s">
        <v>620</v>
      </c>
      <c r="AG579" t="s">
        <v>665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</row>
    <row r="580" spans="1:42" x14ac:dyDescent="0.2">
      <c r="A580" s="1" t="s">
        <v>594</v>
      </c>
      <c r="B580">
        <v>1</v>
      </c>
      <c r="C580">
        <v>4931</v>
      </c>
      <c r="D580">
        <v>1</v>
      </c>
      <c r="E580" t="s">
        <v>601</v>
      </c>
      <c r="F580">
        <v>577</v>
      </c>
      <c r="G580" t="str">
        <f t="shared" ref="G580:G585" si="118">+IF(E580="SkipSequence","missing",IF(E580="Insert","inserted",IF(E580="Rework","repeated",IF(OR(E580="Early",E580="Late"),"swap",0))))</f>
        <v>swap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 t="shared" ref="S580:S585" si="119">IF(COUNTIF(AE580,"*repeated*"),"repeated",IF(COUNTIF(AE580,"*substituted*"),"replace",IF(OR(AND(COUNTIF(AE580,"*In the log*"),COUNTIF(AE580,"*occurs after*"), COUNTIF(AE580,"*and before*")),AND(COUNTIF(AE580,"*In the log*"),COUNTIF(AE580,"*occurs before*"), COUNTIF(AE580,"*while in the model*"))),"inserted",IF(COUNTIF(AE580,"*instead*"),"swap",IF(OR(COUNTIF(AE580,"*while in the log they are mutually*"),AND(COUNTIF(AE580,"*In the log*"),COUNTIF(AE580,"*optional*")),AND(COUNTIF(AE580,"*In the model*"),COUNTIF(AE580,"*occurs after*"), COUNTIF(AE580,"*and before*"))),"missing",IF(COUNTIF(AE580,"0"),"0","other"))))))</f>
        <v>0</v>
      </c>
      <c r="T580" t="str">
        <f t="shared" ref="T580:T585" si="120">IF(COUNTIF(AF580,"*repeated*"),"repeated",IF(COUNTIF(AF580,"*substituted*"),"replace",IF(OR(AND(COUNTIF(AF580,"*In the log*"),COUNTIF(AF580,"*occurs after*"), COUNTIF(AF580,"*and before*")),AND(COUNTIF(AF580,"*In the log*"),COUNTIF(AF580,"*occurs before*"), COUNTIF(AF580,"*while in the model*"))),"inserted",IF(COUNTIF(AF580,"*instead*"),"swap",IF(OR(COUNTIF(AF580,"*while in the log they are mutually*"),AND(COUNTIF(AF580,"*In the log*"),COUNTIF(AF580,"*optional*")),AND(COUNTIF(AF580,"*In the model*"),COUNTIF(AF580,"*occurs after*"), COUNTIF(AF580,"*and before*"))),"missing",IF(COUNTIF(AF580,"0"),"0","other"))))))</f>
        <v>0</v>
      </c>
      <c r="U580" t="str">
        <f t="shared" ref="U580:U585" si="121">IF(COUNTIF(AG580,"*repeated*"),"repeated",IF(COUNTIF(AG580,"*substituted*"),"replace",IF(OR(AND(COUNTIF(AG580,"*In the log*"),COUNTIF(AG580,"*occurs after*"), COUNTIF(AG580,"*and before*")),AND(COUNTIF(AG580,"*In the log*"),COUNTIF(AG580,"*occurs before*"), COUNTIF(AG580,"*while in the model*"))),"inserted",IF(COUNTIF(AG580,"*instead*"),"swap",IF(OR(COUNTIF(AG580,"*while in the log they are mutually*"),AND(COUNTIF(AG580,"*In the log*"),COUNTIF(AG580,"*optional*")),AND(COUNTIF(AG580,"*In the model*"),COUNTIF(AG580,"*occurs after*"), COUNTIF(AG580,"*and before*"))),"missing",IF(COUNTIF(AG580,"0"),"0","other"))))))</f>
        <v>0</v>
      </c>
      <c r="V580" t="str">
        <f t="shared" ref="V580:V585" si="122">IF(COUNTIF(AH580,"*repeated*"),"repeated",IF(COUNTIF(AH580,"*substituted*"),"replace",IF(OR(AND(COUNTIF(AH580,"*In the log*"),COUNTIF(AH580,"*occurs after*"), COUNTIF(AH580,"*and before*")),AND(COUNTIF(AH580,"*In the log*"),COUNTIF(AH580,"*occurs before*"), COUNTIF(AH580,"*while in the model*"))),"inserted",IF(COUNTIF(AH580,"*instead*"),"swap",IF(OR(COUNTIF(AH580,"*while in the log they are mutually*"),AND(COUNTIF(AH580,"*In the log*"),COUNTIF(AH580,"*optional*")),AND(COUNTIF(AH580,"*In the model*"),COUNTIF(AH580,"*occurs after*"), COUNTIF(AH580,"*and before*"))),"missing",IF(COUNTIF(AH580,"0"),"0","other"))))))</f>
        <v>0</v>
      </c>
      <c r="W580" t="str">
        <f t="shared" ref="W580:W585" si="123">IF(COUNTIF(AI580,"*repeated*"),"repeated",IF(COUNTIF(AI580,"*substituted*"),"replace",IF(OR(AND(COUNTIF(AI580,"*In the log*"),COUNTIF(AI580,"*occurs after*"), COUNTIF(AI580,"*and before*")),AND(COUNTIF(AI580,"*In the log*"),COUNTIF(AI580,"*occurs before*"), COUNTIF(AI580,"*while in the model*"))),"inserted",IF(COUNTIF(AI580,"*instead*"),"swap",IF(OR(COUNTIF(AI580,"*while in the log they are mutually*"),AND(COUNTIF(AI580,"*In the log*"),COUNTIF(AI580,"*optional*")),AND(COUNTIF(AI580,"*In the model*"),COUNTIF(AI580,"*occurs after*"), COUNTIF(AI580,"*and before*"))),"missing",IF(COUNTIF(AI580,"0"),"0","other"))))))</f>
        <v>0</v>
      </c>
      <c r="X580" t="str">
        <f t="shared" ref="X580:X585" si="124">IF(COUNTIF(AJ580,"*repeated*"),"repeated",IF(COUNTIF(AJ580,"*substituted*"),"replace",IF(OR(AND(COUNTIF(AJ580,"*In the log*"),COUNTIF(AJ580,"*occurs after*"), COUNTIF(AJ580,"*and before*")),AND(COUNTIF(AJ580,"*In the log*"),COUNTIF(AJ580,"*occurs before*"), COUNTIF(AJ580,"*while in the model*"))),"inserted",IF(COUNTIF(AJ580,"*instead*"),"swap",IF(OR(COUNTIF(AJ580,"*while in the log they are mutually*"),AND(COUNTIF(AJ580,"*In the log*"),COUNTIF(AJ580,"*optional*")),AND(COUNTIF(AJ580,"*In the model*"),COUNTIF(AJ580,"*occurs after*"), COUNTIF(AJ580,"*and before*"))),"missing",IF(COUNTIF(AJ580,"0"),"0","other"))))))</f>
        <v>0</v>
      </c>
      <c r="Y580" t="str">
        <f t="shared" ref="Y580:Y585" si="125">IF(COUNTIF(AK580,"*repeated*"),"repeated",IF(COUNTIF(AK580,"*substituted*"),"replace",IF(OR(AND(COUNTIF(AK580,"*In the log*"),COUNTIF(AK580,"*occurs after*"), COUNTIF(AK580,"*and before*")),AND(COUNTIF(AK580,"*In the log*"),COUNTIF(AK580,"*occurs before*"), COUNTIF(AK580,"*while in the model*"))),"inserted",IF(COUNTIF(AK580,"*instead*"),"swap",IF(OR(COUNTIF(AK580,"*while in the log they are mutually*"),AND(COUNTIF(AK580,"*In the log*"),COUNTIF(AK580,"*optional*")),AND(COUNTIF(AK580,"*In the model*"),COUNTIF(AK580,"*occurs after*"), COUNTIF(AK580,"*and before*"))),"missing",IF(COUNTIF(AK580,"0"),"0","other"))))))</f>
        <v>0</v>
      </c>
      <c r="Z580" t="str">
        <f t="shared" ref="Z580:Z585" si="126">IF(COUNTIF(AL580,"*repeated*"),"repeated",IF(COUNTIF(AL580,"*substituted*"),"replace",IF(OR(AND(COUNTIF(AL580,"*In the log*"),COUNTIF(AL580,"*occurs after*"), COUNTIF(AL580,"*and before*")),AND(COUNTIF(AL580,"*In the log*"),COUNTIF(AL580,"*occurs before*"), COUNTIF(AL580,"*while in the model*"))),"inserted",IF(COUNTIF(AL580,"*instead*"),"swap",IF(OR(COUNTIF(AL580,"*while in the log they are mutually*"),AND(COUNTIF(AL580,"*In the log*"),COUNTIF(AL580,"*optional*")),AND(COUNTIF(AL580,"*In the model*"),COUNTIF(AL580,"*occurs after*"), COUNTIF(AL580,"*and before*"))),"missing",IF(COUNTIF(AL580,"0"),"0","other"))))))</f>
        <v>0</v>
      </c>
      <c r="AA580" t="str">
        <f t="shared" ref="AA580:AA585" si="127">IF(COUNTIF(AM580,"*repeated*"),"repeated",IF(COUNTIF(AM580,"*substituted*"),"replace",IF(OR(AND(COUNTIF(AM580,"*In the log*"),COUNTIF(AM580,"*occurs after*"), COUNTIF(AM580,"*and before*")),AND(COUNTIF(AM580,"*In the log*"),COUNTIF(AM580,"*occurs before*"), COUNTIF(AM580,"*while in the model*"))),"inserted",IF(COUNTIF(AM580,"*instead*"),"swap",IF(OR(COUNTIF(AM580,"*while in the log they are mutually*"),AND(COUNTIF(AM580,"*In the log*"),COUNTIF(AM580,"*optional*")),AND(COUNTIF(AM580,"*In the model*"),COUNTIF(AM580,"*occurs after*"), COUNTIF(AM580,"*and before*"))),"missing",IF(COUNTIF(AM580,"0"),"0","other"))))))</f>
        <v>0</v>
      </c>
      <c r="AB580" t="str">
        <f t="shared" ref="AB580:AB585" si="128">IF(COUNTIF(AN580,"*repeated*"),"repeated",IF(COUNTIF(AN580,"*substituted*"),"replace",IF(OR(AND(COUNTIF(AN580,"*In the log*"),COUNTIF(AN580,"*occurs after*"), COUNTIF(AN580,"*and before*")),AND(COUNTIF(AN580,"*In the log*"),COUNTIF(AN580,"*occurs before*"), COUNTIF(AN580,"*while in the model*"))),"inserted",IF(COUNTIF(AN580,"*instead*"),"swap",IF(OR(COUNTIF(AN580,"*while in the log they are mutually*"),AND(COUNTIF(AN580,"*In the log*"),COUNTIF(AN580,"*optional*")),AND(COUNTIF(AN580,"*In the model*"),COUNTIF(AN580,"*occurs after*"), COUNTIF(AN580,"*and before*"))),"missing",IF(COUNTIF(AN580,"0"),"0","other"))))))</f>
        <v>0</v>
      </c>
      <c r="AC580" t="str">
        <f t="shared" ref="AC580:AC585" si="129">IF(COUNTIF(AO580,"*repeated*"),"repeated",IF(COUNTIF(AO580,"*substituted*"),"replace",IF(OR(AND(COUNTIF(AO580,"*In the log*"),COUNTIF(AO580,"*occurs after*"), COUNTIF(AO580,"*and before*")),AND(COUNTIF(AO580,"*In the log*"),COUNTIF(AO580,"*occurs before*"), COUNTIF(AO580,"*while in the model*"))),"inserted",IF(COUNTIF(AO580,"*instead*"),"swap",IF(OR(COUNTIF(AO580,"*while in the log they are mutually*"),AND(COUNTIF(AO580,"*In the log*"),COUNTIF(AO580,"*optional*")),AND(COUNTIF(AO580,"*In the model*"),COUNTIF(AO580,"*occurs after*"), COUNTIF(AO580,"*and before*"))),"missing",IF(COUNTIF(AO580,"0"),"0","other"))))))</f>
        <v>0</v>
      </c>
      <c r="AD580" t="str">
        <f t="shared" ref="AD580:AD585" si="130">IF(COUNTIF(AP580,"*repeated*"),"repeated",IF(COUNTIF(AP580,"*substituted*"),"replace",IF(OR(AND(COUNTIF(AP580,"*In the log*"),COUNTIF(AP580,"*occurs after*"), COUNTIF(AP580,"*and before*")),AND(COUNTIF(AP580,"*In the log*"),COUNTIF(AP580,"*occurs before*"), COUNTIF(AP580,"*while in the model*"))),"inserted",IF(COUNTIF(AP580,"*instead*"),"swap",IF(OR(COUNTIF(AP580,"*while in the log they are mutually*"),AND(COUNTIF(AP580,"*In the log*"),COUNTIF(AP580,"*optional*")),AND(COUNTIF(AP580,"*In the model*"),COUNTIF(AP580,"*occurs after*"), COUNTIF(AP580,"*and before*"))),"missing",IF(COUNTIF(AP580,"0"),"0","other"))))))</f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</row>
    <row r="581" spans="1:42" x14ac:dyDescent="0.2">
      <c r="A581" s="1" t="s">
        <v>595</v>
      </c>
      <c r="B581">
        <v>1</v>
      </c>
      <c r="C581">
        <v>4942</v>
      </c>
      <c r="D581">
        <v>1</v>
      </c>
      <c r="E581" t="s">
        <v>603</v>
      </c>
      <c r="F581">
        <v>578</v>
      </c>
      <c r="G581" t="str">
        <f t="shared" si="118"/>
        <v>swap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 t="shared" si="119"/>
        <v>0</v>
      </c>
      <c r="T581" t="str">
        <f t="shared" si="120"/>
        <v>0</v>
      </c>
      <c r="U581" t="str">
        <f t="shared" si="121"/>
        <v>0</v>
      </c>
      <c r="V581" t="str">
        <f t="shared" si="122"/>
        <v>0</v>
      </c>
      <c r="W581" t="str">
        <f t="shared" si="123"/>
        <v>0</v>
      </c>
      <c r="X581" t="str">
        <f t="shared" si="124"/>
        <v>0</v>
      </c>
      <c r="Y581" t="str">
        <f t="shared" si="125"/>
        <v>0</v>
      </c>
      <c r="Z581" t="str">
        <f t="shared" si="126"/>
        <v>0</v>
      </c>
      <c r="AA581" t="str">
        <f t="shared" si="127"/>
        <v>0</v>
      </c>
      <c r="AB581" t="str">
        <f t="shared" si="128"/>
        <v>0</v>
      </c>
      <c r="AC581" t="str">
        <f t="shared" si="129"/>
        <v>0</v>
      </c>
      <c r="AD581" t="str">
        <f t="shared" si="130"/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</row>
    <row r="582" spans="1:42" x14ac:dyDescent="0.2">
      <c r="A582" s="1" t="s">
        <v>596</v>
      </c>
      <c r="B582">
        <v>1</v>
      </c>
      <c r="C582">
        <v>4954</v>
      </c>
      <c r="D582">
        <v>1</v>
      </c>
      <c r="E582" t="s">
        <v>601</v>
      </c>
      <c r="F582">
        <v>579</v>
      </c>
      <c r="G582" t="str">
        <f t="shared" si="118"/>
        <v>swap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 t="shared" si="119"/>
        <v>inserted</v>
      </c>
      <c r="T582" t="str">
        <f t="shared" si="120"/>
        <v>0</v>
      </c>
      <c r="U582" t="str">
        <f t="shared" si="121"/>
        <v>0</v>
      </c>
      <c r="V582" t="str">
        <f t="shared" si="122"/>
        <v>0</v>
      </c>
      <c r="W582" t="str">
        <f t="shared" si="123"/>
        <v>0</v>
      </c>
      <c r="X582" t="str">
        <f t="shared" si="124"/>
        <v>0</v>
      </c>
      <c r="Y582" t="str">
        <f t="shared" si="125"/>
        <v>0</v>
      </c>
      <c r="Z582" t="str">
        <f t="shared" si="126"/>
        <v>0</v>
      </c>
      <c r="AA582" t="str">
        <f t="shared" si="127"/>
        <v>0</v>
      </c>
      <c r="AB582" t="str">
        <f t="shared" si="128"/>
        <v>0</v>
      </c>
      <c r="AC582" t="str">
        <f t="shared" si="129"/>
        <v>0</v>
      </c>
      <c r="AD582" t="str">
        <f t="shared" si="130"/>
        <v>0</v>
      </c>
      <c r="AE582" t="s">
        <v>808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</row>
    <row r="583" spans="1:42" x14ac:dyDescent="0.2">
      <c r="A583" s="1" t="s">
        <v>597</v>
      </c>
      <c r="B583">
        <v>1</v>
      </c>
      <c r="C583">
        <v>4961</v>
      </c>
      <c r="D583">
        <v>1</v>
      </c>
      <c r="E583" t="s">
        <v>600</v>
      </c>
      <c r="F583">
        <v>580</v>
      </c>
      <c r="G583" t="str">
        <f t="shared" si="118"/>
        <v>inserted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 t="shared" si="119"/>
        <v>inserted</v>
      </c>
      <c r="T583" t="str">
        <f t="shared" si="120"/>
        <v>inserted</v>
      </c>
      <c r="U583" t="str">
        <f t="shared" si="121"/>
        <v>0</v>
      </c>
      <c r="V583" t="str">
        <f t="shared" si="122"/>
        <v>0</v>
      </c>
      <c r="W583" t="str">
        <f t="shared" si="123"/>
        <v>0</v>
      </c>
      <c r="X583" t="str">
        <f t="shared" si="124"/>
        <v>0</v>
      </c>
      <c r="Y583" t="str">
        <f t="shared" si="125"/>
        <v>0</v>
      </c>
      <c r="Z583" t="str">
        <f t="shared" si="126"/>
        <v>0</v>
      </c>
      <c r="AA583" t="str">
        <f t="shared" si="127"/>
        <v>0</v>
      </c>
      <c r="AB583" t="str">
        <f t="shared" si="128"/>
        <v>0</v>
      </c>
      <c r="AC583" t="str">
        <f t="shared" si="129"/>
        <v>0</v>
      </c>
      <c r="AD583" t="str">
        <f t="shared" si="130"/>
        <v>0</v>
      </c>
      <c r="AE583" t="s">
        <v>677</v>
      </c>
      <c r="AF583" t="s">
        <v>869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</row>
    <row r="584" spans="1:42" x14ac:dyDescent="0.2">
      <c r="A584" s="1" t="s">
        <v>598</v>
      </c>
      <c r="B584">
        <v>1</v>
      </c>
      <c r="C584">
        <v>4980</v>
      </c>
      <c r="D584">
        <v>1</v>
      </c>
      <c r="E584" t="s">
        <v>604</v>
      </c>
      <c r="F584">
        <v>581</v>
      </c>
      <c r="G584" t="str">
        <f t="shared" si="118"/>
        <v>missing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 t="shared" si="119"/>
        <v>missing</v>
      </c>
      <c r="T584" t="str">
        <f t="shared" si="120"/>
        <v>missing</v>
      </c>
      <c r="U584" t="str">
        <f t="shared" si="121"/>
        <v>0</v>
      </c>
      <c r="V584" t="str">
        <f t="shared" si="122"/>
        <v>0</v>
      </c>
      <c r="W584" t="str">
        <f t="shared" si="123"/>
        <v>0</v>
      </c>
      <c r="X584" t="str">
        <f t="shared" si="124"/>
        <v>0</v>
      </c>
      <c r="Y584" t="str">
        <f t="shared" si="125"/>
        <v>0</v>
      </c>
      <c r="Z584" t="str">
        <f t="shared" si="126"/>
        <v>0</v>
      </c>
      <c r="AA584" t="str">
        <f t="shared" si="127"/>
        <v>0</v>
      </c>
      <c r="AB584" t="str">
        <f t="shared" si="128"/>
        <v>0</v>
      </c>
      <c r="AC584" t="str">
        <f t="shared" si="129"/>
        <v>0</v>
      </c>
      <c r="AD584" t="str">
        <f t="shared" si="130"/>
        <v>0</v>
      </c>
      <c r="AE584" t="s">
        <v>669</v>
      </c>
      <c r="AF584" t="s">
        <v>612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</row>
    <row r="585" spans="1:42" x14ac:dyDescent="0.2">
      <c r="A585" s="1" t="s">
        <v>599</v>
      </c>
      <c r="B585">
        <v>1</v>
      </c>
      <c r="C585">
        <v>4982</v>
      </c>
      <c r="D585">
        <v>1</v>
      </c>
      <c r="E585" t="s">
        <v>601</v>
      </c>
      <c r="F585">
        <v>582</v>
      </c>
      <c r="G585" t="str">
        <f t="shared" si="118"/>
        <v>swap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 t="shared" si="119"/>
        <v>swap</v>
      </c>
      <c r="T585" t="str">
        <f t="shared" si="120"/>
        <v>0</v>
      </c>
      <c r="U585" t="str">
        <f t="shared" si="121"/>
        <v>0</v>
      </c>
      <c r="V585" t="str">
        <f t="shared" si="122"/>
        <v>0</v>
      </c>
      <c r="W585" t="str">
        <f t="shared" si="123"/>
        <v>0</v>
      </c>
      <c r="X585" t="str">
        <f t="shared" si="124"/>
        <v>0</v>
      </c>
      <c r="Y585" t="str">
        <f t="shared" si="125"/>
        <v>0</v>
      </c>
      <c r="Z585" t="str">
        <f t="shared" si="126"/>
        <v>0</v>
      </c>
      <c r="AA585" t="str">
        <f t="shared" si="127"/>
        <v>0</v>
      </c>
      <c r="AB585" t="str">
        <f t="shared" si="128"/>
        <v>0</v>
      </c>
      <c r="AC585" t="str">
        <f t="shared" si="129"/>
        <v>0</v>
      </c>
      <c r="AD585" t="str">
        <f t="shared" si="130"/>
        <v>0</v>
      </c>
      <c r="AE585" t="s">
        <v>805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</row>
  </sheetData>
  <autoFilter ref="A2:AP585" xr:uid="{00000000-0001-0000-0000-000000000000}"/>
  <mergeCells count="3">
    <mergeCell ref="AE1:AP1"/>
    <mergeCell ref="S1:AD1"/>
    <mergeCell ref="G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4C3-29F6-6D43-BE64-592F75544F96}">
  <dimension ref="B2:K10"/>
  <sheetViews>
    <sheetView tabSelected="1" workbookViewId="0">
      <selection activeCell="J4" sqref="J4:K8"/>
    </sheetView>
  </sheetViews>
  <sheetFormatPr baseColWidth="10" defaultRowHeight="15" x14ac:dyDescent="0.2"/>
  <sheetData>
    <row r="2" spans="2:11" ht="16" thickBot="1" x14ac:dyDescent="0.25"/>
    <row r="3" spans="2:11" ht="16" thickBot="1" x14ac:dyDescent="0.25">
      <c r="B3" s="2"/>
      <c r="D3" s="3" t="s">
        <v>949</v>
      </c>
      <c r="E3" s="3" t="s">
        <v>950</v>
      </c>
      <c r="F3" s="3" t="s">
        <v>951</v>
      </c>
      <c r="G3" s="3" t="s">
        <v>952</v>
      </c>
      <c r="H3" s="3" t="s">
        <v>953</v>
      </c>
      <c r="I3" s="3">
        <v>0</v>
      </c>
      <c r="J3" s="3" t="s">
        <v>954</v>
      </c>
      <c r="K3" s="4" t="s">
        <v>955</v>
      </c>
    </row>
    <row r="4" spans="2:11" ht="16" customHeight="1" thickTop="1" x14ac:dyDescent="0.2">
      <c r="B4" s="15" t="s">
        <v>956</v>
      </c>
      <c r="C4" s="5" t="s">
        <v>949</v>
      </c>
      <c r="D4">
        <f>+COUNTIFS(Patterns!$G$3:$R$585,D$3,Patterns!$S$3:$AD$585,$C4)</f>
        <v>224</v>
      </c>
      <c r="E4">
        <f>+COUNTIFS(Patterns!$G$3:$R$585,E$3,Patterns!$S$3:$AD$585,$C4)</f>
        <v>1</v>
      </c>
      <c r="F4">
        <f>+COUNTIFS(Patterns!$G$3:$R$585,F$3,Patterns!$S$3:$AD$585,$C4)</f>
        <v>0</v>
      </c>
      <c r="G4">
        <f>+COUNTIFS(Patterns!$G$3:$R$585,G$3,Patterns!$S$3:$AD$585,$C4)</f>
        <v>0</v>
      </c>
      <c r="H4">
        <f>+COUNTIFS(Patterns!$G$3:$R$585,H$3,Patterns!$S$3:$AD$585,$C4)</f>
        <v>29</v>
      </c>
      <c r="I4">
        <f>+COUNTIFS(Patterns!$G$3:$R$585,I$3,Patterns!$S$3:$AD$585,$C4)</f>
        <v>247</v>
      </c>
      <c r="J4" s="6">
        <f>+D4/SUM($D4:$I4)</f>
        <v>0.44710578842315368</v>
      </c>
      <c r="K4" s="7">
        <f>+SUM(D4)/SUM(D4:D10)</f>
        <v>1</v>
      </c>
    </row>
    <row r="5" spans="2:11" x14ac:dyDescent="0.2">
      <c r="B5" s="16"/>
      <c r="C5" s="5" t="s">
        <v>950</v>
      </c>
      <c r="D5">
        <f>+COUNTIFS(Patterns!$G$3:$R$585,D$3,Patterns!$S$3:$AD$585,$C5)</f>
        <v>0</v>
      </c>
      <c r="E5">
        <f>+COUNTIFS(Patterns!$G$3:$R$585,E$3,Patterns!$S$3:$AD$585,$C5)</f>
        <v>53</v>
      </c>
      <c r="F5">
        <f>+COUNTIFS(Patterns!$G$3:$R$585,F$3,Patterns!$S$3:$AD$585,$C5)</f>
        <v>0</v>
      </c>
      <c r="G5">
        <f>+COUNTIFS(Patterns!$G$3:$R$585,G$3,Patterns!$S$3:$AD$585,$C5)</f>
        <v>0</v>
      </c>
      <c r="H5">
        <f>+COUNTIFS(Patterns!$G$3:$R$585,H$3,Patterns!$S$3:$AD$585,$C5)</f>
        <v>0</v>
      </c>
      <c r="I5">
        <f>+COUNTIFS(Patterns!$G$3:$R$585,I$3,Patterns!$S$3:$AD$585,$C5)</f>
        <v>23</v>
      </c>
      <c r="J5" s="8">
        <f>+E5/SUM($D5:$I5)</f>
        <v>0.69736842105263153</v>
      </c>
      <c r="K5" s="9">
        <f>+SUM(D5:E5)/SUM(E4:E10)</f>
        <v>0.98148148148148151</v>
      </c>
    </row>
    <row r="6" spans="2:11" x14ac:dyDescent="0.2">
      <c r="B6" s="16"/>
      <c r="C6" s="5" t="s">
        <v>951</v>
      </c>
      <c r="D6">
        <f>+COUNTIFS(Patterns!$G$3:$R$585,D$3,Patterns!$S$3:$AD$585,$C6)</f>
        <v>0</v>
      </c>
      <c r="E6">
        <f>+COUNTIFS(Patterns!$G$3:$R$585,E$3,Patterns!$S$3:$AD$585,$C6)</f>
        <v>0</v>
      </c>
      <c r="F6">
        <f>+COUNTIFS(Patterns!$G$3:$R$585,F$3,Patterns!$S$3:$AD$585,$C6)</f>
        <v>118</v>
      </c>
      <c r="G6">
        <f>+COUNTIFS(Patterns!$G$3:$R$585,G$3,Patterns!$S$3:$AD$585,$C6)</f>
        <v>0</v>
      </c>
      <c r="H6">
        <f>+COUNTIFS(Patterns!$G$3:$R$585,H$3,Patterns!$S$3:$AD$585,$C6)</f>
        <v>0</v>
      </c>
      <c r="I6">
        <f>+COUNTIFS(Patterns!$G$3:$R$585,I$3,Patterns!$S$3:$AD$585,$C6)</f>
        <v>161</v>
      </c>
      <c r="J6" s="8">
        <f>+F6/SUM($D6:$I6)</f>
        <v>0.42293906810035842</v>
      </c>
      <c r="K6" s="9">
        <f>+SUM(F6)/SUM(F4:F10)</f>
        <v>1</v>
      </c>
    </row>
    <row r="7" spans="2:11" x14ac:dyDescent="0.2">
      <c r="B7" s="16"/>
      <c r="C7" s="5" t="s">
        <v>952</v>
      </c>
      <c r="D7">
        <f>+COUNTIFS(Patterns!$G$3:$R$585,D$3,Patterns!$S$3:$AD$585,$C7)</f>
        <v>0</v>
      </c>
      <c r="E7">
        <f>+COUNTIFS(Patterns!$G$3:$R$585,E$3,Patterns!$S$3:$AD$585,$C7)</f>
        <v>0</v>
      </c>
      <c r="F7">
        <f>+COUNTIFS(Patterns!$G$3:$R$585,F$3,Patterns!$S$3:$AD$585,$C7)</f>
        <v>0</v>
      </c>
      <c r="G7">
        <f>+COUNTIFS(Patterns!$G$3:$R$585,G$3,Patterns!$S$3:$AD$585,$C7)</f>
        <v>0</v>
      </c>
      <c r="H7">
        <f>+COUNTIFS(Patterns!$G$3:$R$585,H$3,Patterns!$S$3:$AD$585,$C7)</f>
        <v>0</v>
      </c>
      <c r="I7">
        <f>+COUNTIFS(Patterns!$G$3:$R$585,I$3,Patterns!$S$3:$AD$585,$C7)</f>
        <v>0</v>
      </c>
      <c r="J7" s="8" t="e">
        <f>+G7/SUM($D7:$I7)</f>
        <v>#DIV/0!</v>
      </c>
      <c r="K7" s="9">
        <v>0</v>
      </c>
    </row>
    <row r="8" spans="2:11" x14ac:dyDescent="0.2">
      <c r="B8" s="16"/>
      <c r="C8" s="5" t="s">
        <v>953</v>
      </c>
      <c r="D8">
        <f>+COUNTIFS(Patterns!$G$3:$R$585,D$3,Patterns!$S$3:$AD$585,$C8)</f>
        <v>0</v>
      </c>
      <c r="E8">
        <f>+COUNTIFS(Patterns!$G$3:$R$585,E$3,Patterns!$S$3:$AD$585,$C8)</f>
        <v>0</v>
      </c>
      <c r="F8">
        <f>+COUNTIFS(Patterns!$G$3:$R$585,F$3,Patterns!$S$3:$AD$585,$C8)</f>
        <v>0</v>
      </c>
      <c r="G8">
        <f>+COUNTIFS(Patterns!$G$3:$R$585,G$3,Patterns!$S$3:$AD$585,$C8)</f>
        <v>0</v>
      </c>
      <c r="H8">
        <f>+COUNTIFS(Patterns!$G$3:$R$585,H$3,Patterns!$S$3:$AD$585,$C8)</f>
        <v>65</v>
      </c>
      <c r="I8">
        <f>+COUNTIFS(Patterns!$G$3:$R$585,I$3,Patterns!$S$3:$AD$585,$C8)</f>
        <v>20</v>
      </c>
      <c r="J8" s="10">
        <f>+H8/SUM($D8:$I8)</f>
        <v>0.76470588235294112</v>
      </c>
      <c r="K8" s="11">
        <f>+SUM(H8)/SUM(H4:H9)</f>
        <v>0.34759358288770054</v>
      </c>
    </row>
    <row r="9" spans="2:11" x14ac:dyDescent="0.2">
      <c r="B9" s="16"/>
      <c r="C9" s="5">
        <v>0</v>
      </c>
      <c r="D9">
        <f>+COUNTIFS(Patterns!$G$3:$R$585,D$3,Patterns!$S$3:$AD$585,$C9)</f>
        <v>0</v>
      </c>
      <c r="E9">
        <f>+COUNTIFS(Patterns!$G$3:$R$585,E$3,Patterns!$S$3:$AD$585,$C9)</f>
        <v>0</v>
      </c>
      <c r="F9">
        <f>+COUNTIFS(Patterns!$G$3:$R$585,F$3,Patterns!$S$3:$AD$585,$C9)</f>
        <v>0</v>
      </c>
      <c r="G9">
        <f>+COUNTIFS(Patterns!$G$3:$R$585,G$3,Patterns!$S$3:$AD$585,$C9)</f>
        <v>0</v>
      </c>
      <c r="H9">
        <f>+COUNTIFS(Patterns!$G$3:$R$585,H$3,Patterns!$S$3:$AD$585,$C9)</f>
        <v>93</v>
      </c>
      <c r="J9">
        <f>+D9/SUM($D9:$I9)</f>
        <v>0</v>
      </c>
      <c r="K9" s="12" t="e">
        <f>+D9/SUM(D$21:D$25)</f>
        <v>#DIV/0!</v>
      </c>
    </row>
    <row r="10" spans="2:11" ht="16" thickBot="1" x14ac:dyDescent="0.25">
      <c r="B10" s="16"/>
      <c r="C10" s="13" t="s">
        <v>957</v>
      </c>
      <c r="D10">
        <f>+COUNTIFS(Patterns!$G$3:$R$585,D$3,Patterns!$S$3:$AD$585,$C10)</f>
        <v>0</v>
      </c>
      <c r="E10">
        <f>+COUNTIFS(Patterns!$G$3:$R$585,E$3,Patterns!$S$3:$AD$585,$C10)</f>
        <v>0</v>
      </c>
      <c r="F10">
        <f>+COUNTIFS(Patterns!$G$3:$R$585,F$3,Patterns!$S$3:$AD$585,$C10)</f>
        <v>0</v>
      </c>
      <c r="G10">
        <f>+COUNTIFS(Patterns!$G$3:$R$585,G$3,Patterns!$S$3:$AD$585,$C10)</f>
        <v>0</v>
      </c>
      <c r="H10">
        <f>+COUNTIFS(Patterns!$G$3:$R$585,H$3,Patterns!$S$3:$AD$585,$C10)</f>
        <v>0</v>
      </c>
      <c r="I10">
        <f>+COUNTIFS(Patterns!$G$3:$R$585,I$3,Patterns!$S$3:$AD$585,$C10)</f>
        <v>0</v>
      </c>
      <c r="J10" t="e">
        <f>+E10/SUM($E$31:$E$35)</f>
        <v>#DIV/0!</v>
      </c>
      <c r="K10" s="12" t="e">
        <f>+E10/SUM(E$21:E$25)</f>
        <v>#DIV/0!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8.83203125" defaultRowHeight="15" x14ac:dyDescent="0.2"/>
  <sheetData>
    <row r="1" spans="1:2" x14ac:dyDescent="0.2">
      <c r="B1" s="1" t="s">
        <v>946</v>
      </c>
    </row>
    <row r="2" spans="1:2" x14ac:dyDescent="0.2">
      <c r="A2" s="1">
        <v>0</v>
      </c>
      <c r="B2">
        <v>78.65625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Patterns</vt:lpstr>
      <vt:lpstr>Summary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Grohs</cp:lastModifiedBy>
  <dcterms:created xsi:type="dcterms:W3CDTF">2024-05-24T08:25:30Z</dcterms:created>
  <dcterms:modified xsi:type="dcterms:W3CDTF">2024-05-27T11:28:59Z</dcterms:modified>
</cp:coreProperties>
</file>