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Evaluation_opt/"/>
    </mc:Choice>
  </mc:AlternateContent>
  <xr:revisionPtr revIDLastSave="0" documentId="13_ncr:1_{8812D079-F89F-3C48-832B-CA5E5AAA0E64}" xr6:coauthVersionLast="47" xr6:coauthVersionMax="47" xr10:uidLastSave="{00000000-0000-0000-0000-000000000000}"/>
  <bookViews>
    <workbookView xWindow="4200" yWindow="9500" windowWidth="25800" windowHeight="9620" activeTab="2" xr2:uid="{00000000-000D-0000-FFFF-FFFF00000000}"/>
  </bookViews>
  <sheets>
    <sheet name="Time" sheetId="3" r:id="rId1"/>
    <sheet name="export" sheetId="4" r:id="rId2"/>
    <sheet name="Summary" sheetId="5" r:id="rId3"/>
    <sheet name="export_wocf" sheetId="6" state="hidden" r:id="rId4"/>
  </sheets>
  <definedNames>
    <definedName name="_xlnm._FilterDatabase" localSheetId="1" hidden="1">export!$A$1:$P$643</definedName>
    <definedName name="_xlnm._FilterDatabase" localSheetId="3" hidden="1">export_wocf!$A$1:$G$643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G18" i="5" l="1"/>
  <c r="G3" i="6"/>
  <c r="K3" i="4" s="1"/>
  <c r="G4" i="6"/>
  <c r="K4" i="4" s="1"/>
  <c r="G5" i="6"/>
  <c r="K5" i="4" s="1"/>
  <c r="G6" i="6"/>
  <c r="K6" i="4" s="1"/>
  <c r="G7" i="6"/>
  <c r="K7" i="4" s="1"/>
  <c r="G8" i="6"/>
  <c r="K8" i="4" s="1"/>
  <c r="G9" i="6"/>
  <c r="K9" i="4" s="1"/>
  <c r="G10" i="6"/>
  <c r="K10" i="4" s="1"/>
  <c r="G11" i="6"/>
  <c r="K11" i="4" s="1"/>
  <c r="G12" i="6"/>
  <c r="K12" i="4" s="1"/>
  <c r="G13" i="6"/>
  <c r="K13" i="4" s="1"/>
  <c r="G14" i="6"/>
  <c r="K14" i="4" s="1"/>
  <c r="G15" i="6"/>
  <c r="K15" i="4" s="1"/>
  <c r="G16" i="6"/>
  <c r="K16" i="4" s="1"/>
  <c r="G17" i="6"/>
  <c r="K17" i="4" s="1"/>
  <c r="G18" i="6"/>
  <c r="K18" i="4" s="1"/>
  <c r="G19" i="6"/>
  <c r="K19" i="4" s="1"/>
  <c r="G20" i="6"/>
  <c r="K20" i="4" s="1"/>
  <c r="G21" i="6"/>
  <c r="K21" i="4" s="1"/>
  <c r="G22" i="6"/>
  <c r="K22" i="4" s="1"/>
  <c r="G23" i="6"/>
  <c r="K23" i="4" s="1"/>
  <c r="G24" i="6"/>
  <c r="K24" i="4" s="1"/>
  <c r="G25" i="6"/>
  <c r="K25" i="4" s="1"/>
  <c r="G26" i="6"/>
  <c r="K26" i="4" s="1"/>
  <c r="G27" i="6"/>
  <c r="K27" i="4" s="1"/>
  <c r="G28" i="6"/>
  <c r="K28" i="4" s="1"/>
  <c r="G29" i="6"/>
  <c r="K29" i="4" s="1"/>
  <c r="G30" i="6"/>
  <c r="K30" i="4" s="1"/>
  <c r="G31" i="6"/>
  <c r="K31" i="4" s="1"/>
  <c r="G32" i="6"/>
  <c r="K32" i="4" s="1"/>
  <c r="G33" i="6"/>
  <c r="K33" i="4" s="1"/>
  <c r="G34" i="6"/>
  <c r="K34" i="4" s="1"/>
  <c r="G35" i="6"/>
  <c r="K35" i="4" s="1"/>
  <c r="G36" i="6"/>
  <c r="K36" i="4" s="1"/>
  <c r="G37" i="6"/>
  <c r="K37" i="4" s="1"/>
  <c r="G38" i="6"/>
  <c r="K38" i="4" s="1"/>
  <c r="G39" i="6"/>
  <c r="K39" i="4" s="1"/>
  <c r="G40" i="6"/>
  <c r="K40" i="4" s="1"/>
  <c r="G41" i="6"/>
  <c r="K41" i="4" s="1"/>
  <c r="G42" i="6"/>
  <c r="K42" i="4" s="1"/>
  <c r="G43" i="6"/>
  <c r="K43" i="4" s="1"/>
  <c r="G44" i="6"/>
  <c r="K44" i="4" s="1"/>
  <c r="G45" i="6"/>
  <c r="K45" i="4" s="1"/>
  <c r="G46" i="6"/>
  <c r="K46" i="4" s="1"/>
  <c r="G47" i="6"/>
  <c r="K47" i="4" s="1"/>
  <c r="G48" i="6"/>
  <c r="K48" i="4" s="1"/>
  <c r="G49" i="6"/>
  <c r="K49" i="4" s="1"/>
  <c r="G50" i="6"/>
  <c r="K50" i="4" s="1"/>
  <c r="G51" i="6"/>
  <c r="K51" i="4" s="1"/>
  <c r="G52" i="6"/>
  <c r="K52" i="4" s="1"/>
  <c r="G53" i="6"/>
  <c r="K53" i="4" s="1"/>
  <c r="G54" i="6"/>
  <c r="K54" i="4" s="1"/>
  <c r="G55" i="6"/>
  <c r="K55" i="4" s="1"/>
  <c r="G56" i="6"/>
  <c r="K56" i="4" s="1"/>
  <c r="G57" i="6"/>
  <c r="K57" i="4" s="1"/>
  <c r="G58" i="6"/>
  <c r="K58" i="4" s="1"/>
  <c r="G59" i="6"/>
  <c r="K59" i="4" s="1"/>
  <c r="G60" i="6"/>
  <c r="K60" i="4" s="1"/>
  <c r="G61" i="6"/>
  <c r="K61" i="4" s="1"/>
  <c r="G62" i="6"/>
  <c r="K62" i="4" s="1"/>
  <c r="G63" i="6"/>
  <c r="K63" i="4" s="1"/>
  <c r="G64" i="6"/>
  <c r="K64" i="4" s="1"/>
  <c r="G65" i="6"/>
  <c r="K65" i="4" s="1"/>
  <c r="G66" i="6"/>
  <c r="K66" i="4" s="1"/>
  <c r="G67" i="6"/>
  <c r="K67" i="4" s="1"/>
  <c r="G68" i="6"/>
  <c r="K68" i="4" s="1"/>
  <c r="G69" i="6"/>
  <c r="K69" i="4" s="1"/>
  <c r="G70" i="6"/>
  <c r="K70" i="4" s="1"/>
  <c r="G71" i="6"/>
  <c r="K71" i="4" s="1"/>
  <c r="G72" i="6"/>
  <c r="K72" i="4" s="1"/>
  <c r="G73" i="6"/>
  <c r="K73" i="4" s="1"/>
  <c r="G74" i="6"/>
  <c r="K74" i="4" s="1"/>
  <c r="G75" i="6"/>
  <c r="K75" i="4" s="1"/>
  <c r="G76" i="6"/>
  <c r="K76" i="4" s="1"/>
  <c r="G77" i="6"/>
  <c r="K77" i="4" s="1"/>
  <c r="G78" i="6"/>
  <c r="K78" i="4" s="1"/>
  <c r="G79" i="6"/>
  <c r="K79" i="4" s="1"/>
  <c r="G80" i="6"/>
  <c r="K80" i="4" s="1"/>
  <c r="G81" i="6"/>
  <c r="K81" i="4" s="1"/>
  <c r="G82" i="6"/>
  <c r="K82" i="4" s="1"/>
  <c r="G83" i="6"/>
  <c r="K83" i="4" s="1"/>
  <c r="G84" i="6"/>
  <c r="K84" i="4" s="1"/>
  <c r="G85" i="6"/>
  <c r="K85" i="4" s="1"/>
  <c r="G86" i="6"/>
  <c r="K86" i="4" s="1"/>
  <c r="G87" i="6"/>
  <c r="K87" i="4" s="1"/>
  <c r="G88" i="6"/>
  <c r="K88" i="4" s="1"/>
  <c r="G89" i="6"/>
  <c r="K89" i="4" s="1"/>
  <c r="G90" i="6"/>
  <c r="K90" i="4" s="1"/>
  <c r="G91" i="6"/>
  <c r="K91" i="4" s="1"/>
  <c r="G92" i="6"/>
  <c r="K92" i="4" s="1"/>
  <c r="G93" i="6"/>
  <c r="K93" i="4" s="1"/>
  <c r="G94" i="6"/>
  <c r="K94" i="4" s="1"/>
  <c r="G95" i="6"/>
  <c r="K95" i="4" s="1"/>
  <c r="G96" i="6"/>
  <c r="K96" i="4" s="1"/>
  <c r="G97" i="6"/>
  <c r="K97" i="4" s="1"/>
  <c r="G98" i="6"/>
  <c r="K98" i="4" s="1"/>
  <c r="G99" i="6"/>
  <c r="K99" i="4" s="1"/>
  <c r="G100" i="6"/>
  <c r="K100" i="4" s="1"/>
  <c r="G101" i="6"/>
  <c r="K101" i="4" s="1"/>
  <c r="G102" i="6"/>
  <c r="K102" i="4" s="1"/>
  <c r="G103" i="6"/>
  <c r="K103" i="4" s="1"/>
  <c r="G104" i="6"/>
  <c r="K104" i="4" s="1"/>
  <c r="G105" i="6"/>
  <c r="K105" i="4" s="1"/>
  <c r="G106" i="6"/>
  <c r="K106" i="4" s="1"/>
  <c r="G107" i="6"/>
  <c r="K107" i="4" s="1"/>
  <c r="G108" i="6"/>
  <c r="K108" i="4" s="1"/>
  <c r="G109" i="6"/>
  <c r="K109" i="4" s="1"/>
  <c r="G110" i="6"/>
  <c r="K110" i="4" s="1"/>
  <c r="G111" i="6"/>
  <c r="K111" i="4" s="1"/>
  <c r="G112" i="6"/>
  <c r="K112" i="4" s="1"/>
  <c r="G113" i="6"/>
  <c r="K113" i="4" s="1"/>
  <c r="G114" i="6"/>
  <c r="K114" i="4" s="1"/>
  <c r="G115" i="6"/>
  <c r="K115" i="4" s="1"/>
  <c r="G116" i="6"/>
  <c r="K116" i="4" s="1"/>
  <c r="G117" i="6"/>
  <c r="K117" i="4" s="1"/>
  <c r="G118" i="6"/>
  <c r="K118" i="4" s="1"/>
  <c r="G119" i="6"/>
  <c r="K119" i="4" s="1"/>
  <c r="G120" i="6"/>
  <c r="K120" i="4" s="1"/>
  <c r="G121" i="6"/>
  <c r="K121" i="4" s="1"/>
  <c r="G122" i="6"/>
  <c r="K122" i="4" s="1"/>
  <c r="G123" i="6"/>
  <c r="K123" i="4" s="1"/>
  <c r="G124" i="6"/>
  <c r="K124" i="4" s="1"/>
  <c r="G125" i="6"/>
  <c r="K125" i="4" s="1"/>
  <c r="G126" i="6"/>
  <c r="K126" i="4" s="1"/>
  <c r="G127" i="6"/>
  <c r="K127" i="4" s="1"/>
  <c r="G128" i="6"/>
  <c r="K128" i="4" s="1"/>
  <c r="G129" i="6"/>
  <c r="K129" i="4" s="1"/>
  <c r="G130" i="6"/>
  <c r="K130" i="4" s="1"/>
  <c r="G131" i="6"/>
  <c r="K131" i="4" s="1"/>
  <c r="G132" i="6"/>
  <c r="K132" i="4" s="1"/>
  <c r="G133" i="6"/>
  <c r="K133" i="4" s="1"/>
  <c r="G134" i="6"/>
  <c r="K134" i="4" s="1"/>
  <c r="G135" i="6"/>
  <c r="K135" i="4" s="1"/>
  <c r="G136" i="6"/>
  <c r="K136" i="4" s="1"/>
  <c r="G137" i="6"/>
  <c r="K137" i="4" s="1"/>
  <c r="G138" i="6"/>
  <c r="K138" i="4" s="1"/>
  <c r="G139" i="6"/>
  <c r="K139" i="4" s="1"/>
  <c r="G140" i="6"/>
  <c r="K140" i="4" s="1"/>
  <c r="G141" i="6"/>
  <c r="K141" i="4" s="1"/>
  <c r="G142" i="6"/>
  <c r="K142" i="4" s="1"/>
  <c r="G143" i="6"/>
  <c r="K143" i="4" s="1"/>
  <c r="G144" i="6"/>
  <c r="K144" i="4" s="1"/>
  <c r="G145" i="6"/>
  <c r="K145" i="4" s="1"/>
  <c r="G146" i="6"/>
  <c r="K146" i="4" s="1"/>
  <c r="G147" i="6"/>
  <c r="K147" i="4" s="1"/>
  <c r="G148" i="6"/>
  <c r="K148" i="4" s="1"/>
  <c r="G149" i="6"/>
  <c r="K149" i="4" s="1"/>
  <c r="G150" i="6"/>
  <c r="K150" i="4" s="1"/>
  <c r="G151" i="6"/>
  <c r="K151" i="4" s="1"/>
  <c r="G152" i="6"/>
  <c r="K152" i="4" s="1"/>
  <c r="G153" i="6"/>
  <c r="K153" i="4" s="1"/>
  <c r="G154" i="6"/>
  <c r="K154" i="4" s="1"/>
  <c r="G155" i="6"/>
  <c r="K155" i="4" s="1"/>
  <c r="G156" i="6"/>
  <c r="K156" i="4" s="1"/>
  <c r="G157" i="6"/>
  <c r="K157" i="4" s="1"/>
  <c r="G158" i="6"/>
  <c r="K158" i="4" s="1"/>
  <c r="G159" i="6"/>
  <c r="K159" i="4" s="1"/>
  <c r="G160" i="6"/>
  <c r="K160" i="4" s="1"/>
  <c r="G161" i="6"/>
  <c r="K161" i="4" s="1"/>
  <c r="G162" i="6"/>
  <c r="K162" i="4" s="1"/>
  <c r="G163" i="6"/>
  <c r="K163" i="4" s="1"/>
  <c r="G164" i="6"/>
  <c r="K164" i="4" s="1"/>
  <c r="G165" i="6"/>
  <c r="K165" i="4" s="1"/>
  <c r="G166" i="6"/>
  <c r="K166" i="4" s="1"/>
  <c r="G167" i="6"/>
  <c r="K167" i="4" s="1"/>
  <c r="G168" i="6"/>
  <c r="K168" i="4" s="1"/>
  <c r="G169" i="6"/>
  <c r="K169" i="4" s="1"/>
  <c r="G170" i="6"/>
  <c r="K170" i="4" s="1"/>
  <c r="G171" i="6"/>
  <c r="K171" i="4" s="1"/>
  <c r="G172" i="6"/>
  <c r="K172" i="4" s="1"/>
  <c r="G173" i="6"/>
  <c r="K173" i="4" s="1"/>
  <c r="G174" i="6"/>
  <c r="K174" i="4" s="1"/>
  <c r="G175" i="6"/>
  <c r="K175" i="4" s="1"/>
  <c r="G176" i="6"/>
  <c r="K176" i="4" s="1"/>
  <c r="G177" i="6"/>
  <c r="K177" i="4" s="1"/>
  <c r="G178" i="6"/>
  <c r="K178" i="4" s="1"/>
  <c r="G179" i="6"/>
  <c r="K179" i="4" s="1"/>
  <c r="G180" i="6"/>
  <c r="K180" i="4" s="1"/>
  <c r="G181" i="6"/>
  <c r="K181" i="4" s="1"/>
  <c r="G182" i="6"/>
  <c r="K182" i="4" s="1"/>
  <c r="G183" i="6"/>
  <c r="K183" i="4" s="1"/>
  <c r="G184" i="6"/>
  <c r="K184" i="4" s="1"/>
  <c r="G185" i="6"/>
  <c r="K185" i="4" s="1"/>
  <c r="G186" i="6"/>
  <c r="K186" i="4" s="1"/>
  <c r="G187" i="6"/>
  <c r="K187" i="4" s="1"/>
  <c r="G188" i="6"/>
  <c r="K188" i="4" s="1"/>
  <c r="G189" i="6"/>
  <c r="K189" i="4" s="1"/>
  <c r="G190" i="6"/>
  <c r="K190" i="4" s="1"/>
  <c r="G191" i="6"/>
  <c r="K191" i="4" s="1"/>
  <c r="G192" i="6"/>
  <c r="K192" i="4" s="1"/>
  <c r="G193" i="6"/>
  <c r="K193" i="4" s="1"/>
  <c r="G194" i="6"/>
  <c r="K194" i="4" s="1"/>
  <c r="G195" i="6"/>
  <c r="K195" i="4" s="1"/>
  <c r="G196" i="6"/>
  <c r="K196" i="4" s="1"/>
  <c r="G197" i="6"/>
  <c r="K197" i="4" s="1"/>
  <c r="G198" i="6"/>
  <c r="K198" i="4" s="1"/>
  <c r="G199" i="6"/>
  <c r="K199" i="4" s="1"/>
  <c r="G200" i="6"/>
  <c r="K200" i="4" s="1"/>
  <c r="G201" i="6"/>
  <c r="K201" i="4" s="1"/>
  <c r="G202" i="6"/>
  <c r="K202" i="4" s="1"/>
  <c r="G203" i="6"/>
  <c r="K203" i="4" s="1"/>
  <c r="G204" i="6"/>
  <c r="K204" i="4" s="1"/>
  <c r="G205" i="6"/>
  <c r="K205" i="4" s="1"/>
  <c r="G206" i="6"/>
  <c r="K206" i="4" s="1"/>
  <c r="G207" i="6"/>
  <c r="K207" i="4" s="1"/>
  <c r="G208" i="6"/>
  <c r="K208" i="4" s="1"/>
  <c r="G209" i="6"/>
  <c r="K209" i="4" s="1"/>
  <c r="G210" i="6"/>
  <c r="K210" i="4" s="1"/>
  <c r="G211" i="6"/>
  <c r="K211" i="4" s="1"/>
  <c r="G212" i="6"/>
  <c r="K212" i="4" s="1"/>
  <c r="G213" i="6"/>
  <c r="K213" i="4" s="1"/>
  <c r="G214" i="6"/>
  <c r="K214" i="4" s="1"/>
  <c r="G215" i="6"/>
  <c r="K215" i="4" s="1"/>
  <c r="G216" i="6"/>
  <c r="K216" i="4" s="1"/>
  <c r="G217" i="6"/>
  <c r="K217" i="4" s="1"/>
  <c r="G218" i="6"/>
  <c r="K218" i="4" s="1"/>
  <c r="G219" i="6"/>
  <c r="K219" i="4" s="1"/>
  <c r="G220" i="6"/>
  <c r="K220" i="4" s="1"/>
  <c r="G221" i="6"/>
  <c r="K221" i="4" s="1"/>
  <c r="G222" i="6"/>
  <c r="K222" i="4" s="1"/>
  <c r="G223" i="6"/>
  <c r="K223" i="4" s="1"/>
  <c r="G224" i="6"/>
  <c r="K224" i="4" s="1"/>
  <c r="G225" i="6"/>
  <c r="K225" i="4" s="1"/>
  <c r="G226" i="6"/>
  <c r="K226" i="4" s="1"/>
  <c r="G227" i="6"/>
  <c r="K227" i="4" s="1"/>
  <c r="G228" i="6"/>
  <c r="K228" i="4" s="1"/>
  <c r="G229" i="6"/>
  <c r="K229" i="4" s="1"/>
  <c r="G230" i="6"/>
  <c r="K230" i="4" s="1"/>
  <c r="G231" i="6"/>
  <c r="K231" i="4" s="1"/>
  <c r="G232" i="6"/>
  <c r="K232" i="4" s="1"/>
  <c r="G233" i="6"/>
  <c r="K233" i="4" s="1"/>
  <c r="G234" i="6"/>
  <c r="K234" i="4" s="1"/>
  <c r="G235" i="6"/>
  <c r="K235" i="4" s="1"/>
  <c r="G236" i="6"/>
  <c r="K236" i="4" s="1"/>
  <c r="G237" i="6"/>
  <c r="K237" i="4" s="1"/>
  <c r="G238" i="6"/>
  <c r="K238" i="4" s="1"/>
  <c r="G239" i="6"/>
  <c r="K239" i="4" s="1"/>
  <c r="G240" i="6"/>
  <c r="K240" i="4" s="1"/>
  <c r="G241" i="6"/>
  <c r="K241" i="4" s="1"/>
  <c r="G242" i="6"/>
  <c r="K242" i="4" s="1"/>
  <c r="G243" i="6"/>
  <c r="K243" i="4" s="1"/>
  <c r="G244" i="6"/>
  <c r="K244" i="4" s="1"/>
  <c r="G245" i="6"/>
  <c r="K245" i="4" s="1"/>
  <c r="G246" i="6"/>
  <c r="K246" i="4" s="1"/>
  <c r="G247" i="6"/>
  <c r="K247" i="4" s="1"/>
  <c r="G248" i="6"/>
  <c r="K248" i="4" s="1"/>
  <c r="G249" i="6"/>
  <c r="K249" i="4" s="1"/>
  <c r="G250" i="6"/>
  <c r="K250" i="4" s="1"/>
  <c r="G251" i="6"/>
  <c r="K251" i="4" s="1"/>
  <c r="G252" i="6"/>
  <c r="K252" i="4" s="1"/>
  <c r="G253" i="6"/>
  <c r="K253" i="4" s="1"/>
  <c r="G254" i="6"/>
  <c r="K254" i="4" s="1"/>
  <c r="G255" i="6"/>
  <c r="K255" i="4" s="1"/>
  <c r="G256" i="6"/>
  <c r="K256" i="4" s="1"/>
  <c r="G257" i="6"/>
  <c r="K257" i="4" s="1"/>
  <c r="G258" i="6"/>
  <c r="K258" i="4" s="1"/>
  <c r="G259" i="6"/>
  <c r="K259" i="4" s="1"/>
  <c r="G260" i="6"/>
  <c r="K260" i="4" s="1"/>
  <c r="G261" i="6"/>
  <c r="K261" i="4" s="1"/>
  <c r="G262" i="6"/>
  <c r="K262" i="4" s="1"/>
  <c r="G263" i="6"/>
  <c r="K263" i="4" s="1"/>
  <c r="G264" i="6"/>
  <c r="K264" i="4" s="1"/>
  <c r="G265" i="6"/>
  <c r="K265" i="4" s="1"/>
  <c r="G266" i="6"/>
  <c r="K266" i="4" s="1"/>
  <c r="G267" i="6"/>
  <c r="K267" i="4" s="1"/>
  <c r="G268" i="6"/>
  <c r="K268" i="4" s="1"/>
  <c r="G269" i="6"/>
  <c r="K269" i="4" s="1"/>
  <c r="G270" i="6"/>
  <c r="K270" i="4" s="1"/>
  <c r="G271" i="6"/>
  <c r="K271" i="4" s="1"/>
  <c r="G272" i="6"/>
  <c r="K272" i="4" s="1"/>
  <c r="G273" i="6"/>
  <c r="K273" i="4" s="1"/>
  <c r="G274" i="6"/>
  <c r="K274" i="4" s="1"/>
  <c r="G275" i="6"/>
  <c r="K275" i="4" s="1"/>
  <c r="G276" i="6"/>
  <c r="K276" i="4" s="1"/>
  <c r="G277" i="6"/>
  <c r="K277" i="4" s="1"/>
  <c r="G278" i="6"/>
  <c r="K278" i="4" s="1"/>
  <c r="G279" i="6"/>
  <c r="K279" i="4" s="1"/>
  <c r="G280" i="6"/>
  <c r="K280" i="4" s="1"/>
  <c r="G281" i="6"/>
  <c r="K281" i="4" s="1"/>
  <c r="G282" i="6"/>
  <c r="K282" i="4" s="1"/>
  <c r="G283" i="6"/>
  <c r="K283" i="4" s="1"/>
  <c r="G284" i="6"/>
  <c r="K284" i="4" s="1"/>
  <c r="G285" i="6"/>
  <c r="K285" i="4" s="1"/>
  <c r="G286" i="6"/>
  <c r="K286" i="4" s="1"/>
  <c r="G287" i="6"/>
  <c r="K287" i="4" s="1"/>
  <c r="G288" i="6"/>
  <c r="K288" i="4" s="1"/>
  <c r="G289" i="6"/>
  <c r="K289" i="4" s="1"/>
  <c r="G290" i="6"/>
  <c r="K290" i="4" s="1"/>
  <c r="G291" i="6"/>
  <c r="K291" i="4" s="1"/>
  <c r="G292" i="6"/>
  <c r="K292" i="4" s="1"/>
  <c r="G293" i="6"/>
  <c r="K293" i="4" s="1"/>
  <c r="G294" i="6"/>
  <c r="K294" i="4" s="1"/>
  <c r="G295" i="6"/>
  <c r="K295" i="4" s="1"/>
  <c r="G296" i="6"/>
  <c r="K296" i="4" s="1"/>
  <c r="G297" i="6"/>
  <c r="K297" i="4" s="1"/>
  <c r="G298" i="6"/>
  <c r="K298" i="4" s="1"/>
  <c r="G299" i="6"/>
  <c r="K299" i="4" s="1"/>
  <c r="G300" i="6"/>
  <c r="K300" i="4" s="1"/>
  <c r="G301" i="6"/>
  <c r="K301" i="4" s="1"/>
  <c r="G302" i="6"/>
  <c r="K302" i="4" s="1"/>
  <c r="G303" i="6"/>
  <c r="K303" i="4" s="1"/>
  <c r="G304" i="6"/>
  <c r="K304" i="4" s="1"/>
  <c r="G305" i="6"/>
  <c r="K305" i="4" s="1"/>
  <c r="G306" i="6"/>
  <c r="K306" i="4" s="1"/>
  <c r="G307" i="6"/>
  <c r="K307" i="4" s="1"/>
  <c r="G308" i="6"/>
  <c r="K308" i="4" s="1"/>
  <c r="G309" i="6"/>
  <c r="K309" i="4" s="1"/>
  <c r="G310" i="6"/>
  <c r="K310" i="4" s="1"/>
  <c r="G311" i="6"/>
  <c r="K311" i="4" s="1"/>
  <c r="G312" i="6"/>
  <c r="K312" i="4" s="1"/>
  <c r="G313" i="6"/>
  <c r="K313" i="4" s="1"/>
  <c r="G314" i="6"/>
  <c r="K314" i="4" s="1"/>
  <c r="G315" i="6"/>
  <c r="K315" i="4" s="1"/>
  <c r="G316" i="6"/>
  <c r="K316" i="4" s="1"/>
  <c r="G317" i="6"/>
  <c r="K317" i="4" s="1"/>
  <c r="G318" i="6"/>
  <c r="K318" i="4" s="1"/>
  <c r="G319" i="6"/>
  <c r="K319" i="4" s="1"/>
  <c r="G320" i="6"/>
  <c r="K320" i="4" s="1"/>
  <c r="G321" i="6"/>
  <c r="K321" i="4" s="1"/>
  <c r="G322" i="6"/>
  <c r="K322" i="4" s="1"/>
  <c r="G323" i="6"/>
  <c r="K323" i="4" s="1"/>
  <c r="G324" i="6"/>
  <c r="K324" i="4" s="1"/>
  <c r="G325" i="6"/>
  <c r="K325" i="4" s="1"/>
  <c r="G326" i="6"/>
  <c r="K326" i="4" s="1"/>
  <c r="G327" i="6"/>
  <c r="K327" i="4" s="1"/>
  <c r="G328" i="6"/>
  <c r="K328" i="4" s="1"/>
  <c r="G329" i="6"/>
  <c r="K329" i="4" s="1"/>
  <c r="G330" i="6"/>
  <c r="K330" i="4" s="1"/>
  <c r="G331" i="6"/>
  <c r="K331" i="4" s="1"/>
  <c r="G332" i="6"/>
  <c r="K332" i="4" s="1"/>
  <c r="G333" i="6"/>
  <c r="K333" i="4" s="1"/>
  <c r="G334" i="6"/>
  <c r="K334" i="4" s="1"/>
  <c r="G335" i="6"/>
  <c r="K335" i="4" s="1"/>
  <c r="G336" i="6"/>
  <c r="K336" i="4" s="1"/>
  <c r="G337" i="6"/>
  <c r="K337" i="4" s="1"/>
  <c r="G338" i="6"/>
  <c r="K338" i="4" s="1"/>
  <c r="G339" i="6"/>
  <c r="K339" i="4" s="1"/>
  <c r="G340" i="6"/>
  <c r="K340" i="4" s="1"/>
  <c r="G341" i="6"/>
  <c r="K341" i="4" s="1"/>
  <c r="G342" i="6"/>
  <c r="K342" i="4" s="1"/>
  <c r="G343" i="6"/>
  <c r="K343" i="4" s="1"/>
  <c r="G344" i="6"/>
  <c r="K344" i="4" s="1"/>
  <c r="G345" i="6"/>
  <c r="K345" i="4" s="1"/>
  <c r="G346" i="6"/>
  <c r="K346" i="4" s="1"/>
  <c r="G347" i="6"/>
  <c r="K347" i="4" s="1"/>
  <c r="G348" i="6"/>
  <c r="K348" i="4" s="1"/>
  <c r="G349" i="6"/>
  <c r="K349" i="4" s="1"/>
  <c r="G350" i="6"/>
  <c r="K350" i="4" s="1"/>
  <c r="G351" i="6"/>
  <c r="K351" i="4" s="1"/>
  <c r="G352" i="6"/>
  <c r="K352" i="4" s="1"/>
  <c r="G353" i="6"/>
  <c r="K353" i="4" s="1"/>
  <c r="G354" i="6"/>
  <c r="K354" i="4" s="1"/>
  <c r="G355" i="6"/>
  <c r="K355" i="4" s="1"/>
  <c r="G356" i="6"/>
  <c r="K356" i="4" s="1"/>
  <c r="G357" i="6"/>
  <c r="K357" i="4" s="1"/>
  <c r="G358" i="6"/>
  <c r="K358" i="4" s="1"/>
  <c r="G359" i="6"/>
  <c r="K359" i="4" s="1"/>
  <c r="G360" i="6"/>
  <c r="K360" i="4" s="1"/>
  <c r="G361" i="6"/>
  <c r="K361" i="4" s="1"/>
  <c r="G362" i="6"/>
  <c r="K362" i="4" s="1"/>
  <c r="G363" i="6"/>
  <c r="K363" i="4" s="1"/>
  <c r="G364" i="6"/>
  <c r="K364" i="4" s="1"/>
  <c r="G365" i="6"/>
  <c r="K365" i="4" s="1"/>
  <c r="G366" i="6"/>
  <c r="K366" i="4" s="1"/>
  <c r="G367" i="6"/>
  <c r="K367" i="4" s="1"/>
  <c r="G368" i="6"/>
  <c r="K368" i="4" s="1"/>
  <c r="G369" i="6"/>
  <c r="K369" i="4" s="1"/>
  <c r="G370" i="6"/>
  <c r="K370" i="4" s="1"/>
  <c r="G371" i="6"/>
  <c r="K371" i="4" s="1"/>
  <c r="G372" i="6"/>
  <c r="K372" i="4" s="1"/>
  <c r="G373" i="6"/>
  <c r="K373" i="4" s="1"/>
  <c r="G374" i="6"/>
  <c r="K374" i="4" s="1"/>
  <c r="G375" i="6"/>
  <c r="K375" i="4" s="1"/>
  <c r="G376" i="6"/>
  <c r="K376" i="4" s="1"/>
  <c r="G377" i="6"/>
  <c r="K377" i="4" s="1"/>
  <c r="G378" i="6"/>
  <c r="K378" i="4" s="1"/>
  <c r="G379" i="6"/>
  <c r="K379" i="4" s="1"/>
  <c r="G380" i="6"/>
  <c r="K380" i="4" s="1"/>
  <c r="G381" i="6"/>
  <c r="K381" i="4" s="1"/>
  <c r="G382" i="6"/>
  <c r="K382" i="4" s="1"/>
  <c r="G383" i="6"/>
  <c r="K383" i="4" s="1"/>
  <c r="G384" i="6"/>
  <c r="K384" i="4" s="1"/>
  <c r="G385" i="6"/>
  <c r="K385" i="4" s="1"/>
  <c r="G386" i="6"/>
  <c r="K386" i="4" s="1"/>
  <c r="G387" i="6"/>
  <c r="K387" i="4" s="1"/>
  <c r="G388" i="6"/>
  <c r="K388" i="4" s="1"/>
  <c r="G389" i="6"/>
  <c r="K389" i="4" s="1"/>
  <c r="G390" i="6"/>
  <c r="K390" i="4" s="1"/>
  <c r="G391" i="6"/>
  <c r="K391" i="4" s="1"/>
  <c r="G392" i="6"/>
  <c r="K392" i="4" s="1"/>
  <c r="G393" i="6"/>
  <c r="K393" i="4" s="1"/>
  <c r="G394" i="6"/>
  <c r="K394" i="4" s="1"/>
  <c r="G395" i="6"/>
  <c r="K395" i="4" s="1"/>
  <c r="G396" i="6"/>
  <c r="K396" i="4" s="1"/>
  <c r="G397" i="6"/>
  <c r="K397" i="4" s="1"/>
  <c r="G398" i="6"/>
  <c r="K398" i="4" s="1"/>
  <c r="G399" i="6"/>
  <c r="K399" i="4" s="1"/>
  <c r="G400" i="6"/>
  <c r="K400" i="4" s="1"/>
  <c r="G401" i="6"/>
  <c r="K401" i="4" s="1"/>
  <c r="G402" i="6"/>
  <c r="K402" i="4" s="1"/>
  <c r="G403" i="6"/>
  <c r="K403" i="4" s="1"/>
  <c r="G404" i="6"/>
  <c r="K404" i="4" s="1"/>
  <c r="G405" i="6"/>
  <c r="K405" i="4" s="1"/>
  <c r="G406" i="6"/>
  <c r="K406" i="4" s="1"/>
  <c r="G407" i="6"/>
  <c r="K407" i="4" s="1"/>
  <c r="G408" i="6"/>
  <c r="K408" i="4" s="1"/>
  <c r="G409" i="6"/>
  <c r="K409" i="4" s="1"/>
  <c r="G410" i="6"/>
  <c r="K410" i="4" s="1"/>
  <c r="G411" i="6"/>
  <c r="K411" i="4" s="1"/>
  <c r="G412" i="6"/>
  <c r="K412" i="4" s="1"/>
  <c r="G413" i="6"/>
  <c r="K413" i="4" s="1"/>
  <c r="G414" i="6"/>
  <c r="K414" i="4" s="1"/>
  <c r="G415" i="6"/>
  <c r="K415" i="4" s="1"/>
  <c r="G416" i="6"/>
  <c r="K416" i="4" s="1"/>
  <c r="G417" i="6"/>
  <c r="K417" i="4" s="1"/>
  <c r="G418" i="6"/>
  <c r="K418" i="4" s="1"/>
  <c r="G419" i="6"/>
  <c r="K419" i="4" s="1"/>
  <c r="G420" i="6"/>
  <c r="K420" i="4" s="1"/>
  <c r="G421" i="6"/>
  <c r="K421" i="4" s="1"/>
  <c r="G422" i="6"/>
  <c r="K422" i="4" s="1"/>
  <c r="G423" i="6"/>
  <c r="K423" i="4" s="1"/>
  <c r="G424" i="6"/>
  <c r="K424" i="4" s="1"/>
  <c r="G425" i="6"/>
  <c r="K425" i="4" s="1"/>
  <c r="G426" i="6"/>
  <c r="K426" i="4" s="1"/>
  <c r="G427" i="6"/>
  <c r="K427" i="4" s="1"/>
  <c r="G428" i="6"/>
  <c r="K428" i="4" s="1"/>
  <c r="G429" i="6"/>
  <c r="K429" i="4" s="1"/>
  <c r="G430" i="6"/>
  <c r="K430" i="4" s="1"/>
  <c r="G431" i="6"/>
  <c r="K431" i="4" s="1"/>
  <c r="G432" i="6"/>
  <c r="K432" i="4" s="1"/>
  <c r="G433" i="6"/>
  <c r="K433" i="4" s="1"/>
  <c r="G434" i="6"/>
  <c r="K434" i="4" s="1"/>
  <c r="G435" i="6"/>
  <c r="K435" i="4" s="1"/>
  <c r="G436" i="6"/>
  <c r="K436" i="4" s="1"/>
  <c r="G437" i="6"/>
  <c r="K437" i="4" s="1"/>
  <c r="G438" i="6"/>
  <c r="K438" i="4" s="1"/>
  <c r="G439" i="6"/>
  <c r="K439" i="4" s="1"/>
  <c r="G440" i="6"/>
  <c r="K440" i="4" s="1"/>
  <c r="G441" i="6"/>
  <c r="K441" i="4" s="1"/>
  <c r="G442" i="6"/>
  <c r="K442" i="4" s="1"/>
  <c r="G443" i="6"/>
  <c r="K443" i="4" s="1"/>
  <c r="G444" i="6"/>
  <c r="K444" i="4" s="1"/>
  <c r="G445" i="6"/>
  <c r="K445" i="4" s="1"/>
  <c r="G446" i="6"/>
  <c r="K446" i="4" s="1"/>
  <c r="G447" i="6"/>
  <c r="K447" i="4" s="1"/>
  <c r="G448" i="6"/>
  <c r="K448" i="4" s="1"/>
  <c r="G449" i="6"/>
  <c r="K449" i="4" s="1"/>
  <c r="G450" i="6"/>
  <c r="K450" i="4" s="1"/>
  <c r="G451" i="6"/>
  <c r="K451" i="4" s="1"/>
  <c r="G452" i="6"/>
  <c r="K452" i="4" s="1"/>
  <c r="G453" i="6"/>
  <c r="K453" i="4" s="1"/>
  <c r="G454" i="6"/>
  <c r="K454" i="4" s="1"/>
  <c r="G455" i="6"/>
  <c r="K455" i="4" s="1"/>
  <c r="G456" i="6"/>
  <c r="K456" i="4" s="1"/>
  <c r="G457" i="6"/>
  <c r="K457" i="4" s="1"/>
  <c r="G458" i="6"/>
  <c r="K458" i="4" s="1"/>
  <c r="G459" i="6"/>
  <c r="K459" i="4" s="1"/>
  <c r="G460" i="6"/>
  <c r="K460" i="4" s="1"/>
  <c r="G461" i="6"/>
  <c r="K461" i="4" s="1"/>
  <c r="G462" i="6"/>
  <c r="K462" i="4" s="1"/>
  <c r="G463" i="6"/>
  <c r="K463" i="4" s="1"/>
  <c r="G464" i="6"/>
  <c r="K464" i="4" s="1"/>
  <c r="G465" i="6"/>
  <c r="K465" i="4" s="1"/>
  <c r="G466" i="6"/>
  <c r="K466" i="4" s="1"/>
  <c r="G467" i="6"/>
  <c r="K467" i="4" s="1"/>
  <c r="G468" i="6"/>
  <c r="K468" i="4" s="1"/>
  <c r="G469" i="6"/>
  <c r="K469" i="4" s="1"/>
  <c r="G470" i="6"/>
  <c r="K470" i="4" s="1"/>
  <c r="G471" i="6"/>
  <c r="K471" i="4" s="1"/>
  <c r="G472" i="6"/>
  <c r="K472" i="4" s="1"/>
  <c r="G473" i="6"/>
  <c r="K473" i="4" s="1"/>
  <c r="G474" i="6"/>
  <c r="K474" i="4" s="1"/>
  <c r="G475" i="6"/>
  <c r="K475" i="4" s="1"/>
  <c r="G476" i="6"/>
  <c r="K476" i="4" s="1"/>
  <c r="G477" i="6"/>
  <c r="K477" i="4" s="1"/>
  <c r="G478" i="6"/>
  <c r="K478" i="4" s="1"/>
  <c r="G479" i="6"/>
  <c r="K479" i="4" s="1"/>
  <c r="G480" i="6"/>
  <c r="K480" i="4" s="1"/>
  <c r="G481" i="6"/>
  <c r="K481" i="4" s="1"/>
  <c r="G482" i="6"/>
  <c r="K482" i="4" s="1"/>
  <c r="G483" i="6"/>
  <c r="K483" i="4" s="1"/>
  <c r="G484" i="6"/>
  <c r="K484" i="4" s="1"/>
  <c r="G485" i="6"/>
  <c r="K485" i="4" s="1"/>
  <c r="G486" i="6"/>
  <c r="K486" i="4" s="1"/>
  <c r="G487" i="6"/>
  <c r="K487" i="4" s="1"/>
  <c r="G488" i="6"/>
  <c r="K488" i="4" s="1"/>
  <c r="G489" i="6"/>
  <c r="K489" i="4" s="1"/>
  <c r="G490" i="6"/>
  <c r="K490" i="4" s="1"/>
  <c r="G491" i="6"/>
  <c r="K491" i="4" s="1"/>
  <c r="G492" i="6"/>
  <c r="K492" i="4" s="1"/>
  <c r="G493" i="6"/>
  <c r="K493" i="4" s="1"/>
  <c r="G494" i="6"/>
  <c r="K494" i="4" s="1"/>
  <c r="G495" i="6"/>
  <c r="K495" i="4" s="1"/>
  <c r="G496" i="6"/>
  <c r="K496" i="4" s="1"/>
  <c r="G497" i="6"/>
  <c r="K497" i="4" s="1"/>
  <c r="G498" i="6"/>
  <c r="K498" i="4" s="1"/>
  <c r="G499" i="6"/>
  <c r="K499" i="4" s="1"/>
  <c r="G500" i="6"/>
  <c r="K500" i="4" s="1"/>
  <c r="G501" i="6"/>
  <c r="K501" i="4" s="1"/>
  <c r="G502" i="6"/>
  <c r="K502" i="4" s="1"/>
  <c r="G503" i="6"/>
  <c r="K503" i="4" s="1"/>
  <c r="G504" i="6"/>
  <c r="K504" i="4" s="1"/>
  <c r="G505" i="6"/>
  <c r="K505" i="4" s="1"/>
  <c r="G506" i="6"/>
  <c r="K506" i="4" s="1"/>
  <c r="G507" i="6"/>
  <c r="K507" i="4" s="1"/>
  <c r="G508" i="6"/>
  <c r="K508" i="4" s="1"/>
  <c r="G509" i="6"/>
  <c r="K509" i="4" s="1"/>
  <c r="G510" i="6"/>
  <c r="K510" i="4" s="1"/>
  <c r="G511" i="6"/>
  <c r="K511" i="4" s="1"/>
  <c r="G512" i="6"/>
  <c r="K512" i="4" s="1"/>
  <c r="G513" i="6"/>
  <c r="K513" i="4" s="1"/>
  <c r="G514" i="6"/>
  <c r="K514" i="4" s="1"/>
  <c r="G515" i="6"/>
  <c r="K515" i="4" s="1"/>
  <c r="G516" i="6"/>
  <c r="K516" i="4" s="1"/>
  <c r="G517" i="6"/>
  <c r="K517" i="4" s="1"/>
  <c r="G518" i="6"/>
  <c r="K518" i="4" s="1"/>
  <c r="G519" i="6"/>
  <c r="K519" i="4" s="1"/>
  <c r="G520" i="6"/>
  <c r="K520" i="4" s="1"/>
  <c r="G521" i="6"/>
  <c r="K521" i="4" s="1"/>
  <c r="G522" i="6"/>
  <c r="K522" i="4" s="1"/>
  <c r="G523" i="6"/>
  <c r="K523" i="4" s="1"/>
  <c r="G524" i="6"/>
  <c r="K524" i="4" s="1"/>
  <c r="G525" i="6"/>
  <c r="K525" i="4" s="1"/>
  <c r="G526" i="6"/>
  <c r="K526" i="4" s="1"/>
  <c r="G527" i="6"/>
  <c r="K527" i="4" s="1"/>
  <c r="G528" i="6"/>
  <c r="K528" i="4" s="1"/>
  <c r="G529" i="6"/>
  <c r="K529" i="4" s="1"/>
  <c r="G530" i="6"/>
  <c r="K530" i="4" s="1"/>
  <c r="G531" i="6"/>
  <c r="K531" i="4" s="1"/>
  <c r="G532" i="6"/>
  <c r="K532" i="4" s="1"/>
  <c r="G533" i="6"/>
  <c r="K533" i="4" s="1"/>
  <c r="G534" i="6"/>
  <c r="K534" i="4" s="1"/>
  <c r="G535" i="6"/>
  <c r="K535" i="4" s="1"/>
  <c r="G536" i="6"/>
  <c r="K536" i="4" s="1"/>
  <c r="G537" i="6"/>
  <c r="K537" i="4" s="1"/>
  <c r="G538" i="6"/>
  <c r="K538" i="4" s="1"/>
  <c r="G539" i="6"/>
  <c r="K539" i="4" s="1"/>
  <c r="G540" i="6"/>
  <c r="K540" i="4" s="1"/>
  <c r="G541" i="6"/>
  <c r="K541" i="4" s="1"/>
  <c r="G542" i="6"/>
  <c r="K542" i="4" s="1"/>
  <c r="G543" i="6"/>
  <c r="K543" i="4" s="1"/>
  <c r="G544" i="6"/>
  <c r="K544" i="4" s="1"/>
  <c r="G545" i="6"/>
  <c r="K545" i="4" s="1"/>
  <c r="G546" i="6"/>
  <c r="K546" i="4" s="1"/>
  <c r="G547" i="6"/>
  <c r="K547" i="4" s="1"/>
  <c r="G548" i="6"/>
  <c r="K548" i="4" s="1"/>
  <c r="G549" i="6"/>
  <c r="K549" i="4" s="1"/>
  <c r="G550" i="6"/>
  <c r="K550" i="4" s="1"/>
  <c r="G551" i="6"/>
  <c r="K551" i="4" s="1"/>
  <c r="G552" i="6"/>
  <c r="K552" i="4" s="1"/>
  <c r="G553" i="6"/>
  <c r="K553" i="4" s="1"/>
  <c r="G554" i="6"/>
  <c r="K554" i="4" s="1"/>
  <c r="G555" i="6"/>
  <c r="K555" i="4" s="1"/>
  <c r="G556" i="6"/>
  <c r="K556" i="4" s="1"/>
  <c r="G557" i="6"/>
  <c r="K557" i="4" s="1"/>
  <c r="G558" i="6"/>
  <c r="K558" i="4" s="1"/>
  <c r="G559" i="6"/>
  <c r="K559" i="4" s="1"/>
  <c r="G560" i="6"/>
  <c r="K560" i="4" s="1"/>
  <c r="G561" i="6"/>
  <c r="K561" i="4" s="1"/>
  <c r="G562" i="6"/>
  <c r="K562" i="4" s="1"/>
  <c r="G563" i="6"/>
  <c r="K563" i="4" s="1"/>
  <c r="G564" i="6"/>
  <c r="K564" i="4" s="1"/>
  <c r="G565" i="6"/>
  <c r="K565" i="4" s="1"/>
  <c r="G566" i="6"/>
  <c r="K566" i="4" s="1"/>
  <c r="G567" i="6"/>
  <c r="K567" i="4" s="1"/>
  <c r="G568" i="6"/>
  <c r="K568" i="4" s="1"/>
  <c r="G569" i="6"/>
  <c r="K569" i="4" s="1"/>
  <c r="G570" i="6"/>
  <c r="K570" i="4" s="1"/>
  <c r="G571" i="6"/>
  <c r="K571" i="4" s="1"/>
  <c r="G572" i="6"/>
  <c r="K572" i="4" s="1"/>
  <c r="G573" i="6"/>
  <c r="K573" i="4" s="1"/>
  <c r="G574" i="6"/>
  <c r="K574" i="4" s="1"/>
  <c r="G575" i="6"/>
  <c r="K575" i="4" s="1"/>
  <c r="G576" i="6"/>
  <c r="K576" i="4" s="1"/>
  <c r="G577" i="6"/>
  <c r="K577" i="4" s="1"/>
  <c r="G578" i="6"/>
  <c r="K578" i="4" s="1"/>
  <c r="G579" i="6"/>
  <c r="K579" i="4" s="1"/>
  <c r="G580" i="6"/>
  <c r="K580" i="4" s="1"/>
  <c r="G581" i="6"/>
  <c r="K581" i="4" s="1"/>
  <c r="G582" i="6"/>
  <c r="K582" i="4" s="1"/>
  <c r="G583" i="6"/>
  <c r="K583" i="4" s="1"/>
  <c r="G584" i="6"/>
  <c r="K584" i="4" s="1"/>
  <c r="G585" i="6"/>
  <c r="K585" i="4" s="1"/>
  <c r="G586" i="6"/>
  <c r="K586" i="4" s="1"/>
  <c r="G587" i="6"/>
  <c r="K587" i="4" s="1"/>
  <c r="G588" i="6"/>
  <c r="K588" i="4" s="1"/>
  <c r="G589" i="6"/>
  <c r="K589" i="4" s="1"/>
  <c r="G590" i="6"/>
  <c r="K590" i="4" s="1"/>
  <c r="G591" i="6"/>
  <c r="K591" i="4" s="1"/>
  <c r="G592" i="6"/>
  <c r="K592" i="4" s="1"/>
  <c r="G593" i="6"/>
  <c r="K593" i="4" s="1"/>
  <c r="G594" i="6"/>
  <c r="K594" i="4" s="1"/>
  <c r="G595" i="6"/>
  <c r="K595" i="4" s="1"/>
  <c r="G596" i="6"/>
  <c r="K596" i="4" s="1"/>
  <c r="G597" i="6"/>
  <c r="K597" i="4" s="1"/>
  <c r="G598" i="6"/>
  <c r="K598" i="4" s="1"/>
  <c r="G599" i="6"/>
  <c r="K599" i="4" s="1"/>
  <c r="G600" i="6"/>
  <c r="K600" i="4" s="1"/>
  <c r="G601" i="6"/>
  <c r="K601" i="4" s="1"/>
  <c r="G602" i="6"/>
  <c r="K602" i="4" s="1"/>
  <c r="G603" i="6"/>
  <c r="K603" i="4" s="1"/>
  <c r="G604" i="6"/>
  <c r="K604" i="4" s="1"/>
  <c r="G605" i="6"/>
  <c r="K605" i="4" s="1"/>
  <c r="G606" i="6"/>
  <c r="K606" i="4" s="1"/>
  <c r="G607" i="6"/>
  <c r="K607" i="4" s="1"/>
  <c r="G608" i="6"/>
  <c r="K608" i="4" s="1"/>
  <c r="G609" i="6"/>
  <c r="K609" i="4" s="1"/>
  <c r="G610" i="6"/>
  <c r="K610" i="4" s="1"/>
  <c r="G611" i="6"/>
  <c r="K611" i="4" s="1"/>
  <c r="G612" i="6"/>
  <c r="K612" i="4" s="1"/>
  <c r="G613" i="6"/>
  <c r="K613" i="4" s="1"/>
  <c r="G614" i="6"/>
  <c r="K614" i="4" s="1"/>
  <c r="G615" i="6"/>
  <c r="K615" i="4" s="1"/>
  <c r="G616" i="6"/>
  <c r="K616" i="4" s="1"/>
  <c r="G617" i="6"/>
  <c r="K617" i="4" s="1"/>
  <c r="G618" i="6"/>
  <c r="K618" i="4" s="1"/>
  <c r="G619" i="6"/>
  <c r="K619" i="4" s="1"/>
  <c r="G620" i="6"/>
  <c r="K620" i="4" s="1"/>
  <c r="G621" i="6"/>
  <c r="K621" i="4" s="1"/>
  <c r="G622" i="6"/>
  <c r="K622" i="4" s="1"/>
  <c r="G623" i="6"/>
  <c r="K623" i="4" s="1"/>
  <c r="G624" i="6"/>
  <c r="K624" i="4" s="1"/>
  <c r="G625" i="6"/>
  <c r="K625" i="4" s="1"/>
  <c r="G626" i="6"/>
  <c r="K626" i="4" s="1"/>
  <c r="G627" i="6"/>
  <c r="K627" i="4" s="1"/>
  <c r="G628" i="6"/>
  <c r="K628" i="4" s="1"/>
  <c r="G629" i="6"/>
  <c r="K629" i="4" s="1"/>
  <c r="G630" i="6"/>
  <c r="K630" i="4" s="1"/>
  <c r="G631" i="6"/>
  <c r="K631" i="4" s="1"/>
  <c r="G632" i="6"/>
  <c r="K632" i="4" s="1"/>
  <c r="G633" i="6"/>
  <c r="K633" i="4" s="1"/>
  <c r="G634" i="6"/>
  <c r="K634" i="4" s="1"/>
  <c r="G635" i="6"/>
  <c r="K635" i="4" s="1"/>
  <c r="G636" i="6"/>
  <c r="K636" i="4" s="1"/>
  <c r="G637" i="6"/>
  <c r="K637" i="4" s="1"/>
  <c r="G638" i="6"/>
  <c r="K638" i="4" s="1"/>
  <c r="G639" i="6"/>
  <c r="K639" i="4" s="1"/>
  <c r="G640" i="6"/>
  <c r="K640" i="4" s="1"/>
  <c r="G641" i="6"/>
  <c r="K641" i="4" s="1"/>
  <c r="G642" i="6"/>
  <c r="K642" i="4" s="1"/>
  <c r="G643" i="6"/>
  <c r="K643" i="4" s="1"/>
  <c r="G2" i="6"/>
  <c r="K2" i="4" s="1"/>
  <c r="E3" i="4"/>
  <c r="I3" i="4" s="1"/>
  <c r="G3" i="4"/>
  <c r="J3" i="4"/>
  <c r="M3" i="4"/>
  <c r="E4" i="4"/>
  <c r="F20" i="5" s="1"/>
  <c r="G4" i="4"/>
  <c r="I4" i="4"/>
  <c r="J4" i="4"/>
  <c r="M4" i="4"/>
  <c r="E5" i="4"/>
  <c r="G5" i="4"/>
  <c r="I5" i="4"/>
  <c r="J5" i="4"/>
  <c r="M5" i="4"/>
  <c r="E6" i="4"/>
  <c r="I6" i="4" s="1"/>
  <c r="G6" i="4"/>
  <c r="J6" i="4"/>
  <c r="M6" i="4"/>
  <c r="E7" i="4"/>
  <c r="I7" i="4" s="1"/>
  <c r="G7" i="4"/>
  <c r="J7" i="4"/>
  <c r="M7" i="4"/>
  <c r="E8" i="4"/>
  <c r="G8" i="4"/>
  <c r="I8" i="4"/>
  <c r="J8" i="4"/>
  <c r="M8" i="4"/>
  <c r="E9" i="4"/>
  <c r="I9" i="4" s="1"/>
  <c r="G9" i="4"/>
  <c r="J9" i="4"/>
  <c r="M9" i="4"/>
  <c r="E10" i="4"/>
  <c r="I10" i="4" s="1"/>
  <c r="G10" i="4"/>
  <c r="J10" i="4"/>
  <c r="M10" i="4"/>
  <c r="E11" i="4"/>
  <c r="I11" i="4" s="1"/>
  <c r="G11" i="4"/>
  <c r="J11" i="4"/>
  <c r="M11" i="4"/>
  <c r="E12" i="4"/>
  <c r="G12" i="4"/>
  <c r="I12" i="4"/>
  <c r="J12" i="4"/>
  <c r="M12" i="4"/>
  <c r="E13" i="4"/>
  <c r="I13" i="4" s="1"/>
  <c r="G13" i="4"/>
  <c r="J13" i="4"/>
  <c r="M13" i="4"/>
  <c r="E14" i="4"/>
  <c r="G14" i="4"/>
  <c r="I14" i="4"/>
  <c r="J14" i="4"/>
  <c r="M14" i="4"/>
  <c r="E15" i="4"/>
  <c r="G15" i="4"/>
  <c r="I15" i="4"/>
  <c r="J15" i="4"/>
  <c r="M15" i="4"/>
  <c r="E16" i="4"/>
  <c r="G16" i="4"/>
  <c r="I16" i="4"/>
  <c r="J16" i="4"/>
  <c r="M16" i="4"/>
  <c r="E17" i="4"/>
  <c r="I17" i="4" s="1"/>
  <c r="G17" i="4"/>
  <c r="J17" i="4"/>
  <c r="M17" i="4"/>
  <c r="E18" i="4"/>
  <c r="I18" i="4" s="1"/>
  <c r="G18" i="4"/>
  <c r="J18" i="4"/>
  <c r="M18" i="4"/>
  <c r="E19" i="4"/>
  <c r="I19" i="4" s="1"/>
  <c r="G19" i="4"/>
  <c r="J19" i="4"/>
  <c r="M19" i="4"/>
  <c r="E20" i="4"/>
  <c r="G20" i="4"/>
  <c r="I20" i="4"/>
  <c r="J20" i="4"/>
  <c r="M20" i="4"/>
  <c r="E21" i="4"/>
  <c r="G21" i="4"/>
  <c r="I21" i="4"/>
  <c r="J21" i="4"/>
  <c r="M21" i="4"/>
  <c r="E22" i="4"/>
  <c r="G22" i="4"/>
  <c r="I22" i="4"/>
  <c r="J22" i="4"/>
  <c r="M22" i="4"/>
  <c r="E23" i="4"/>
  <c r="G23" i="4"/>
  <c r="I23" i="4"/>
  <c r="J23" i="4"/>
  <c r="M23" i="4"/>
  <c r="E24" i="4"/>
  <c r="G24" i="4"/>
  <c r="I24" i="4"/>
  <c r="J24" i="4"/>
  <c r="M24" i="4"/>
  <c r="E25" i="4"/>
  <c r="G25" i="4"/>
  <c r="I25" i="4"/>
  <c r="J25" i="4"/>
  <c r="M25" i="4"/>
  <c r="E26" i="4"/>
  <c r="G26" i="4"/>
  <c r="I26" i="4"/>
  <c r="J26" i="4"/>
  <c r="M26" i="4"/>
  <c r="E27" i="4"/>
  <c r="I27" i="4" s="1"/>
  <c r="G27" i="4"/>
  <c r="J27" i="4"/>
  <c r="M27" i="4"/>
  <c r="E28" i="4"/>
  <c r="G28" i="4"/>
  <c r="I28" i="4"/>
  <c r="J28" i="4"/>
  <c r="M28" i="4"/>
  <c r="E29" i="4"/>
  <c r="I29" i="4" s="1"/>
  <c r="G29" i="4"/>
  <c r="J29" i="4"/>
  <c r="M29" i="4"/>
  <c r="E30" i="4"/>
  <c r="G30" i="4"/>
  <c r="I30" i="4"/>
  <c r="J30" i="4"/>
  <c r="M30" i="4"/>
  <c r="E31" i="4"/>
  <c r="I31" i="4" s="1"/>
  <c r="G31" i="4"/>
  <c r="J31" i="4"/>
  <c r="M31" i="4"/>
  <c r="E32" i="4"/>
  <c r="I32" i="4" s="1"/>
  <c r="G32" i="4"/>
  <c r="J32" i="4"/>
  <c r="M32" i="4"/>
  <c r="E33" i="4"/>
  <c r="I33" i="4" s="1"/>
  <c r="G33" i="4"/>
  <c r="J33" i="4"/>
  <c r="M33" i="4"/>
  <c r="E34" i="4"/>
  <c r="G34" i="4"/>
  <c r="I34" i="4"/>
  <c r="J34" i="4"/>
  <c r="M34" i="4"/>
  <c r="E35" i="4"/>
  <c r="G35" i="4"/>
  <c r="I35" i="4"/>
  <c r="J35" i="4"/>
  <c r="M35" i="4"/>
  <c r="E36" i="4"/>
  <c r="I36" i="4" s="1"/>
  <c r="G36" i="4"/>
  <c r="J36" i="4"/>
  <c r="M36" i="4"/>
  <c r="E37" i="4"/>
  <c r="G37" i="4"/>
  <c r="I37" i="4"/>
  <c r="J37" i="4"/>
  <c r="M37" i="4"/>
  <c r="E38" i="4"/>
  <c r="I38" i="4" s="1"/>
  <c r="G38" i="4"/>
  <c r="J38" i="4"/>
  <c r="M38" i="4"/>
  <c r="E39" i="4"/>
  <c r="I39" i="4" s="1"/>
  <c r="G39" i="4"/>
  <c r="J39" i="4"/>
  <c r="M39" i="4"/>
  <c r="E40" i="4"/>
  <c r="G40" i="4"/>
  <c r="I40" i="4"/>
  <c r="J40" i="4"/>
  <c r="M40" i="4"/>
  <c r="E41" i="4"/>
  <c r="G41" i="4"/>
  <c r="I41" i="4"/>
  <c r="J41" i="4"/>
  <c r="M41" i="4"/>
  <c r="E42" i="4"/>
  <c r="G42" i="4"/>
  <c r="I42" i="4"/>
  <c r="J42" i="4"/>
  <c r="M42" i="4"/>
  <c r="E43" i="4"/>
  <c r="G43" i="4"/>
  <c r="I43" i="4"/>
  <c r="J43" i="4"/>
  <c r="M43" i="4"/>
  <c r="E44" i="4"/>
  <c r="G44" i="4"/>
  <c r="I44" i="4"/>
  <c r="J44" i="4"/>
  <c r="M44" i="4"/>
  <c r="E45" i="4"/>
  <c r="G45" i="4"/>
  <c r="I45" i="4"/>
  <c r="J45" i="4"/>
  <c r="M45" i="4"/>
  <c r="E46" i="4"/>
  <c r="G46" i="4"/>
  <c r="I46" i="4"/>
  <c r="J46" i="4"/>
  <c r="M46" i="4"/>
  <c r="E47" i="4"/>
  <c r="G47" i="4"/>
  <c r="I47" i="4"/>
  <c r="J47" i="4"/>
  <c r="M47" i="4"/>
  <c r="E48" i="4"/>
  <c r="G48" i="4"/>
  <c r="I48" i="4"/>
  <c r="J48" i="4"/>
  <c r="M48" i="4"/>
  <c r="E49" i="4"/>
  <c r="G49" i="4"/>
  <c r="I49" i="4"/>
  <c r="J49" i="4"/>
  <c r="M49" i="4"/>
  <c r="E50" i="4"/>
  <c r="G50" i="4"/>
  <c r="I50" i="4"/>
  <c r="J50" i="4"/>
  <c r="M50" i="4"/>
  <c r="E51" i="4"/>
  <c r="G51" i="4"/>
  <c r="I51" i="4"/>
  <c r="J51" i="4"/>
  <c r="M51" i="4"/>
  <c r="E52" i="4"/>
  <c r="I52" i="4" s="1"/>
  <c r="G52" i="4"/>
  <c r="J52" i="4"/>
  <c r="M52" i="4"/>
  <c r="E53" i="4"/>
  <c r="G53" i="4"/>
  <c r="I53" i="4"/>
  <c r="J53" i="4"/>
  <c r="M53" i="4"/>
  <c r="E54" i="4"/>
  <c r="G54" i="4"/>
  <c r="I54" i="4"/>
  <c r="J54" i="4"/>
  <c r="M54" i="4"/>
  <c r="E55" i="4"/>
  <c r="G55" i="4"/>
  <c r="I55" i="4"/>
  <c r="J55" i="4"/>
  <c r="M55" i="4"/>
  <c r="E56" i="4"/>
  <c r="G56" i="4"/>
  <c r="I56" i="4"/>
  <c r="J56" i="4"/>
  <c r="M56" i="4"/>
  <c r="E57" i="4"/>
  <c r="I57" i="4" s="1"/>
  <c r="G57" i="4"/>
  <c r="J57" i="4"/>
  <c r="M57" i="4"/>
  <c r="E58" i="4"/>
  <c r="I58" i="4" s="1"/>
  <c r="G58" i="4"/>
  <c r="J58" i="4"/>
  <c r="M58" i="4"/>
  <c r="E59" i="4"/>
  <c r="G59" i="4"/>
  <c r="I59" i="4"/>
  <c r="J59" i="4"/>
  <c r="M59" i="4"/>
  <c r="E60" i="4"/>
  <c r="G60" i="4"/>
  <c r="I60" i="4"/>
  <c r="J60" i="4"/>
  <c r="M60" i="4"/>
  <c r="E61" i="4"/>
  <c r="I61" i="4" s="1"/>
  <c r="G61" i="4"/>
  <c r="J61" i="4"/>
  <c r="M61" i="4"/>
  <c r="E62" i="4"/>
  <c r="G62" i="4"/>
  <c r="I62" i="4"/>
  <c r="J62" i="4"/>
  <c r="M62" i="4"/>
  <c r="E63" i="4"/>
  <c r="I63" i="4" s="1"/>
  <c r="G63" i="4"/>
  <c r="J63" i="4"/>
  <c r="M63" i="4"/>
  <c r="E64" i="4"/>
  <c r="I64" i="4" s="1"/>
  <c r="G64" i="4"/>
  <c r="J64" i="4"/>
  <c r="M64" i="4"/>
  <c r="E65" i="4"/>
  <c r="G65" i="4"/>
  <c r="I65" i="4"/>
  <c r="J65" i="4"/>
  <c r="M65" i="4"/>
  <c r="E66" i="4"/>
  <c r="I66" i="4" s="1"/>
  <c r="G66" i="4"/>
  <c r="J66" i="4"/>
  <c r="M66" i="4"/>
  <c r="E67" i="4"/>
  <c r="I67" i="4" s="1"/>
  <c r="G67" i="4"/>
  <c r="J67" i="4"/>
  <c r="M67" i="4"/>
  <c r="E68" i="4"/>
  <c r="G68" i="4"/>
  <c r="I68" i="4"/>
  <c r="J68" i="4"/>
  <c r="M68" i="4"/>
  <c r="E69" i="4"/>
  <c r="I69" i="4" s="1"/>
  <c r="G69" i="4"/>
  <c r="J69" i="4"/>
  <c r="M69" i="4"/>
  <c r="E70" i="4"/>
  <c r="G70" i="4"/>
  <c r="I70" i="4"/>
  <c r="J70" i="4"/>
  <c r="M70" i="4"/>
  <c r="E71" i="4"/>
  <c r="G71" i="4"/>
  <c r="I71" i="4"/>
  <c r="J71" i="4"/>
  <c r="M71" i="4"/>
  <c r="E72" i="4"/>
  <c r="I72" i="4" s="1"/>
  <c r="G72" i="4"/>
  <c r="J72" i="4"/>
  <c r="M72" i="4"/>
  <c r="E73" i="4"/>
  <c r="G73" i="4"/>
  <c r="I73" i="4"/>
  <c r="J73" i="4"/>
  <c r="M73" i="4"/>
  <c r="E74" i="4"/>
  <c r="I74" i="4" s="1"/>
  <c r="G74" i="4"/>
  <c r="J74" i="4"/>
  <c r="M74" i="4"/>
  <c r="E75" i="4"/>
  <c r="G75" i="4"/>
  <c r="I75" i="4"/>
  <c r="J75" i="4"/>
  <c r="M75" i="4"/>
  <c r="E76" i="4"/>
  <c r="G76" i="4"/>
  <c r="I76" i="4"/>
  <c r="J76" i="4"/>
  <c r="M76" i="4"/>
  <c r="E77" i="4"/>
  <c r="G77" i="4"/>
  <c r="I77" i="4"/>
  <c r="J77" i="4"/>
  <c r="M77" i="4"/>
  <c r="E78" i="4"/>
  <c r="I78" i="4" s="1"/>
  <c r="G78" i="4"/>
  <c r="J78" i="4"/>
  <c r="M78" i="4"/>
  <c r="E79" i="4"/>
  <c r="G79" i="4"/>
  <c r="I79" i="4"/>
  <c r="J79" i="4"/>
  <c r="M79" i="4"/>
  <c r="E80" i="4"/>
  <c r="G80" i="4"/>
  <c r="I80" i="4"/>
  <c r="J80" i="4"/>
  <c r="M80" i="4"/>
  <c r="E81" i="4"/>
  <c r="G81" i="4"/>
  <c r="I81" i="4"/>
  <c r="J81" i="4"/>
  <c r="M81" i="4"/>
  <c r="E82" i="4"/>
  <c r="I82" i="4" s="1"/>
  <c r="G82" i="4"/>
  <c r="J82" i="4"/>
  <c r="M82" i="4"/>
  <c r="E83" i="4"/>
  <c r="I83" i="4" s="1"/>
  <c r="G83" i="4"/>
  <c r="J83" i="4"/>
  <c r="M83" i="4"/>
  <c r="E84" i="4"/>
  <c r="G84" i="4"/>
  <c r="I84" i="4"/>
  <c r="J84" i="4"/>
  <c r="M84" i="4"/>
  <c r="E85" i="4"/>
  <c r="G85" i="4"/>
  <c r="I85" i="4"/>
  <c r="J85" i="4"/>
  <c r="M85" i="4"/>
  <c r="E86" i="4"/>
  <c r="G86" i="4"/>
  <c r="I86" i="4"/>
  <c r="J86" i="4"/>
  <c r="M86" i="4"/>
  <c r="E87" i="4"/>
  <c r="I87" i="4" s="1"/>
  <c r="G87" i="4"/>
  <c r="J87" i="4"/>
  <c r="M87" i="4"/>
  <c r="E88" i="4"/>
  <c r="G88" i="4"/>
  <c r="I88" i="4"/>
  <c r="J88" i="4"/>
  <c r="M88" i="4"/>
  <c r="E89" i="4"/>
  <c r="G89" i="4"/>
  <c r="I89" i="4"/>
  <c r="J89" i="4"/>
  <c r="M89" i="4"/>
  <c r="E90" i="4"/>
  <c r="G90" i="4"/>
  <c r="I90" i="4"/>
  <c r="J90" i="4"/>
  <c r="M90" i="4"/>
  <c r="E91" i="4"/>
  <c r="I91" i="4" s="1"/>
  <c r="G91" i="4"/>
  <c r="J91" i="4"/>
  <c r="M91" i="4"/>
  <c r="E92" i="4"/>
  <c r="I92" i="4" s="1"/>
  <c r="G92" i="4"/>
  <c r="J92" i="4"/>
  <c r="M92" i="4"/>
  <c r="E93" i="4"/>
  <c r="G93" i="4"/>
  <c r="I93" i="4"/>
  <c r="J93" i="4"/>
  <c r="M93" i="4"/>
  <c r="E94" i="4"/>
  <c r="G94" i="4"/>
  <c r="I94" i="4"/>
  <c r="J94" i="4"/>
  <c r="M94" i="4"/>
  <c r="E95" i="4"/>
  <c r="I95" i="4" s="1"/>
  <c r="G95" i="4"/>
  <c r="J95" i="4"/>
  <c r="M95" i="4"/>
  <c r="E96" i="4"/>
  <c r="I96" i="4" s="1"/>
  <c r="G96" i="4"/>
  <c r="J96" i="4"/>
  <c r="M96" i="4"/>
  <c r="E97" i="4"/>
  <c r="I97" i="4" s="1"/>
  <c r="G97" i="4"/>
  <c r="J97" i="4"/>
  <c r="M97" i="4"/>
  <c r="E98" i="4"/>
  <c r="G98" i="4"/>
  <c r="I98" i="4"/>
  <c r="J98" i="4"/>
  <c r="M98" i="4"/>
  <c r="E99" i="4"/>
  <c r="G99" i="4"/>
  <c r="I99" i="4"/>
  <c r="J99" i="4"/>
  <c r="M99" i="4"/>
  <c r="E100" i="4"/>
  <c r="G100" i="4"/>
  <c r="I100" i="4"/>
  <c r="J100" i="4"/>
  <c r="M100" i="4"/>
  <c r="E101" i="4"/>
  <c r="G101" i="4"/>
  <c r="I101" i="4"/>
  <c r="J101" i="4"/>
  <c r="M101" i="4"/>
  <c r="E102" i="4"/>
  <c r="I102" i="4" s="1"/>
  <c r="G102" i="4"/>
  <c r="J102" i="4"/>
  <c r="M102" i="4"/>
  <c r="E103" i="4"/>
  <c r="G103" i="4"/>
  <c r="I103" i="4"/>
  <c r="J103" i="4"/>
  <c r="M103" i="4"/>
  <c r="E104" i="4"/>
  <c r="I104" i="4" s="1"/>
  <c r="G104" i="4"/>
  <c r="J104" i="4"/>
  <c r="M104" i="4"/>
  <c r="E105" i="4"/>
  <c r="G105" i="4"/>
  <c r="I105" i="4"/>
  <c r="J105" i="4"/>
  <c r="M105" i="4"/>
  <c r="E106" i="4"/>
  <c r="I106" i="4" s="1"/>
  <c r="G106" i="4"/>
  <c r="J106" i="4"/>
  <c r="M106" i="4"/>
  <c r="E107" i="4"/>
  <c r="G107" i="4"/>
  <c r="I107" i="4"/>
  <c r="J107" i="4"/>
  <c r="M107" i="4"/>
  <c r="E108" i="4"/>
  <c r="G108" i="4"/>
  <c r="I108" i="4"/>
  <c r="J108" i="4"/>
  <c r="M108" i="4"/>
  <c r="E109" i="4"/>
  <c r="G109" i="4"/>
  <c r="I109" i="4"/>
  <c r="J109" i="4"/>
  <c r="M109" i="4"/>
  <c r="E110" i="4"/>
  <c r="I110" i="4" s="1"/>
  <c r="G110" i="4"/>
  <c r="J110" i="4"/>
  <c r="M110" i="4"/>
  <c r="E111" i="4"/>
  <c r="G111" i="4"/>
  <c r="I111" i="4"/>
  <c r="J111" i="4"/>
  <c r="M111" i="4"/>
  <c r="E112" i="4"/>
  <c r="G112" i="4"/>
  <c r="I112" i="4"/>
  <c r="J112" i="4"/>
  <c r="M112" i="4"/>
  <c r="E113" i="4"/>
  <c r="I113" i="4" s="1"/>
  <c r="G113" i="4"/>
  <c r="J113" i="4"/>
  <c r="M113" i="4"/>
  <c r="E114" i="4"/>
  <c r="I114" i="4" s="1"/>
  <c r="G114" i="4"/>
  <c r="J114" i="4"/>
  <c r="M114" i="4"/>
  <c r="E115" i="4"/>
  <c r="G115" i="4"/>
  <c r="I115" i="4"/>
  <c r="J115" i="4"/>
  <c r="M115" i="4"/>
  <c r="E116" i="4"/>
  <c r="G116" i="4"/>
  <c r="I116" i="4"/>
  <c r="J116" i="4"/>
  <c r="M116" i="4"/>
  <c r="E117" i="4"/>
  <c r="I117" i="4" s="1"/>
  <c r="G117" i="4"/>
  <c r="J117" i="4"/>
  <c r="M117" i="4"/>
  <c r="E118" i="4"/>
  <c r="I118" i="4" s="1"/>
  <c r="G118" i="4"/>
  <c r="J118" i="4"/>
  <c r="M118" i="4"/>
  <c r="E119" i="4"/>
  <c r="G119" i="4"/>
  <c r="I119" i="4"/>
  <c r="J119" i="4"/>
  <c r="M119" i="4"/>
  <c r="E120" i="4"/>
  <c r="I120" i="4" s="1"/>
  <c r="G120" i="4"/>
  <c r="J120" i="4"/>
  <c r="M120" i="4"/>
  <c r="E121" i="4"/>
  <c r="I121" i="4" s="1"/>
  <c r="G121" i="4"/>
  <c r="J121" i="4"/>
  <c r="M121" i="4"/>
  <c r="E122" i="4"/>
  <c r="I122" i="4" s="1"/>
  <c r="G122" i="4"/>
  <c r="J122" i="4"/>
  <c r="M122" i="4"/>
  <c r="E123" i="4"/>
  <c r="G123" i="4"/>
  <c r="I123" i="4"/>
  <c r="J123" i="4"/>
  <c r="M123" i="4"/>
  <c r="E124" i="4"/>
  <c r="G124" i="4"/>
  <c r="I124" i="4"/>
  <c r="J124" i="4"/>
  <c r="M124" i="4"/>
  <c r="E125" i="4"/>
  <c r="G125" i="4"/>
  <c r="I125" i="4"/>
  <c r="J125" i="4"/>
  <c r="M125" i="4"/>
  <c r="E126" i="4"/>
  <c r="G126" i="4"/>
  <c r="I126" i="4"/>
  <c r="J126" i="4"/>
  <c r="M126" i="4"/>
  <c r="E127" i="4"/>
  <c r="G127" i="4"/>
  <c r="I127" i="4"/>
  <c r="J127" i="4"/>
  <c r="M127" i="4"/>
  <c r="E128" i="4"/>
  <c r="G128" i="4"/>
  <c r="I128" i="4"/>
  <c r="J128" i="4"/>
  <c r="M128" i="4"/>
  <c r="E129" i="4"/>
  <c r="G129" i="4"/>
  <c r="I129" i="4"/>
  <c r="J129" i="4"/>
  <c r="M129" i="4"/>
  <c r="E130" i="4"/>
  <c r="G130" i="4"/>
  <c r="I130" i="4"/>
  <c r="J130" i="4"/>
  <c r="M130" i="4"/>
  <c r="E131" i="4"/>
  <c r="G131" i="4"/>
  <c r="I131" i="4"/>
  <c r="J131" i="4"/>
  <c r="M131" i="4"/>
  <c r="E132" i="4"/>
  <c r="G132" i="4"/>
  <c r="I132" i="4"/>
  <c r="J132" i="4"/>
  <c r="M132" i="4"/>
  <c r="E133" i="4"/>
  <c r="G133" i="4"/>
  <c r="I133" i="4"/>
  <c r="J133" i="4"/>
  <c r="M133" i="4"/>
  <c r="E134" i="4"/>
  <c r="I134" i="4" s="1"/>
  <c r="G134" i="4"/>
  <c r="J134" i="4"/>
  <c r="M134" i="4"/>
  <c r="E135" i="4"/>
  <c r="I135" i="4" s="1"/>
  <c r="G135" i="4"/>
  <c r="J135" i="4"/>
  <c r="M135" i="4"/>
  <c r="E136" i="4"/>
  <c r="G136" i="4"/>
  <c r="I136" i="4"/>
  <c r="J136" i="4"/>
  <c r="M136" i="4"/>
  <c r="E137" i="4"/>
  <c r="I137" i="4" s="1"/>
  <c r="G137" i="4"/>
  <c r="J137" i="4"/>
  <c r="M137" i="4"/>
  <c r="E138" i="4"/>
  <c r="G138" i="4"/>
  <c r="I138" i="4"/>
  <c r="J138" i="4"/>
  <c r="M138" i="4"/>
  <c r="E139" i="4"/>
  <c r="I139" i="4" s="1"/>
  <c r="G139" i="4"/>
  <c r="J139" i="4"/>
  <c r="M139" i="4"/>
  <c r="E140" i="4"/>
  <c r="I140" i="4" s="1"/>
  <c r="G140" i="4"/>
  <c r="J140" i="4"/>
  <c r="M140" i="4"/>
  <c r="E141" i="4"/>
  <c r="G141" i="4"/>
  <c r="I141" i="4"/>
  <c r="J141" i="4"/>
  <c r="M141" i="4"/>
  <c r="E142" i="4"/>
  <c r="G142" i="4"/>
  <c r="I142" i="4"/>
  <c r="J142" i="4"/>
  <c r="M142" i="4"/>
  <c r="E143" i="4"/>
  <c r="G143" i="4"/>
  <c r="I143" i="4"/>
  <c r="J143" i="4"/>
  <c r="M143" i="4"/>
  <c r="E144" i="4"/>
  <c r="I144" i="4" s="1"/>
  <c r="G144" i="4"/>
  <c r="J144" i="4"/>
  <c r="M144" i="4"/>
  <c r="E145" i="4"/>
  <c r="G145" i="4"/>
  <c r="I145" i="4"/>
  <c r="J145" i="4"/>
  <c r="M145" i="4"/>
  <c r="E146" i="4"/>
  <c r="G146" i="4"/>
  <c r="I146" i="4"/>
  <c r="J146" i="4"/>
  <c r="M146" i="4"/>
  <c r="E147" i="4"/>
  <c r="G147" i="4"/>
  <c r="I147" i="4"/>
  <c r="J147" i="4"/>
  <c r="M147" i="4"/>
  <c r="E148" i="4"/>
  <c r="I148" i="4" s="1"/>
  <c r="G148" i="4"/>
  <c r="J148" i="4"/>
  <c r="M148" i="4"/>
  <c r="E149" i="4"/>
  <c r="G149" i="4"/>
  <c r="I149" i="4"/>
  <c r="J149" i="4"/>
  <c r="M149" i="4"/>
  <c r="E150" i="4"/>
  <c r="G150" i="4"/>
  <c r="I150" i="4"/>
  <c r="J150" i="4"/>
  <c r="M150" i="4"/>
  <c r="E151" i="4"/>
  <c r="G151" i="4"/>
  <c r="I151" i="4"/>
  <c r="J151" i="4"/>
  <c r="M151" i="4"/>
  <c r="E152" i="4"/>
  <c r="G152" i="4"/>
  <c r="I152" i="4"/>
  <c r="J152" i="4"/>
  <c r="M152" i="4"/>
  <c r="E153" i="4"/>
  <c r="I153" i="4" s="1"/>
  <c r="G153" i="4"/>
  <c r="J153" i="4"/>
  <c r="M153" i="4"/>
  <c r="E154" i="4"/>
  <c r="I154" i="4" s="1"/>
  <c r="G154" i="4"/>
  <c r="J154" i="4"/>
  <c r="M154" i="4"/>
  <c r="E155" i="4"/>
  <c r="G155" i="4"/>
  <c r="I155" i="4"/>
  <c r="J155" i="4"/>
  <c r="M155" i="4"/>
  <c r="E156" i="4"/>
  <c r="I156" i="4" s="1"/>
  <c r="G156" i="4"/>
  <c r="J156" i="4"/>
  <c r="M156" i="4"/>
  <c r="E157" i="4"/>
  <c r="G157" i="4"/>
  <c r="I157" i="4"/>
  <c r="J157" i="4"/>
  <c r="M157" i="4"/>
  <c r="E158" i="4"/>
  <c r="I158" i="4" s="1"/>
  <c r="G158" i="4"/>
  <c r="J158" i="4"/>
  <c r="M158" i="4"/>
  <c r="E159" i="4"/>
  <c r="I159" i="4" s="1"/>
  <c r="G159" i="4"/>
  <c r="J159" i="4"/>
  <c r="M159" i="4"/>
  <c r="E160" i="4"/>
  <c r="G160" i="4"/>
  <c r="I160" i="4"/>
  <c r="J160" i="4"/>
  <c r="M160" i="4"/>
  <c r="E161" i="4"/>
  <c r="I161" i="4" s="1"/>
  <c r="G161" i="4"/>
  <c r="J161" i="4"/>
  <c r="M161" i="4"/>
  <c r="E162" i="4"/>
  <c r="G162" i="4"/>
  <c r="I162" i="4"/>
  <c r="J162" i="4"/>
  <c r="M162" i="4"/>
  <c r="E163" i="4"/>
  <c r="G163" i="4"/>
  <c r="I163" i="4"/>
  <c r="J163" i="4"/>
  <c r="M163" i="4"/>
  <c r="E164" i="4"/>
  <c r="G164" i="4"/>
  <c r="I164" i="4"/>
  <c r="J164" i="4"/>
  <c r="M164" i="4"/>
  <c r="E165" i="4"/>
  <c r="G165" i="4"/>
  <c r="I165" i="4"/>
  <c r="J165" i="4"/>
  <c r="M165" i="4"/>
  <c r="E166" i="4"/>
  <c r="G166" i="4"/>
  <c r="I166" i="4"/>
  <c r="J166" i="4"/>
  <c r="M166" i="4"/>
  <c r="E167" i="4"/>
  <c r="I167" i="4" s="1"/>
  <c r="G167" i="4"/>
  <c r="J167" i="4"/>
  <c r="M167" i="4"/>
  <c r="E168" i="4"/>
  <c r="G168" i="4"/>
  <c r="I168" i="4"/>
  <c r="J168" i="4"/>
  <c r="M168" i="4"/>
  <c r="E169" i="4"/>
  <c r="I169" i="4" s="1"/>
  <c r="G169" i="4"/>
  <c r="J169" i="4"/>
  <c r="M169" i="4"/>
  <c r="E170" i="4"/>
  <c r="I170" i="4" s="1"/>
  <c r="G170" i="4"/>
  <c r="J170" i="4"/>
  <c r="M170" i="4"/>
  <c r="E171" i="4"/>
  <c r="I171" i="4" s="1"/>
  <c r="G171" i="4"/>
  <c r="J171" i="4"/>
  <c r="M171" i="4"/>
  <c r="E172" i="4"/>
  <c r="G172" i="4"/>
  <c r="I172" i="4"/>
  <c r="J172" i="4"/>
  <c r="M172" i="4"/>
  <c r="E173" i="4"/>
  <c r="G173" i="4"/>
  <c r="I173" i="4"/>
  <c r="J173" i="4"/>
  <c r="M173" i="4"/>
  <c r="E174" i="4"/>
  <c r="I174" i="4" s="1"/>
  <c r="G174" i="4"/>
  <c r="J174" i="4"/>
  <c r="M174" i="4"/>
  <c r="E175" i="4"/>
  <c r="G175" i="4"/>
  <c r="I175" i="4"/>
  <c r="J175" i="4"/>
  <c r="M175" i="4"/>
  <c r="E176" i="4"/>
  <c r="I176" i="4" s="1"/>
  <c r="G176" i="4"/>
  <c r="J176" i="4"/>
  <c r="M176" i="4"/>
  <c r="E177" i="4"/>
  <c r="I177" i="4" s="1"/>
  <c r="G177" i="4"/>
  <c r="J177" i="4"/>
  <c r="M177" i="4"/>
  <c r="E178" i="4"/>
  <c r="I178" i="4" s="1"/>
  <c r="G178" i="4"/>
  <c r="J178" i="4"/>
  <c r="M178" i="4"/>
  <c r="E179" i="4"/>
  <c r="G179" i="4"/>
  <c r="I179" i="4"/>
  <c r="J179" i="4"/>
  <c r="M179" i="4"/>
  <c r="E180" i="4"/>
  <c r="G180" i="4"/>
  <c r="I180" i="4"/>
  <c r="J180" i="4"/>
  <c r="M180" i="4"/>
  <c r="E181" i="4"/>
  <c r="G181" i="4"/>
  <c r="I181" i="4"/>
  <c r="J181" i="4"/>
  <c r="M181" i="4"/>
  <c r="E182" i="4"/>
  <c r="G182" i="4"/>
  <c r="I182" i="4"/>
  <c r="J182" i="4"/>
  <c r="M182" i="4"/>
  <c r="E183" i="4"/>
  <c r="I183" i="4" s="1"/>
  <c r="G183" i="4"/>
  <c r="J183" i="4"/>
  <c r="M183" i="4"/>
  <c r="E184" i="4"/>
  <c r="G184" i="4"/>
  <c r="I184" i="4"/>
  <c r="J184" i="4"/>
  <c r="M184" i="4"/>
  <c r="E185" i="4"/>
  <c r="I185" i="4" s="1"/>
  <c r="G185" i="4"/>
  <c r="J185" i="4"/>
  <c r="M185" i="4"/>
  <c r="E186" i="4"/>
  <c r="G186" i="4"/>
  <c r="I186" i="4"/>
  <c r="J186" i="4"/>
  <c r="M186" i="4"/>
  <c r="E187" i="4"/>
  <c r="G187" i="4"/>
  <c r="I187" i="4"/>
  <c r="J187" i="4"/>
  <c r="M187" i="4"/>
  <c r="E188" i="4"/>
  <c r="G188" i="4"/>
  <c r="I188" i="4"/>
  <c r="J188" i="4"/>
  <c r="M188" i="4"/>
  <c r="E189" i="4"/>
  <c r="I189" i="4" s="1"/>
  <c r="G189" i="4"/>
  <c r="J189" i="4"/>
  <c r="M189" i="4"/>
  <c r="E190" i="4"/>
  <c r="G190" i="4"/>
  <c r="I190" i="4"/>
  <c r="J190" i="4"/>
  <c r="M190" i="4"/>
  <c r="E191" i="4"/>
  <c r="G191" i="4"/>
  <c r="I191" i="4"/>
  <c r="J191" i="4"/>
  <c r="M191" i="4"/>
  <c r="E192" i="4"/>
  <c r="I192" i="4" s="1"/>
  <c r="G192" i="4"/>
  <c r="J192" i="4"/>
  <c r="M192" i="4"/>
  <c r="E193" i="4"/>
  <c r="G193" i="4"/>
  <c r="I193" i="4"/>
  <c r="J193" i="4"/>
  <c r="M193" i="4"/>
  <c r="E194" i="4"/>
  <c r="G194" i="4"/>
  <c r="I194" i="4"/>
  <c r="J194" i="4"/>
  <c r="M194" i="4"/>
  <c r="E195" i="4"/>
  <c r="G195" i="4"/>
  <c r="I195" i="4"/>
  <c r="J195" i="4"/>
  <c r="M195" i="4"/>
  <c r="E196" i="4"/>
  <c r="G196" i="4"/>
  <c r="I196" i="4"/>
  <c r="J196" i="4"/>
  <c r="M196" i="4"/>
  <c r="E197" i="4"/>
  <c r="I197" i="4" s="1"/>
  <c r="G197" i="4"/>
  <c r="J197" i="4"/>
  <c r="M197" i="4"/>
  <c r="E198" i="4"/>
  <c r="G198" i="4"/>
  <c r="I198" i="4"/>
  <c r="J198" i="4"/>
  <c r="M198" i="4"/>
  <c r="E199" i="4"/>
  <c r="G199" i="4"/>
  <c r="I199" i="4"/>
  <c r="J199" i="4"/>
  <c r="M199" i="4"/>
  <c r="E200" i="4"/>
  <c r="G200" i="4"/>
  <c r="I200" i="4"/>
  <c r="J200" i="4"/>
  <c r="M200" i="4"/>
  <c r="E201" i="4"/>
  <c r="G201" i="4"/>
  <c r="I201" i="4"/>
  <c r="J201" i="4"/>
  <c r="M201" i="4"/>
  <c r="E202" i="4"/>
  <c r="I202" i="4" s="1"/>
  <c r="G202" i="4"/>
  <c r="J202" i="4"/>
  <c r="M202" i="4"/>
  <c r="E203" i="4"/>
  <c r="I203" i="4" s="1"/>
  <c r="G203" i="4"/>
  <c r="J203" i="4"/>
  <c r="M203" i="4"/>
  <c r="E204" i="4"/>
  <c r="I204" i="4" s="1"/>
  <c r="G204" i="4"/>
  <c r="J204" i="4"/>
  <c r="M204" i="4"/>
  <c r="E205" i="4"/>
  <c r="G205" i="4"/>
  <c r="I205" i="4"/>
  <c r="J205" i="4"/>
  <c r="M205" i="4"/>
  <c r="E206" i="4"/>
  <c r="I206" i="4" s="1"/>
  <c r="G206" i="4"/>
  <c r="J206" i="4"/>
  <c r="M206" i="4"/>
  <c r="E207" i="4"/>
  <c r="I207" i="4" s="1"/>
  <c r="G207" i="4"/>
  <c r="J207" i="4"/>
  <c r="M207" i="4"/>
  <c r="E208" i="4"/>
  <c r="G208" i="4"/>
  <c r="I208" i="4"/>
  <c r="J208" i="4"/>
  <c r="M208" i="4"/>
  <c r="E209" i="4"/>
  <c r="G209" i="4"/>
  <c r="I209" i="4"/>
  <c r="J209" i="4"/>
  <c r="M209" i="4"/>
  <c r="E210" i="4"/>
  <c r="I210" i="4" s="1"/>
  <c r="G210" i="4"/>
  <c r="J210" i="4"/>
  <c r="M210" i="4"/>
  <c r="E211" i="4"/>
  <c r="I211" i="4" s="1"/>
  <c r="G211" i="4"/>
  <c r="J211" i="4"/>
  <c r="M211" i="4"/>
  <c r="E212" i="4"/>
  <c r="G212" i="4"/>
  <c r="I212" i="4"/>
  <c r="J212" i="4"/>
  <c r="M212" i="4"/>
  <c r="E213" i="4"/>
  <c r="G213" i="4"/>
  <c r="I213" i="4"/>
  <c r="J213" i="4"/>
  <c r="M213" i="4"/>
  <c r="E214" i="4"/>
  <c r="G214" i="4"/>
  <c r="I214" i="4"/>
  <c r="J214" i="4"/>
  <c r="M214" i="4"/>
  <c r="E215" i="4"/>
  <c r="I215" i="4" s="1"/>
  <c r="G215" i="4"/>
  <c r="J215" i="4"/>
  <c r="M215" i="4"/>
  <c r="E216" i="4"/>
  <c r="G216" i="4"/>
  <c r="I216" i="4"/>
  <c r="J216" i="4"/>
  <c r="M216" i="4"/>
  <c r="E217" i="4"/>
  <c r="G217" i="4"/>
  <c r="I217" i="4"/>
  <c r="J217" i="4"/>
  <c r="M217" i="4"/>
  <c r="E218" i="4"/>
  <c r="G218" i="4"/>
  <c r="I218" i="4"/>
  <c r="J218" i="4"/>
  <c r="M218" i="4"/>
  <c r="E219" i="4"/>
  <c r="G219" i="4"/>
  <c r="I219" i="4"/>
  <c r="J219" i="4"/>
  <c r="M219" i="4"/>
  <c r="E220" i="4"/>
  <c r="I220" i="4" s="1"/>
  <c r="G220" i="4"/>
  <c r="J220" i="4"/>
  <c r="M220" i="4"/>
  <c r="E221" i="4"/>
  <c r="G221" i="4"/>
  <c r="I221" i="4"/>
  <c r="J221" i="4"/>
  <c r="M221" i="4"/>
  <c r="E222" i="4"/>
  <c r="G222" i="4"/>
  <c r="I222" i="4"/>
  <c r="J222" i="4"/>
  <c r="M222" i="4"/>
  <c r="E223" i="4"/>
  <c r="G223" i="4"/>
  <c r="I223" i="4"/>
  <c r="J223" i="4"/>
  <c r="M223" i="4"/>
  <c r="E224" i="4"/>
  <c r="G224" i="4"/>
  <c r="I224" i="4"/>
  <c r="J224" i="4"/>
  <c r="M224" i="4"/>
  <c r="E225" i="4"/>
  <c r="G225" i="4"/>
  <c r="I225" i="4"/>
  <c r="J225" i="4"/>
  <c r="M225" i="4"/>
  <c r="E226" i="4"/>
  <c r="G226" i="4"/>
  <c r="I226" i="4"/>
  <c r="J226" i="4"/>
  <c r="M226" i="4"/>
  <c r="E227" i="4"/>
  <c r="I227" i="4" s="1"/>
  <c r="G227" i="4"/>
  <c r="J227" i="4"/>
  <c r="M227" i="4"/>
  <c r="E228" i="4"/>
  <c r="G228" i="4"/>
  <c r="I228" i="4"/>
  <c r="J228" i="4"/>
  <c r="M228" i="4"/>
  <c r="E229" i="4"/>
  <c r="G229" i="4"/>
  <c r="I229" i="4"/>
  <c r="J229" i="4"/>
  <c r="M229" i="4"/>
  <c r="E230" i="4"/>
  <c r="I230" i="4" s="1"/>
  <c r="G230" i="4"/>
  <c r="J230" i="4"/>
  <c r="M230" i="4"/>
  <c r="E231" i="4"/>
  <c r="G231" i="4"/>
  <c r="I231" i="4"/>
  <c r="J231" i="4"/>
  <c r="M231" i="4"/>
  <c r="E232" i="4"/>
  <c r="I232" i="4" s="1"/>
  <c r="G232" i="4"/>
  <c r="J232" i="4"/>
  <c r="M232" i="4"/>
  <c r="E233" i="4"/>
  <c r="G233" i="4"/>
  <c r="I233" i="4"/>
  <c r="J233" i="4"/>
  <c r="M233" i="4"/>
  <c r="E234" i="4"/>
  <c r="G234" i="4"/>
  <c r="I234" i="4"/>
  <c r="J234" i="4"/>
  <c r="M234" i="4"/>
  <c r="E235" i="4"/>
  <c r="G235" i="4"/>
  <c r="I235" i="4"/>
  <c r="J235" i="4"/>
  <c r="M235" i="4"/>
  <c r="E236" i="4"/>
  <c r="G236" i="4"/>
  <c r="I236" i="4"/>
  <c r="J236" i="4"/>
  <c r="M236" i="4"/>
  <c r="E237" i="4"/>
  <c r="G237" i="4"/>
  <c r="I237" i="4"/>
  <c r="J237" i="4"/>
  <c r="M237" i="4"/>
  <c r="E238" i="4"/>
  <c r="I238" i="4" s="1"/>
  <c r="G238" i="4"/>
  <c r="J238" i="4"/>
  <c r="M238" i="4"/>
  <c r="E239" i="4"/>
  <c r="G239" i="4"/>
  <c r="I239" i="4"/>
  <c r="J239" i="4"/>
  <c r="M239" i="4"/>
  <c r="E240" i="4"/>
  <c r="G240" i="4"/>
  <c r="I240" i="4"/>
  <c r="J240" i="4"/>
  <c r="M240" i="4"/>
  <c r="E241" i="4"/>
  <c r="G241" i="4"/>
  <c r="I241" i="4"/>
  <c r="J241" i="4"/>
  <c r="M241" i="4"/>
  <c r="E242" i="4"/>
  <c r="G242" i="4"/>
  <c r="I242" i="4"/>
  <c r="J242" i="4"/>
  <c r="M242" i="4"/>
  <c r="E243" i="4"/>
  <c r="I243" i="4" s="1"/>
  <c r="G243" i="4"/>
  <c r="J243" i="4"/>
  <c r="M243" i="4"/>
  <c r="E244" i="4"/>
  <c r="G244" i="4"/>
  <c r="I244" i="4"/>
  <c r="J244" i="4"/>
  <c r="M244" i="4"/>
  <c r="E245" i="4"/>
  <c r="I245" i="4" s="1"/>
  <c r="G245" i="4"/>
  <c r="J245" i="4"/>
  <c r="M245" i="4"/>
  <c r="E246" i="4"/>
  <c r="G246" i="4"/>
  <c r="I246" i="4"/>
  <c r="J246" i="4"/>
  <c r="M246" i="4"/>
  <c r="E247" i="4"/>
  <c r="G247" i="4"/>
  <c r="I247" i="4"/>
  <c r="J247" i="4"/>
  <c r="M247" i="4"/>
  <c r="E248" i="4"/>
  <c r="G248" i="4"/>
  <c r="I248" i="4"/>
  <c r="J248" i="4"/>
  <c r="M248" i="4"/>
  <c r="E249" i="4"/>
  <c r="I249" i="4" s="1"/>
  <c r="G249" i="4"/>
  <c r="J249" i="4"/>
  <c r="M249" i="4"/>
  <c r="E250" i="4"/>
  <c r="I250" i="4" s="1"/>
  <c r="G250" i="4"/>
  <c r="J250" i="4"/>
  <c r="M250" i="4"/>
  <c r="E251" i="4"/>
  <c r="G251" i="4"/>
  <c r="I251" i="4"/>
  <c r="J251" i="4"/>
  <c r="M251" i="4"/>
  <c r="E252" i="4"/>
  <c r="G252" i="4"/>
  <c r="I252" i="4"/>
  <c r="J252" i="4"/>
  <c r="M252" i="4"/>
  <c r="E253" i="4"/>
  <c r="I253" i="4" s="1"/>
  <c r="G253" i="4"/>
  <c r="J253" i="4"/>
  <c r="M253" i="4"/>
  <c r="E254" i="4"/>
  <c r="G254" i="4"/>
  <c r="I254" i="4"/>
  <c r="J254" i="4"/>
  <c r="M254" i="4"/>
  <c r="E255" i="4"/>
  <c r="G255" i="4"/>
  <c r="I255" i="4"/>
  <c r="J255" i="4"/>
  <c r="M255" i="4"/>
  <c r="E256" i="4"/>
  <c r="I256" i="4" s="1"/>
  <c r="G256" i="4"/>
  <c r="J256" i="4"/>
  <c r="M256" i="4"/>
  <c r="E257" i="4"/>
  <c r="I257" i="4" s="1"/>
  <c r="G257" i="4"/>
  <c r="J257" i="4"/>
  <c r="M257" i="4"/>
  <c r="E258" i="4"/>
  <c r="G258" i="4"/>
  <c r="I258" i="4"/>
  <c r="J258" i="4"/>
  <c r="M258" i="4"/>
  <c r="E259" i="4"/>
  <c r="G259" i="4"/>
  <c r="I259" i="4"/>
  <c r="J259" i="4"/>
  <c r="M259" i="4"/>
  <c r="E260" i="4"/>
  <c r="I260" i="4" s="1"/>
  <c r="G260" i="4"/>
  <c r="J260" i="4"/>
  <c r="M260" i="4"/>
  <c r="E261" i="4"/>
  <c r="I261" i="4" s="1"/>
  <c r="G261" i="4"/>
  <c r="J261" i="4"/>
  <c r="M261" i="4"/>
  <c r="E262" i="4"/>
  <c r="G262" i="4"/>
  <c r="I262" i="4"/>
  <c r="J262" i="4"/>
  <c r="M262" i="4"/>
  <c r="E263" i="4"/>
  <c r="G263" i="4"/>
  <c r="I263" i="4"/>
  <c r="J263" i="4"/>
  <c r="M263" i="4"/>
  <c r="E264" i="4"/>
  <c r="G264" i="4"/>
  <c r="I264" i="4"/>
  <c r="J264" i="4"/>
  <c r="M264" i="4"/>
  <c r="E265" i="4"/>
  <c r="G265" i="4"/>
  <c r="I265" i="4"/>
  <c r="J265" i="4"/>
  <c r="M265" i="4"/>
  <c r="E266" i="4"/>
  <c r="I266" i="4" s="1"/>
  <c r="G266" i="4"/>
  <c r="J266" i="4"/>
  <c r="M266" i="4"/>
  <c r="E267" i="4"/>
  <c r="G267" i="4"/>
  <c r="I267" i="4"/>
  <c r="J267" i="4"/>
  <c r="M267" i="4"/>
  <c r="E268" i="4"/>
  <c r="G268" i="4"/>
  <c r="I268" i="4"/>
  <c r="J268" i="4"/>
  <c r="M268" i="4"/>
  <c r="E269" i="4"/>
  <c r="I269" i="4" s="1"/>
  <c r="G269" i="4"/>
  <c r="J269" i="4"/>
  <c r="M269" i="4"/>
  <c r="E270" i="4"/>
  <c r="G270" i="4"/>
  <c r="I270" i="4"/>
  <c r="J270" i="4"/>
  <c r="M270" i="4"/>
  <c r="E271" i="4"/>
  <c r="G271" i="4"/>
  <c r="I271" i="4"/>
  <c r="J271" i="4"/>
  <c r="M271" i="4"/>
  <c r="E272" i="4"/>
  <c r="G272" i="4"/>
  <c r="I272" i="4"/>
  <c r="J272" i="4"/>
  <c r="M272" i="4"/>
  <c r="E273" i="4"/>
  <c r="I273" i="4" s="1"/>
  <c r="G273" i="4"/>
  <c r="J273" i="4"/>
  <c r="M273" i="4"/>
  <c r="E274" i="4"/>
  <c r="G274" i="4"/>
  <c r="I274" i="4"/>
  <c r="J274" i="4"/>
  <c r="M274" i="4"/>
  <c r="E275" i="4"/>
  <c r="G275" i="4"/>
  <c r="I275" i="4"/>
  <c r="J275" i="4"/>
  <c r="M275" i="4"/>
  <c r="E276" i="4"/>
  <c r="G276" i="4"/>
  <c r="I276" i="4"/>
  <c r="J276" i="4"/>
  <c r="M276" i="4"/>
  <c r="E277" i="4"/>
  <c r="I277" i="4" s="1"/>
  <c r="G277" i="4"/>
  <c r="J277" i="4"/>
  <c r="M277" i="4"/>
  <c r="E278" i="4"/>
  <c r="I278" i="4" s="1"/>
  <c r="G278" i="4"/>
  <c r="J278" i="4"/>
  <c r="M278" i="4"/>
  <c r="E279" i="4"/>
  <c r="G279" i="4"/>
  <c r="I279" i="4"/>
  <c r="J279" i="4"/>
  <c r="M279" i="4"/>
  <c r="E280" i="4"/>
  <c r="G280" i="4"/>
  <c r="I280" i="4"/>
  <c r="J280" i="4"/>
  <c r="M280" i="4"/>
  <c r="E281" i="4"/>
  <c r="G281" i="4"/>
  <c r="I281" i="4"/>
  <c r="J281" i="4"/>
  <c r="M281" i="4"/>
  <c r="E282" i="4"/>
  <c r="I282" i="4" s="1"/>
  <c r="G282" i="4"/>
  <c r="J282" i="4"/>
  <c r="M282" i="4"/>
  <c r="E283" i="4"/>
  <c r="G283" i="4"/>
  <c r="I283" i="4"/>
  <c r="J283" i="4"/>
  <c r="M283" i="4"/>
  <c r="E284" i="4"/>
  <c r="I284" i="4" s="1"/>
  <c r="G284" i="4"/>
  <c r="J284" i="4"/>
  <c r="M284" i="4"/>
  <c r="E285" i="4"/>
  <c r="G285" i="4"/>
  <c r="I285" i="4"/>
  <c r="J285" i="4"/>
  <c r="M285" i="4"/>
  <c r="E286" i="4"/>
  <c r="I286" i="4" s="1"/>
  <c r="G286" i="4"/>
  <c r="J286" i="4"/>
  <c r="M286" i="4"/>
  <c r="E287" i="4"/>
  <c r="I287" i="4" s="1"/>
  <c r="G287" i="4"/>
  <c r="J287" i="4"/>
  <c r="M287" i="4"/>
  <c r="E288" i="4"/>
  <c r="G288" i="4"/>
  <c r="I288" i="4"/>
  <c r="J288" i="4"/>
  <c r="M288" i="4"/>
  <c r="E289" i="4"/>
  <c r="I289" i="4" s="1"/>
  <c r="G289" i="4"/>
  <c r="J289" i="4"/>
  <c r="M289" i="4"/>
  <c r="E290" i="4"/>
  <c r="G290" i="4"/>
  <c r="I290" i="4"/>
  <c r="J290" i="4"/>
  <c r="M290" i="4"/>
  <c r="E291" i="4"/>
  <c r="G291" i="4"/>
  <c r="I291" i="4"/>
  <c r="J291" i="4"/>
  <c r="M291" i="4"/>
  <c r="E292" i="4"/>
  <c r="G292" i="4"/>
  <c r="I292" i="4"/>
  <c r="J292" i="4"/>
  <c r="M292" i="4"/>
  <c r="E293" i="4"/>
  <c r="I293" i="4" s="1"/>
  <c r="G293" i="4"/>
  <c r="J293" i="4"/>
  <c r="M293" i="4"/>
  <c r="E294" i="4"/>
  <c r="I294" i="4" s="1"/>
  <c r="G294" i="4"/>
  <c r="J294" i="4"/>
  <c r="M294" i="4"/>
  <c r="E295" i="4"/>
  <c r="I295" i="4" s="1"/>
  <c r="G295" i="4"/>
  <c r="J295" i="4"/>
  <c r="M295" i="4"/>
  <c r="E296" i="4"/>
  <c r="I296" i="4" s="1"/>
  <c r="G296" i="4"/>
  <c r="J296" i="4"/>
  <c r="M296" i="4"/>
  <c r="E297" i="4"/>
  <c r="I297" i="4" s="1"/>
  <c r="G297" i="4"/>
  <c r="J297" i="4"/>
  <c r="M297" i="4"/>
  <c r="E298" i="4"/>
  <c r="I298" i="4" s="1"/>
  <c r="G298" i="4"/>
  <c r="J298" i="4"/>
  <c r="M298" i="4"/>
  <c r="E299" i="4"/>
  <c r="I299" i="4" s="1"/>
  <c r="G299" i="4"/>
  <c r="J299" i="4"/>
  <c r="M299" i="4"/>
  <c r="E300" i="4"/>
  <c r="G300" i="4"/>
  <c r="I300" i="4"/>
  <c r="J300" i="4"/>
  <c r="M300" i="4"/>
  <c r="E301" i="4"/>
  <c r="G301" i="4"/>
  <c r="I301" i="4"/>
  <c r="J301" i="4"/>
  <c r="M301" i="4"/>
  <c r="E302" i="4"/>
  <c r="I302" i="4" s="1"/>
  <c r="G302" i="4"/>
  <c r="J302" i="4"/>
  <c r="M302" i="4"/>
  <c r="E303" i="4"/>
  <c r="G303" i="4"/>
  <c r="I303" i="4"/>
  <c r="J303" i="4"/>
  <c r="M303" i="4"/>
  <c r="E304" i="4"/>
  <c r="G304" i="4"/>
  <c r="I304" i="4"/>
  <c r="J304" i="4"/>
  <c r="M304" i="4"/>
  <c r="E305" i="4"/>
  <c r="G305" i="4"/>
  <c r="I305" i="4"/>
  <c r="J305" i="4"/>
  <c r="M305" i="4"/>
  <c r="E306" i="4"/>
  <c r="G306" i="4"/>
  <c r="I306" i="4"/>
  <c r="J306" i="4"/>
  <c r="M306" i="4"/>
  <c r="E307" i="4"/>
  <c r="I307" i="4" s="1"/>
  <c r="G307" i="4"/>
  <c r="J307" i="4"/>
  <c r="M307" i="4"/>
  <c r="E308" i="4"/>
  <c r="I308" i="4" s="1"/>
  <c r="G308" i="4"/>
  <c r="J308" i="4"/>
  <c r="M308" i="4"/>
  <c r="E309" i="4"/>
  <c r="G309" i="4"/>
  <c r="I309" i="4"/>
  <c r="J309" i="4"/>
  <c r="M309" i="4"/>
  <c r="E310" i="4"/>
  <c r="G310" i="4"/>
  <c r="I310" i="4"/>
  <c r="J310" i="4"/>
  <c r="M310" i="4"/>
  <c r="E311" i="4"/>
  <c r="G311" i="4"/>
  <c r="I311" i="4"/>
  <c r="J311" i="4"/>
  <c r="M311" i="4"/>
  <c r="E312" i="4"/>
  <c r="G312" i="4"/>
  <c r="I312" i="4"/>
  <c r="J312" i="4"/>
  <c r="M312" i="4"/>
  <c r="E313" i="4"/>
  <c r="G313" i="4"/>
  <c r="I313" i="4"/>
  <c r="J313" i="4"/>
  <c r="M313" i="4"/>
  <c r="E314" i="4"/>
  <c r="G314" i="4"/>
  <c r="I314" i="4"/>
  <c r="J314" i="4"/>
  <c r="M314" i="4"/>
  <c r="E315" i="4"/>
  <c r="G315" i="4"/>
  <c r="I315" i="4"/>
  <c r="J315" i="4"/>
  <c r="M315" i="4"/>
  <c r="E316" i="4"/>
  <c r="G316" i="4"/>
  <c r="I316" i="4"/>
  <c r="J316" i="4"/>
  <c r="M316" i="4"/>
  <c r="E317" i="4"/>
  <c r="G317" i="4"/>
  <c r="I317" i="4"/>
  <c r="J317" i="4"/>
  <c r="M317" i="4"/>
  <c r="E318" i="4"/>
  <c r="I318" i="4" s="1"/>
  <c r="G318" i="4"/>
  <c r="J318" i="4"/>
  <c r="M318" i="4"/>
  <c r="E319" i="4"/>
  <c r="G319" i="4"/>
  <c r="I319" i="4"/>
  <c r="J319" i="4"/>
  <c r="M319" i="4"/>
  <c r="E320" i="4"/>
  <c r="I320" i="4" s="1"/>
  <c r="G320" i="4"/>
  <c r="J320" i="4"/>
  <c r="M320" i="4"/>
  <c r="E321" i="4"/>
  <c r="I321" i="4" s="1"/>
  <c r="G321" i="4"/>
  <c r="J321" i="4"/>
  <c r="M321" i="4"/>
  <c r="E322" i="4"/>
  <c r="I322" i="4" s="1"/>
  <c r="G322" i="4"/>
  <c r="J322" i="4"/>
  <c r="M322" i="4"/>
  <c r="E323" i="4"/>
  <c r="G323" i="4"/>
  <c r="I323" i="4"/>
  <c r="J323" i="4"/>
  <c r="M323" i="4"/>
  <c r="E324" i="4"/>
  <c r="G324" i="4"/>
  <c r="I324" i="4"/>
  <c r="J324" i="4"/>
  <c r="M324" i="4"/>
  <c r="E325" i="4"/>
  <c r="I325" i="4" s="1"/>
  <c r="G325" i="4"/>
  <c r="J325" i="4"/>
  <c r="M325" i="4"/>
  <c r="E326" i="4"/>
  <c r="I326" i="4" s="1"/>
  <c r="G326" i="4"/>
  <c r="J326" i="4"/>
  <c r="M326" i="4"/>
  <c r="E327" i="4"/>
  <c r="I327" i="4" s="1"/>
  <c r="G327" i="4"/>
  <c r="J327" i="4"/>
  <c r="M327" i="4"/>
  <c r="E328" i="4"/>
  <c r="I328" i="4" s="1"/>
  <c r="G328" i="4"/>
  <c r="J328" i="4"/>
  <c r="M328" i="4"/>
  <c r="E329" i="4"/>
  <c r="I329" i="4" s="1"/>
  <c r="G329" i="4"/>
  <c r="J329" i="4"/>
  <c r="M329" i="4"/>
  <c r="E330" i="4"/>
  <c r="G330" i="4"/>
  <c r="I330" i="4"/>
  <c r="J330" i="4"/>
  <c r="M330" i="4"/>
  <c r="E331" i="4"/>
  <c r="I331" i="4" s="1"/>
  <c r="G331" i="4"/>
  <c r="J331" i="4"/>
  <c r="M331" i="4"/>
  <c r="E332" i="4"/>
  <c r="I332" i="4" s="1"/>
  <c r="G332" i="4"/>
  <c r="J332" i="4"/>
  <c r="M332" i="4"/>
  <c r="E333" i="4"/>
  <c r="I333" i="4" s="1"/>
  <c r="G333" i="4"/>
  <c r="J333" i="4"/>
  <c r="M333" i="4"/>
  <c r="E334" i="4"/>
  <c r="I334" i="4" s="1"/>
  <c r="G334" i="4"/>
  <c r="J334" i="4"/>
  <c r="M334" i="4"/>
  <c r="E335" i="4"/>
  <c r="I335" i="4" s="1"/>
  <c r="G335" i="4"/>
  <c r="J335" i="4"/>
  <c r="M335" i="4"/>
  <c r="E336" i="4"/>
  <c r="G336" i="4"/>
  <c r="I336" i="4"/>
  <c r="J336" i="4"/>
  <c r="M336" i="4"/>
  <c r="E337" i="4"/>
  <c r="G337" i="4"/>
  <c r="I337" i="4"/>
  <c r="J337" i="4"/>
  <c r="M337" i="4"/>
  <c r="E338" i="4"/>
  <c r="G338" i="4"/>
  <c r="I338" i="4"/>
  <c r="J338" i="4"/>
  <c r="M338" i="4"/>
  <c r="E339" i="4"/>
  <c r="I339" i="4" s="1"/>
  <c r="G339" i="4"/>
  <c r="J339" i="4"/>
  <c r="M339" i="4"/>
  <c r="E340" i="4"/>
  <c r="I340" i="4" s="1"/>
  <c r="G340" i="4"/>
  <c r="J340" i="4"/>
  <c r="M340" i="4"/>
  <c r="E341" i="4"/>
  <c r="I341" i="4" s="1"/>
  <c r="G341" i="4"/>
  <c r="J341" i="4"/>
  <c r="M341" i="4"/>
  <c r="E342" i="4"/>
  <c r="I342" i="4" s="1"/>
  <c r="G342" i="4"/>
  <c r="J342" i="4"/>
  <c r="M342" i="4"/>
  <c r="E343" i="4"/>
  <c r="G343" i="4"/>
  <c r="I343" i="4"/>
  <c r="J343" i="4"/>
  <c r="M343" i="4"/>
  <c r="E344" i="4"/>
  <c r="I344" i="4" s="1"/>
  <c r="G344" i="4"/>
  <c r="J344" i="4"/>
  <c r="M344" i="4"/>
  <c r="E345" i="4"/>
  <c r="G345" i="4"/>
  <c r="I345" i="4"/>
  <c r="J345" i="4"/>
  <c r="M345" i="4"/>
  <c r="E346" i="4"/>
  <c r="G346" i="4"/>
  <c r="I346" i="4"/>
  <c r="J346" i="4"/>
  <c r="M346" i="4"/>
  <c r="E347" i="4"/>
  <c r="G347" i="4"/>
  <c r="I347" i="4"/>
  <c r="J347" i="4"/>
  <c r="M347" i="4"/>
  <c r="E348" i="4"/>
  <c r="G348" i="4"/>
  <c r="I348" i="4"/>
  <c r="J348" i="4"/>
  <c r="M348" i="4"/>
  <c r="E349" i="4"/>
  <c r="I349" i="4" s="1"/>
  <c r="G349" i="4"/>
  <c r="J349" i="4"/>
  <c r="M349" i="4"/>
  <c r="E350" i="4"/>
  <c r="I350" i="4" s="1"/>
  <c r="G350" i="4"/>
  <c r="J350" i="4"/>
  <c r="M350" i="4"/>
  <c r="E351" i="4"/>
  <c r="I351" i="4" s="1"/>
  <c r="G351" i="4"/>
  <c r="J351" i="4"/>
  <c r="M351" i="4"/>
  <c r="E352" i="4"/>
  <c r="I352" i="4" s="1"/>
  <c r="G352" i="4"/>
  <c r="J352" i="4"/>
  <c r="M352" i="4"/>
  <c r="E353" i="4"/>
  <c r="I353" i="4" s="1"/>
  <c r="G353" i="4"/>
  <c r="J353" i="4"/>
  <c r="M353" i="4"/>
  <c r="E354" i="4"/>
  <c r="I354" i="4" s="1"/>
  <c r="G354" i="4"/>
  <c r="J354" i="4"/>
  <c r="M354" i="4"/>
  <c r="E355" i="4"/>
  <c r="G355" i="4"/>
  <c r="I355" i="4"/>
  <c r="J355" i="4"/>
  <c r="M355" i="4"/>
  <c r="E356" i="4"/>
  <c r="G356" i="4"/>
  <c r="I356" i="4"/>
  <c r="J356" i="4"/>
  <c r="M356" i="4"/>
  <c r="E357" i="4"/>
  <c r="G357" i="4"/>
  <c r="I357" i="4"/>
  <c r="J357" i="4"/>
  <c r="M357" i="4"/>
  <c r="E358" i="4"/>
  <c r="I358" i="4" s="1"/>
  <c r="G358" i="4"/>
  <c r="J358" i="4"/>
  <c r="M358" i="4"/>
  <c r="E359" i="4"/>
  <c r="G359" i="4"/>
  <c r="I359" i="4"/>
  <c r="J359" i="4"/>
  <c r="M359" i="4"/>
  <c r="E360" i="4"/>
  <c r="G360" i="4"/>
  <c r="I360" i="4"/>
  <c r="J360" i="4"/>
  <c r="M360" i="4"/>
  <c r="E361" i="4"/>
  <c r="I361" i="4" s="1"/>
  <c r="G361" i="4"/>
  <c r="J361" i="4"/>
  <c r="M361" i="4"/>
  <c r="E362" i="4"/>
  <c r="G362" i="4"/>
  <c r="I362" i="4"/>
  <c r="J362" i="4"/>
  <c r="M362" i="4"/>
  <c r="E363" i="4"/>
  <c r="G363" i="4"/>
  <c r="I363" i="4"/>
  <c r="J363" i="4"/>
  <c r="M363" i="4"/>
  <c r="E364" i="4"/>
  <c r="I364" i="4" s="1"/>
  <c r="G364" i="4"/>
  <c r="J364" i="4"/>
  <c r="M364" i="4"/>
  <c r="E365" i="4"/>
  <c r="G365" i="4"/>
  <c r="I365" i="4"/>
  <c r="J365" i="4"/>
  <c r="M365" i="4"/>
  <c r="E366" i="4"/>
  <c r="G366" i="4"/>
  <c r="I366" i="4"/>
  <c r="J366" i="4"/>
  <c r="M366" i="4"/>
  <c r="E367" i="4"/>
  <c r="I367" i="4" s="1"/>
  <c r="G367" i="4"/>
  <c r="J367" i="4"/>
  <c r="M367" i="4"/>
  <c r="E368" i="4"/>
  <c r="G368" i="4"/>
  <c r="I368" i="4"/>
  <c r="J368" i="4"/>
  <c r="M368" i="4"/>
  <c r="E369" i="4"/>
  <c r="G369" i="4"/>
  <c r="I369" i="4"/>
  <c r="J369" i="4"/>
  <c r="M369" i="4"/>
  <c r="E370" i="4"/>
  <c r="I370" i="4" s="1"/>
  <c r="G370" i="4"/>
  <c r="J370" i="4"/>
  <c r="M370" i="4"/>
  <c r="E371" i="4"/>
  <c r="G371" i="4"/>
  <c r="I371" i="4"/>
  <c r="J371" i="4"/>
  <c r="M371" i="4"/>
  <c r="E372" i="4"/>
  <c r="G372" i="4"/>
  <c r="I372" i="4"/>
  <c r="J372" i="4"/>
  <c r="M372" i="4"/>
  <c r="E373" i="4"/>
  <c r="G373" i="4"/>
  <c r="I373" i="4"/>
  <c r="J373" i="4"/>
  <c r="M373" i="4"/>
  <c r="E374" i="4"/>
  <c r="G374" i="4"/>
  <c r="I374" i="4"/>
  <c r="J374" i="4"/>
  <c r="M374" i="4"/>
  <c r="E375" i="4"/>
  <c r="I375" i="4" s="1"/>
  <c r="G375" i="4"/>
  <c r="J375" i="4"/>
  <c r="M375" i="4"/>
  <c r="E376" i="4"/>
  <c r="G376" i="4"/>
  <c r="I376" i="4"/>
  <c r="J376" i="4"/>
  <c r="M376" i="4"/>
  <c r="E377" i="4"/>
  <c r="I377" i="4" s="1"/>
  <c r="G377" i="4"/>
  <c r="J377" i="4"/>
  <c r="M377" i="4"/>
  <c r="E378" i="4"/>
  <c r="I378" i="4" s="1"/>
  <c r="G378" i="4"/>
  <c r="J378" i="4"/>
  <c r="M378" i="4"/>
  <c r="E379" i="4"/>
  <c r="I379" i="4" s="1"/>
  <c r="G379" i="4"/>
  <c r="J379" i="4"/>
  <c r="M379" i="4"/>
  <c r="E380" i="4"/>
  <c r="G380" i="4"/>
  <c r="I380" i="4"/>
  <c r="J380" i="4"/>
  <c r="M380" i="4"/>
  <c r="E381" i="4"/>
  <c r="G381" i="4"/>
  <c r="I381" i="4"/>
  <c r="J381" i="4"/>
  <c r="M381" i="4"/>
  <c r="E382" i="4"/>
  <c r="G382" i="4"/>
  <c r="I382" i="4"/>
  <c r="J382" i="4"/>
  <c r="M382" i="4"/>
  <c r="E383" i="4"/>
  <c r="I383" i="4" s="1"/>
  <c r="G383" i="4"/>
  <c r="J383" i="4"/>
  <c r="M383" i="4"/>
  <c r="E384" i="4"/>
  <c r="I384" i="4" s="1"/>
  <c r="G384" i="4"/>
  <c r="J384" i="4"/>
  <c r="M384" i="4"/>
  <c r="E385" i="4"/>
  <c r="G385" i="4"/>
  <c r="I385" i="4"/>
  <c r="J385" i="4"/>
  <c r="M385" i="4"/>
  <c r="E386" i="4"/>
  <c r="I386" i="4" s="1"/>
  <c r="G386" i="4"/>
  <c r="J386" i="4"/>
  <c r="M386" i="4"/>
  <c r="E387" i="4"/>
  <c r="G387" i="4"/>
  <c r="I387" i="4"/>
  <c r="J387" i="4"/>
  <c r="M387" i="4"/>
  <c r="E388" i="4"/>
  <c r="G388" i="4"/>
  <c r="I388" i="4"/>
  <c r="J388" i="4"/>
  <c r="M388" i="4"/>
  <c r="E389" i="4"/>
  <c r="I389" i="4" s="1"/>
  <c r="G389" i="4"/>
  <c r="J389" i="4"/>
  <c r="M389" i="4"/>
  <c r="E390" i="4"/>
  <c r="G390" i="4"/>
  <c r="I390" i="4"/>
  <c r="J390" i="4"/>
  <c r="M390" i="4"/>
  <c r="E391" i="4"/>
  <c r="I391" i="4" s="1"/>
  <c r="G391" i="4"/>
  <c r="J391" i="4"/>
  <c r="M391" i="4"/>
  <c r="E392" i="4"/>
  <c r="I392" i="4" s="1"/>
  <c r="G392" i="4"/>
  <c r="J392" i="4"/>
  <c r="M392" i="4"/>
  <c r="E393" i="4"/>
  <c r="G393" i="4"/>
  <c r="I393" i="4"/>
  <c r="J393" i="4"/>
  <c r="M393" i="4"/>
  <c r="E394" i="4"/>
  <c r="I394" i="4" s="1"/>
  <c r="G394" i="4"/>
  <c r="J394" i="4"/>
  <c r="M394" i="4"/>
  <c r="E395" i="4"/>
  <c r="I395" i="4" s="1"/>
  <c r="G395" i="4"/>
  <c r="J395" i="4"/>
  <c r="M395" i="4"/>
  <c r="E396" i="4"/>
  <c r="G396" i="4"/>
  <c r="I396" i="4"/>
  <c r="J396" i="4"/>
  <c r="M396" i="4"/>
  <c r="E397" i="4"/>
  <c r="G397" i="4"/>
  <c r="I397" i="4"/>
  <c r="J397" i="4"/>
  <c r="M397" i="4"/>
  <c r="E398" i="4"/>
  <c r="G398" i="4"/>
  <c r="I398" i="4"/>
  <c r="J398" i="4"/>
  <c r="M398" i="4"/>
  <c r="E399" i="4"/>
  <c r="G399" i="4"/>
  <c r="I399" i="4"/>
  <c r="J399" i="4"/>
  <c r="M399" i="4"/>
  <c r="E400" i="4"/>
  <c r="G400" i="4"/>
  <c r="I400" i="4"/>
  <c r="J400" i="4"/>
  <c r="M400" i="4"/>
  <c r="E401" i="4"/>
  <c r="G401" i="4"/>
  <c r="I401" i="4"/>
  <c r="J401" i="4"/>
  <c r="M401" i="4"/>
  <c r="E402" i="4"/>
  <c r="G402" i="4"/>
  <c r="I402" i="4"/>
  <c r="J402" i="4"/>
  <c r="M402" i="4"/>
  <c r="E403" i="4"/>
  <c r="G403" i="4"/>
  <c r="I403" i="4"/>
  <c r="J403" i="4"/>
  <c r="M403" i="4"/>
  <c r="E404" i="4"/>
  <c r="G404" i="4"/>
  <c r="I404" i="4"/>
  <c r="J404" i="4"/>
  <c r="M404" i="4"/>
  <c r="E405" i="4"/>
  <c r="G405" i="4"/>
  <c r="I405" i="4"/>
  <c r="J405" i="4"/>
  <c r="M405" i="4"/>
  <c r="E406" i="4"/>
  <c r="G406" i="4"/>
  <c r="I406" i="4"/>
  <c r="J406" i="4"/>
  <c r="M406" i="4"/>
  <c r="E407" i="4"/>
  <c r="I407" i="4" s="1"/>
  <c r="G407" i="4"/>
  <c r="J407" i="4"/>
  <c r="M407" i="4"/>
  <c r="E408" i="4"/>
  <c r="I408" i="4" s="1"/>
  <c r="G408" i="4"/>
  <c r="J408" i="4"/>
  <c r="M408" i="4"/>
  <c r="E409" i="4"/>
  <c r="G409" i="4"/>
  <c r="I409" i="4"/>
  <c r="J409" i="4"/>
  <c r="M409" i="4"/>
  <c r="E410" i="4"/>
  <c r="I410" i="4" s="1"/>
  <c r="G410" i="4"/>
  <c r="J410" i="4"/>
  <c r="M410" i="4"/>
  <c r="E411" i="4"/>
  <c r="I411" i="4" s="1"/>
  <c r="G411" i="4"/>
  <c r="J411" i="4"/>
  <c r="M411" i="4"/>
  <c r="E412" i="4"/>
  <c r="G412" i="4"/>
  <c r="I412" i="4"/>
  <c r="J412" i="4"/>
  <c r="M412" i="4"/>
  <c r="E413" i="4"/>
  <c r="G413" i="4"/>
  <c r="I413" i="4"/>
  <c r="J413" i="4"/>
  <c r="M413" i="4"/>
  <c r="E414" i="4"/>
  <c r="I414" i="4" s="1"/>
  <c r="G414" i="4"/>
  <c r="J414" i="4"/>
  <c r="M414" i="4"/>
  <c r="E415" i="4"/>
  <c r="G415" i="4"/>
  <c r="I415" i="4"/>
  <c r="J415" i="4"/>
  <c r="M415" i="4"/>
  <c r="E416" i="4"/>
  <c r="G416" i="4"/>
  <c r="I416" i="4"/>
  <c r="J416" i="4"/>
  <c r="M416" i="4"/>
  <c r="E417" i="4"/>
  <c r="G417" i="4"/>
  <c r="I417" i="4"/>
  <c r="J417" i="4"/>
  <c r="M417" i="4"/>
  <c r="E418" i="4"/>
  <c r="I418" i="4" s="1"/>
  <c r="G418" i="4"/>
  <c r="J418" i="4"/>
  <c r="M418" i="4"/>
  <c r="E419" i="4"/>
  <c r="I419" i="4" s="1"/>
  <c r="G419" i="4"/>
  <c r="J419" i="4"/>
  <c r="M419" i="4"/>
  <c r="E420" i="4"/>
  <c r="I420" i="4" s="1"/>
  <c r="G420" i="4"/>
  <c r="J420" i="4"/>
  <c r="M420" i="4"/>
  <c r="E421" i="4"/>
  <c r="G421" i="4"/>
  <c r="I421" i="4"/>
  <c r="J421" i="4"/>
  <c r="M421" i="4"/>
  <c r="E422" i="4"/>
  <c r="I422" i="4" s="1"/>
  <c r="G422" i="4"/>
  <c r="J422" i="4"/>
  <c r="M422" i="4"/>
  <c r="E423" i="4"/>
  <c r="G423" i="4"/>
  <c r="I423" i="4"/>
  <c r="J423" i="4"/>
  <c r="M423" i="4"/>
  <c r="E424" i="4"/>
  <c r="G424" i="4"/>
  <c r="I424" i="4"/>
  <c r="J424" i="4"/>
  <c r="M424" i="4"/>
  <c r="E425" i="4"/>
  <c r="I425" i="4" s="1"/>
  <c r="G425" i="4"/>
  <c r="J425" i="4"/>
  <c r="M425" i="4"/>
  <c r="E426" i="4"/>
  <c r="G426" i="4"/>
  <c r="I426" i="4"/>
  <c r="J426" i="4"/>
  <c r="M426" i="4"/>
  <c r="E427" i="4"/>
  <c r="G427" i="4"/>
  <c r="I427" i="4"/>
  <c r="J427" i="4"/>
  <c r="M427" i="4"/>
  <c r="E428" i="4"/>
  <c r="I428" i="4" s="1"/>
  <c r="G428" i="4"/>
  <c r="J428" i="4"/>
  <c r="M428" i="4"/>
  <c r="E429" i="4"/>
  <c r="I429" i="4" s="1"/>
  <c r="G429" i="4"/>
  <c r="J429" i="4"/>
  <c r="M429" i="4"/>
  <c r="E430" i="4"/>
  <c r="I430" i="4" s="1"/>
  <c r="G430" i="4"/>
  <c r="J430" i="4"/>
  <c r="M430" i="4"/>
  <c r="E431" i="4"/>
  <c r="G431" i="4"/>
  <c r="I431" i="4"/>
  <c r="J431" i="4"/>
  <c r="M431" i="4"/>
  <c r="E432" i="4"/>
  <c r="I432" i="4" s="1"/>
  <c r="G432" i="4"/>
  <c r="J432" i="4"/>
  <c r="M432" i="4"/>
  <c r="E433" i="4"/>
  <c r="G433" i="4"/>
  <c r="I433" i="4"/>
  <c r="J433" i="4"/>
  <c r="M433" i="4"/>
  <c r="E434" i="4"/>
  <c r="G434" i="4"/>
  <c r="I434" i="4"/>
  <c r="J434" i="4"/>
  <c r="M434" i="4"/>
  <c r="E435" i="4"/>
  <c r="I435" i="4" s="1"/>
  <c r="G435" i="4"/>
  <c r="J435" i="4"/>
  <c r="M435" i="4"/>
  <c r="E436" i="4"/>
  <c r="G436" i="4"/>
  <c r="I436" i="4"/>
  <c r="J436" i="4"/>
  <c r="M436" i="4"/>
  <c r="E437" i="4"/>
  <c r="G437" i="4"/>
  <c r="I437" i="4"/>
  <c r="J437" i="4"/>
  <c r="M437" i="4"/>
  <c r="E438" i="4"/>
  <c r="G438" i="4"/>
  <c r="I438" i="4"/>
  <c r="J438" i="4"/>
  <c r="M438" i="4"/>
  <c r="E439" i="4"/>
  <c r="I439" i="4" s="1"/>
  <c r="G439" i="4"/>
  <c r="J439" i="4"/>
  <c r="M439" i="4"/>
  <c r="E440" i="4"/>
  <c r="G440" i="4"/>
  <c r="I440" i="4"/>
  <c r="J440" i="4"/>
  <c r="M440" i="4"/>
  <c r="E441" i="4"/>
  <c r="G441" i="4"/>
  <c r="I441" i="4"/>
  <c r="J441" i="4"/>
  <c r="M441" i="4"/>
  <c r="E442" i="4"/>
  <c r="G442" i="4"/>
  <c r="I442" i="4"/>
  <c r="J442" i="4"/>
  <c r="M442" i="4"/>
  <c r="E443" i="4"/>
  <c r="G443" i="4"/>
  <c r="I443" i="4"/>
  <c r="J443" i="4"/>
  <c r="M443" i="4"/>
  <c r="E444" i="4"/>
  <c r="I444" i="4" s="1"/>
  <c r="G444" i="4"/>
  <c r="J444" i="4"/>
  <c r="M444" i="4"/>
  <c r="E445" i="4"/>
  <c r="G445" i="4"/>
  <c r="I445" i="4"/>
  <c r="J445" i="4"/>
  <c r="M445" i="4"/>
  <c r="E446" i="4"/>
  <c r="I446" i="4" s="1"/>
  <c r="G446" i="4"/>
  <c r="J446" i="4"/>
  <c r="M446" i="4"/>
  <c r="E447" i="4"/>
  <c r="G447" i="4"/>
  <c r="I447" i="4"/>
  <c r="J447" i="4"/>
  <c r="M447" i="4"/>
  <c r="E448" i="4"/>
  <c r="G448" i="4"/>
  <c r="I448" i="4"/>
  <c r="J448" i="4"/>
  <c r="M448" i="4"/>
  <c r="E449" i="4"/>
  <c r="G449" i="4"/>
  <c r="I449" i="4"/>
  <c r="J449" i="4"/>
  <c r="M449" i="4"/>
  <c r="E450" i="4"/>
  <c r="I450" i="4" s="1"/>
  <c r="G450" i="4"/>
  <c r="J450" i="4"/>
  <c r="M450" i="4"/>
  <c r="E451" i="4"/>
  <c r="I451" i="4" s="1"/>
  <c r="G451" i="4"/>
  <c r="J451" i="4"/>
  <c r="M451" i="4"/>
  <c r="E452" i="4"/>
  <c r="G452" i="4"/>
  <c r="I452" i="4"/>
  <c r="J452" i="4"/>
  <c r="M452" i="4"/>
  <c r="E453" i="4"/>
  <c r="G453" i="4"/>
  <c r="I453" i="4"/>
  <c r="J453" i="4"/>
  <c r="M453" i="4"/>
  <c r="E454" i="4"/>
  <c r="I454" i="4" s="1"/>
  <c r="G454" i="4"/>
  <c r="J454" i="4"/>
  <c r="M454" i="4"/>
  <c r="E455" i="4"/>
  <c r="I455" i="4" s="1"/>
  <c r="G455" i="4"/>
  <c r="J455" i="4"/>
  <c r="M455" i="4"/>
  <c r="E456" i="4"/>
  <c r="G456" i="4"/>
  <c r="I456" i="4"/>
  <c r="J456" i="4"/>
  <c r="M456" i="4"/>
  <c r="E457" i="4"/>
  <c r="I457" i="4" s="1"/>
  <c r="G457" i="4"/>
  <c r="J457" i="4"/>
  <c r="M457" i="4"/>
  <c r="E458" i="4"/>
  <c r="G458" i="4"/>
  <c r="I458" i="4"/>
  <c r="J458" i="4"/>
  <c r="M458" i="4"/>
  <c r="E459" i="4"/>
  <c r="G459" i="4"/>
  <c r="I459" i="4"/>
  <c r="J459" i="4"/>
  <c r="M459" i="4"/>
  <c r="E460" i="4"/>
  <c r="G460" i="4"/>
  <c r="I460" i="4"/>
  <c r="J460" i="4"/>
  <c r="M460" i="4"/>
  <c r="E461" i="4"/>
  <c r="G461" i="4"/>
  <c r="I461" i="4"/>
  <c r="J461" i="4"/>
  <c r="M461" i="4"/>
  <c r="E462" i="4"/>
  <c r="G462" i="4"/>
  <c r="I462" i="4"/>
  <c r="J462" i="4"/>
  <c r="M462" i="4"/>
  <c r="E463" i="4"/>
  <c r="I463" i="4" s="1"/>
  <c r="G463" i="4"/>
  <c r="J463" i="4"/>
  <c r="M463" i="4"/>
  <c r="E464" i="4"/>
  <c r="I464" i="4" s="1"/>
  <c r="G464" i="4"/>
  <c r="J464" i="4"/>
  <c r="M464" i="4"/>
  <c r="E465" i="4"/>
  <c r="G465" i="4"/>
  <c r="I465" i="4"/>
  <c r="J465" i="4"/>
  <c r="M465" i="4"/>
  <c r="E466" i="4"/>
  <c r="I466" i="4" s="1"/>
  <c r="G466" i="4"/>
  <c r="J466" i="4"/>
  <c r="M466" i="4"/>
  <c r="E467" i="4"/>
  <c r="I467" i="4" s="1"/>
  <c r="G467" i="4"/>
  <c r="J467" i="4"/>
  <c r="M467" i="4"/>
  <c r="E468" i="4"/>
  <c r="G468" i="4"/>
  <c r="I468" i="4"/>
  <c r="J468" i="4"/>
  <c r="M468" i="4"/>
  <c r="E469" i="4"/>
  <c r="I469" i="4" s="1"/>
  <c r="G469" i="4"/>
  <c r="J469" i="4"/>
  <c r="M469" i="4"/>
  <c r="E470" i="4"/>
  <c r="I470" i="4" s="1"/>
  <c r="G470" i="4"/>
  <c r="J470" i="4"/>
  <c r="M470" i="4"/>
  <c r="E471" i="4"/>
  <c r="I471" i="4" s="1"/>
  <c r="G471" i="4"/>
  <c r="J471" i="4"/>
  <c r="M471" i="4"/>
  <c r="E472" i="4"/>
  <c r="G472" i="4"/>
  <c r="I472" i="4"/>
  <c r="J472" i="4"/>
  <c r="M472" i="4"/>
  <c r="E473" i="4"/>
  <c r="I473" i="4" s="1"/>
  <c r="G473" i="4"/>
  <c r="J473" i="4"/>
  <c r="M473" i="4"/>
  <c r="E474" i="4"/>
  <c r="G474" i="4"/>
  <c r="I474" i="4"/>
  <c r="J474" i="4"/>
  <c r="M474" i="4"/>
  <c r="E475" i="4"/>
  <c r="G475" i="4"/>
  <c r="I475" i="4"/>
  <c r="J475" i="4"/>
  <c r="M475" i="4"/>
  <c r="E476" i="4"/>
  <c r="G476" i="4"/>
  <c r="I476" i="4"/>
  <c r="J476" i="4"/>
  <c r="M476" i="4"/>
  <c r="E477" i="4"/>
  <c r="G477" i="4"/>
  <c r="I477" i="4"/>
  <c r="J477" i="4"/>
  <c r="M477" i="4"/>
  <c r="E478" i="4"/>
  <c r="I478" i="4" s="1"/>
  <c r="G478" i="4"/>
  <c r="J478" i="4"/>
  <c r="M478" i="4"/>
  <c r="E479" i="4"/>
  <c r="G479" i="4"/>
  <c r="I479" i="4"/>
  <c r="J479" i="4"/>
  <c r="M479" i="4"/>
  <c r="E480" i="4"/>
  <c r="I480" i="4" s="1"/>
  <c r="G480" i="4"/>
  <c r="J480" i="4"/>
  <c r="M480" i="4"/>
  <c r="E481" i="4"/>
  <c r="I481" i="4" s="1"/>
  <c r="G481" i="4"/>
  <c r="J481" i="4"/>
  <c r="M481" i="4"/>
  <c r="E482" i="4"/>
  <c r="I482" i="4" s="1"/>
  <c r="G482" i="4"/>
  <c r="J482" i="4"/>
  <c r="M482" i="4"/>
  <c r="E483" i="4"/>
  <c r="G483" i="4"/>
  <c r="I483" i="4"/>
  <c r="J483" i="4"/>
  <c r="M483" i="4"/>
  <c r="E484" i="4"/>
  <c r="G484" i="4"/>
  <c r="I484" i="4"/>
  <c r="J484" i="4"/>
  <c r="M484" i="4"/>
  <c r="E485" i="4"/>
  <c r="I485" i="4" s="1"/>
  <c r="G485" i="4"/>
  <c r="J485" i="4"/>
  <c r="M485" i="4"/>
  <c r="E486" i="4"/>
  <c r="G486" i="4"/>
  <c r="I486" i="4"/>
  <c r="J486" i="4"/>
  <c r="M486" i="4"/>
  <c r="E487" i="4"/>
  <c r="G487" i="4"/>
  <c r="I487" i="4"/>
  <c r="J487" i="4"/>
  <c r="M487" i="4"/>
  <c r="E488" i="4"/>
  <c r="I488" i="4" s="1"/>
  <c r="G488" i="4"/>
  <c r="J488" i="4"/>
  <c r="M488" i="4"/>
  <c r="E489" i="4"/>
  <c r="G489" i="4"/>
  <c r="I489" i="4"/>
  <c r="J489" i="4"/>
  <c r="M489" i="4"/>
  <c r="E490" i="4"/>
  <c r="G490" i="4"/>
  <c r="I490" i="4"/>
  <c r="J490" i="4"/>
  <c r="M490" i="4"/>
  <c r="E491" i="4"/>
  <c r="I491" i="4" s="1"/>
  <c r="G491" i="4"/>
  <c r="J491" i="4"/>
  <c r="M491" i="4"/>
  <c r="E492" i="4"/>
  <c r="G492" i="4"/>
  <c r="I492" i="4"/>
  <c r="J492" i="4"/>
  <c r="M492" i="4"/>
  <c r="E493" i="4"/>
  <c r="G493" i="4"/>
  <c r="I493" i="4"/>
  <c r="J493" i="4"/>
  <c r="M493" i="4"/>
  <c r="E494" i="4"/>
  <c r="G494" i="4"/>
  <c r="I494" i="4"/>
  <c r="J494" i="4"/>
  <c r="M494" i="4"/>
  <c r="E495" i="4"/>
  <c r="I495" i="4" s="1"/>
  <c r="G495" i="4"/>
  <c r="J495" i="4"/>
  <c r="M495" i="4"/>
  <c r="E496" i="4"/>
  <c r="G496" i="4"/>
  <c r="I496" i="4"/>
  <c r="J496" i="4"/>
  <c r="M496" i="4"/>
  <c r="E497" i="4"/>
  <c r="I497" i="4" s="1"/>
  <c r="G497" i="4"/>
  <c r="J497" i="4"/>
  <c r="M497" i="4"/>
  <c r="E498" i="4"/>
  <c r="G498" i="4"/>
  <c r="I498" i="4"/>
  <c r="J498" i="4"/>
  <c r="M498" i="4"/>
  <c r="E499" i="4"/>
  <c r="G499" i="4"/>
  <c r="I499" i="4"/>
  <c r="J499" i="4"/>
  <c r="M499" i="4"/>
  <c r="E500" i="4"/>
  <c r="G500" i="4"/>
  <c r="I500" i="4"/>
  <c r="J500" i="4"/>
  <c r="M500" i="4"/>
  <c r="E501" i="4"/>
  <c r="G501" i="4"/>
  <c r="I501" i="4"/>
  <c r="J501" i="4"/>
  <c r="M501" i="4"/>
  <c r="E502" i="4"/>
  <c r="G502" i="4"/>
  <c r="I502" i="4"/>
  <c r="J502" i="4"/>
  <c r="M502" i="4"/>
  <c r="E503" i="4"/>
  <c r="I503" i="4" s="1"/>
  <c r="G503" i="4"/>
  <c r="J503" i="4"/>
  <c r="M503" i="4"/>
  <c r="E504" i="4"/>
  <c r="I504" i="4" s="1"/>
  <c r="G504" i="4"/>
  <c r="J504" i="4"/>
  <c r="M504" i="4"/>
  <c r="E505" i="4"/>
  <c r="G505" i="4"/>
  <c r="I505" i="4"/>
  <c r="J505" i="4"/>
  <c r="M505" i="4"/>
  <c r="E506" i="4"/>
  <c r="I506" i="4" s="1"/>
  <c r="G506" i="4"/>
  <c r="J506" i="4"/>
  <c r="M506" i="4"/>
  <c r="E507" i="4"/>
  <c r="G507" i="4"/>
  <c r="I507" i="4"/>
  <c r="J507" i="4"/>
  <c r="M507" i="4"/>
  <c r="E508" i="4"/>
  <c r="G508" i="4"/>
  <c r="I508" i="4"/>
  <c r="J508" i="4"/>
  <c r="M508" i="4"/>
  <c r="E509" i="4"/>
  <c r="I509" i="4" s="1"/>
  <c r="G509" i="4"/>
  <c r="J509" i="4"/>
  <c r="M509" i="4"/>
  <c r="E510" i="4"/>
  <c r="G510" i="4"/>
  <c r="I510" i="4"/>
  <c r="J510" i="4"/>
  <c r="M510" i="4"/>
  <c r="E511" i="4"/>
  <c r="G511" i="4"/>
  <c r="I511" i="4"/>
  <c r="J511" i="4"/>
  <c r="M511" i="4"/>
  <c r="E512" i="4"/>
  <c r="G512" i="4"/>
  <c r="I512" i="4"/>
  <c r="J512" i="4"/>
  <c r="M512" i="4"/>
  <c r="E513" i="4"/>
  <c r="I513" i="4" s="1"/>
  <c r="G513" i="4"/>
  <c r="J513" i="4"/>
  <c r="M513" i="4"/>
  <c r="E514" i="4"/>
  <c r="I514" i="4" s="1"/>
  <c r="G514" i="4"/>
  <c r="J514" i="4"/>
  <c r="M514" i="4"/>
  <c r="E515" i="4"/>
  <c r="I515" i="4" s="1"/>
  <c r="G515" i="4"/>
  <c r="J515" i="4"/>
  <c r="M515" i="4"/>
  <c r="E516" i="4"/>
  <c r="G516" i="4"/>
  <c r="I516" i="4"/>
  <c r="J516" i="4"/>
  <c r="M516" i="4"/>
  <c r="E517" i="4"/>
  <c r="G517" i="4"/>
  <c r="I517" i="4"/>
  <c r="J517" i="4"/>
  <c r="M517" i="4"/>
  <c r="E518" i="4"/>
  <c r="I518" i="4" s="1"/>
  <c r="G518" i="4"/>
  <c r="J518" i="4"/>
  <c r="M518" i="4"/>
  <c r="E519" i="4"/>
  <c r="I519" i="4" s="1"/>
  <c r="G519" i="4"/>
  <c r="J519" i="4"/>
  <c r="M519" i="4"/>
  <c r="E520" i="4"/>
  <c r="G520" i="4"/>
  <c r="I520" i="4"/>
  <c r="J520" i="4"/>
  <c r="M520" i="4"/>
  <c r="E521" i="4"/>
  <c r="G521" i="4"/>
  <c r="I521" i="4"/>
  <c r="J521" i="4"/>
  <c r="M521" i="4"/>
  <c r="E522" i="4"/>
  <c r="G522" i="4"/>
  <c r="I522" i="4"/>
  <c r="J522" i="4"/>
  <c r="M522" i="4"/>
  <c r="E523" i="4"/>
  <c r="G523" i="4"/>
  <c r="I523" i="4"/>
  <c r="J523" i="4"/>
  <c r="M523" i="4"/>
  <c r="E524" i="4"/>
  <c r="I524" i="4" s="1"/>
  <c r="G524" i="4"/>
  <c r="J524" i="4"/>
  <c r="M524" i="4"/>
  <c r="E525" i="4"/>
  <c r="I525" i="4" s="1"/>
  <c r="G525" i="4"/>
  <c r="J525" i="4"/>
  <c r="M525" i="4"/>
  <c r="E526" i="4"/>
  <c r="G526" i="4"/>
  <c r="I526" i="4"/>
  <c r="J526" i="4"/>
  <c r="M526" i="4"/>
  <c r="E527" i="4"/>
  <c r="G527" i="4"/>
  <c r="I527" i="4"/>
  <c r="J527" i="4"/>
  <c r="M527" i="4"/>
  <c r="E528" i="4"/>
  <c r="G528" i="4"/>
  <c r="I528" i="4"/>
  <c r="J528" i="4"/>
  <c r="M528" i="4"/>
  <c r="E529" i="4"/>
  <c r="G529" i="4"/>
  <c r="I529" i="4"/>
  <c r="J529" i="4"/>
  <c r="M529" i="4"/>
  <c r="E530" i="4"/>
  <c r="G530" i="4"/>
  <c r="I530" i="4"/>
  <c r="J530" i="4"/>
  <c r="M530" i="4"/>
  <c r="E531" i="4"/>
  <c r="G531" i="4"/>
  <c r="I531" i="4"/>
  <c r="J531" i="4"/>
  <c r="M531" i="4"/>
  <c r="E532" i="4"/>
  <c r="G532" i="4"/>
  <c r="I532" i="4"/>
  <c r="J532" i="4"/>
  <c r="M532" i="4"/>
  <c r="E533" i="4"/>
  <c r="I533" i="4" s="1"/>
  <c r="G533" i="4"/>
  <c r="J533" i="4"/>
  <c r="M533" i="4"/>
  <c r="E534" i="4"/>
  <c r="G534" i="4"/>
  <c r="I534" i="4"/>
  <c r="J534" i="4"/>
  <c r="M534" i="4"/>
  <c r="E535" i="4"/>
  <c r="I535" i="4" s="1"/>
  <c r="G535" i="4"/>
  <c r="J535" i="4"/>
  <c r="M535" i="4"/>
  <c r="E536" i="4"/>
  <c r="I536" i="4" s="1"/>
  <c r="G536" i="4"/>
  <c r="J536" i="4"/>
  <c r="M536" i="4"/>
  <c r="E537" i="4"/>
  <c r="G537" i="4"/>
  <c r="I537" i="4"/>
  <c r="J537" i="4"/>
  <c r="M537" i="4"/>
  <c r="E538" i="4"/>
  <c r="I538" i="4" s="1"/>
  <c r="G538" i="4"/>
  <c r="J538" i="4"/>
  <c r="M538" i="4"/>
  <c r="E539" i="4"/>
  <c r="I539" i="4" s="1"/>
  <c r="G539" i="4"/>
  <c r="J539" i="4"/>
  <c r="M539" i="4"/>
  <c r="E540" i="4"/>
  <c r="I540" i="4" s="1"/>
  <c r="G540" i="4"/>
  <c r="J540" i="4"/>
  <c r="M540" i="4"/>
  <c r="E541" i="4"/>
  <c r="I541" i="4" s="1"/>
  <c r="G541" i="4"/>
  <c r="J541" i="4"/>
  <c r="M541" i="4"/>
  <c r="E542" i="4"/>
  <c r="G542" i="4"/>
  <c r="I542" i="4"/>
  <c r="J542" i="4"/>
  <c r="M542" i="4"/>
  <c r="E543" i="4"/>
  <c r="G543" i="4"/>
  <c r="I543" i="4"/>
  <c r="J543" i="4"/>
  <c r="M543" i="4"/>
  <c r="E544" i="4"/>
  <c r="I544" i="4" s="1"/>
  <c r="G544" i="4"/>
  <c r="J544" i="4"/>
  <c r="M544" i="4"/>
  <c r="E545" i="4"/>
  <c r="G545" i="4"/>
  <c r="I545" i="4"/>
  <c r="J545" i="4"/>
  <c r="M545" i="4"/>
  <c r="E546" i="4"/>
  <c r="I546" i="4" s="1"/>
  <c r="G546" i="4"/>
  <c r="J546" i="4"/>
  <c r="M546" i="4"/>
  <c r="E547" i="4"/>
  <c r="I547" i="4" s="1"/>
  <c r="G547" i="4"/>
  <c r="J547" i="4"/>
  <c r="M547" i="4"/>
  <c r="E548" i="4"/>
  <c r="I548" i="4" s="1"/>
  <c r="G548" i="4"/>
  <c r="J548" i="4"/>
  <c r="M548" i="4"/>
  <c r="E549" i="4"/>
  <c r="I549" i="4" s="1"/>
  <c r="G549" i="4"/>
  <c r="J549" i="4"/>
  <c r="M549" i="4"/>
  <c r="E550" i="4"/>
  <c r="G550" i="4"/>
  <c r="I550" i="4"/>
  <c r="J550" i="4"/>
  <c r="M550" i="4"/>
  <c r="E551" i="4"/>
  <c r="G551" i="4"/>
  <c r="I551" i="4"/>
  <c r="J551" i="4"/>
  <c r="M551" i="4"/>
  <c r="E552" i="4"/>
  <c r="I552" i="4" s="1"/>
  <c r="G552" i="4"/>
  <c r="J552" i="4"/>
  <c r="M552" i="4"/>
  <c r="E553" i="4"/>
  <c r="G553" i="4"/>
  <c r="I553" i="4"/>
  <c r="J553" i="4"/>
  <c r="M553" i="4"/>
  <c r="E554" i="4"/>
  <c r="I554" i="4" s="1"/>
  <c r="G554" i="4"/>
  <c r="J554" i="4"/>
  <c r="M554" i="4"/>
  <c r="E555" i="4"/>
  <c r="G555" i="4"/>
  <c r="I555" i="4"/>
  <c r="J555" i="4"/>
  <c r="M555" i="4"/>
  <c r="E556" i="4"/>
  <c r="G556" i="4"/>
  <c r="I556" i="4"/>
  <c r="J556" i="4"/>
  <c r="M556" i="4"/>
  <c r="E557" i="4"/>
  <c r="G557" i="4"/>
  <c r="I557" i="4"/>
  <c r="J557" i="4"/>
  <c r="M557" i="4"/>
  <c r="E558" i="4"/>
  <c r="I558" i="4" s="1"/>
  <c r="G558" i="4"/>
  <c r="J558" i="4"/>
  <c r="M558" i="4"/>
  <c r="E559" i="4"/>
  <c r="G559" i="4"/>
  <c r="I559" i="4"/>
  <c r="J559" i="4"/>
  <c r="M559" i="4"/>
  <c r="E560" i="4"/>
  <c r="I560" i="4" s="1"/>
  <c r="G560" i="4"/>
  <c r="J560" i="4"/>
  <c r="M560" i="4"/>
  <c r="E561" i="4"/>
  <c r="G561" i="4"/>
  <c r="I561" i="4"/>
  <c r="J561" i="4"/>
  <c r="M561" i="4"/>
  <c r="E562" i="4"/>
  <c r="I562" i="4" s="1"/>
  <c r="G562" i="4"/>
  <c r="J562" i="4"/>
  <c r="M562" i="4"/>
  <c r="E563" i="4"/>
  <c r="G563" i="4"/>
  <c r="I563" i="4"/>
  <c r="J563" i="4"/>
  <c r="M563" i="4"/>
  <c r="E564" i="4"/>
  <c r="I564" i="4" s="1"/>
  <c r="G564" i="4"/>
  <c r="J564" i="4"/>
  <c r="M564" i="4"/>
  <c r="E565" i="4"/>
  <c r="G565" i="4"/>
  <c r="I565" i="4"/>
  <c r="J565" i="4"/>
  <c r="M565" i="4"/>
  <c r="E566" i="4"/>
  <c r="G566" i="4"/>
  <c r="I566" i="4"/>
  <c r="J566" i="4"/>
  <c r="M566" i="4"/>
  <c r="E567" i="4"/>
  <c r="I567" i="4" s="1"/>
  <c r="G567" i="4"/>
  <c r="J567" i="4"/>
  <c r="M567" i="4"/>
  <c r="E568" i="4"/>
  <c r="I568" i="4" s="1"/>
  <c r="G568" i="4"/>
  <c r="J568" i="4"/>
  <c r="M568" i="4"/>
  <c r="E569" i="4"/>
  <c r="I569" i="4" s="1"/>
  <c r="G569" i="4"/>
  <c r="J569" i="4"/>
  <c r="M569" i="4"/>
  <c r="E570" i="4"/>
  <c r="I570" i="4" s="1"/>
  <c r="G570" i="4"/>
  <c r="J570" i="4"/>
  <c r="M570" i="4"/>
  <c r="E571" i="4"/>
  <c r="I571" i="4" s="1"/>
  <c r="G571" i="4"/>
  <c r="J571" i="4"/>
  <c r="M571" i="4"/>
  <c r="E572" i="4"/>
  <c r="G572" i="4"/>
  <c r="I572" i="4"/>
  <c r="J572" i="4"/>
  <c r="M572" i="4"/>
  <c r="E573" i="4"/>
  <c r="G573" i="4"/>
  <c r="I573" i="4"/>
  <c r="J573" i="4"/>
  <c r="M573" i="4"/>
  <c r="E574" i="4"/>
  <c r="G574" i="4"/>
  <c r="I574" i="4"/>
  <c r="J574" i="4"/>
  <c r="M574" i="4"/>
  <c r="E575" i="4"/>
  <c r="G575" i="4"/>
  <c r="I575" i="4"/>
  <c r="J575" i="4"/>
  <c r="M575" i="4"/>
  <c r="E576" i="4"/>
  <c r="I576" i="4" s="1"/>
  <c r="G576" i="4"/>
  <c r="J576" i="4"/>
  <c r="M576" i="4"/>
  <c r="E577" i="4"/>
  <c r="G577" i="4"/>
  <c r="I577" i="4"/>
  <c r="J577" i="4"/>
  <c r="M577" i="4"/>
  <c r="E578" i="4"/>
  <c r="I578" i="4" s="1"/>
  <c r="G578" i="4"/>
  <c r="J578" i="4"/>
  <c r="M578" i="4"/>
  <c r="E579" i="4"/>
  <c r="G579" i="4"/>
  <c r="I579" i="4"/>
  <c r="J579" i="4"/>
  <c r="M579" i="4"/>
  <c r="E580" i="4"/>
  <c r="I580" i="4" s="1"/>
  <c r="G580" i="4"/>
  <c r="J580" i="4"/>
  <c r="M580" i="4"/>
  <c r="E581" i="4"/>
  <c r="G581" i="4"/>
  <c r="I581" i="4"/>
  <c r="J581" i="4"/>
  <c r="M581" i="4"/>
  <c r="E582" i="4"/>
  <c r="G582" i="4"/>
  <c r="I582" i="4"/>
  <c r="J582" i="4"/>
  <c r="M582" i="4"/>
  <c r="E583" i="4"/>
  <c r="G583" i="4"/>
  <c r="I583" i="4"/>
  <c r="J583" i="4"/>
  <c r="M583" i="4"/>
  <c r="E584" i="4"/>
  <c r="G584" i="4"/>
  <c r="I584" i="4"/>
  <c r="J584" i="4"/>
  <c r="M584" i="4"/>
  <c r="E585" i="4"/>
  <c r="G585" i="4"/>
  <c r="I585" i="4"/>
  <c r="J585" i="4"/>
  <c r="M585" i="4"/>
  <c r="E586" i="4"/>
  <c r="I586" i="4" s="1"/>
  <c r="G586" i="4"/>
  <c r="J586" i="4"/>
  <c r="M586" i="4"/>
  <c r="E587" i="4"/>
  <c r="I587" i="4" s="1"/>
  <c r="G587" i="4"/>
  <c r="J587" i="4"/>
  <c r="M587" i="4"/>
  <c r="E588" i="4"/>
  <c r="G588" i="4"/>
  <c r="I588" i="4"/>
  <c r="J588" i="4"/>
  <c r="M588" i="4"/>
  <c r="E589" i="4"/>
  <c r="I589" i="4" s="1"/>
  <c r="G589" i="4"/>
  <c r="J589" i="4"/>
  <c r="M589" i="4"/>
  <c r="E590" i="4"/>
  <c r="G590" i="4"/>
  <c r="I590" i="4"/>
  <c r="J590" i="4"/>
  <c r="M590" i="4"/>
  <c r="E591" i="4"/>
  <c r="G591" i="4"/>
  <c r="I591" i="4"/>
  <c r="J591" i="4"/>
  <c r="M591" i="4"/>
  <c r="E592" i="4"/>
  <c r="G592" i="4"/>
  <c r="I592" i="4"/>
  <c r="J592" i="4"/>
  <c r="M592" i="4"/>
  <c r="E593" i="4"/>
  <c r="G593" i="4"/>
  <c r="I593" i="4"/>
  <c r="J593" i="4"/>
  <c r="M593" i="4"/>
  <c r="E594" i="4"/>
  <c r="I594" i="4" s="1"/>
  <c r="G594" i="4"/>
  <c r="J594" i="4"/>
  <c r="M594" i="4"/>
  <c r="E595" i="4"/>
  <c r="I595" i="4" s="1"/>
  <c r="G595" i="4"/>
  <c r="J595" i="4"/>
  <c r="M595" i="4"/>
  <c r="E596" i="4"/>
  <c r="G596" i="4"/>
  <c r="I596" i="4"/>
  <c r="J596" i="4"/>
  <c r="M596" i="4"/>
  <c r="E597" i="4"/>
  <c r="G597" i="4"/>
  <c r="I597" i="4"/>
  <c r="J597" i="4"/>
  <c r="M597" i="4"/>
  <c r="E598" i="4"/>
  <c r="I598" i="4" s="1"/>
  <c r="G598" i="4"/>
  <c r="J598" i="4"/>
  <c r="M598" i="4"/>
  <c r="E599" i="4"/>
  <c r="I599" i="4" s="1"/>
  <c r="G599" i="4"/>
  <c r="J599" i="4"/>
  <c r="M599" i="4"/>
  <c r="E600" i="4"/>
  <c r="G600" i="4"/>
  <c r="I600" i="4"/>
  <c r="J600" i="4"/>
  <c r="M600" i="4"/>
  <c r="E601" i="4"/>
  <c r="I601" i="4" s="1"/>
  <c r="G601" i="4"/>
  <c r="J601" i="4"/>
  <c r="M601" i="4"/>
  <c r="E602" i="4"/>
  <c r="I602" i="4" s="1"/>
  <c r="G602" i="4"/>
  <c r="J602" i="4"/>
  <c r="M602" i="4"/>
  <c r="E603" i="4"/>
  <c r="G603" i="4"/>
  <c r="I603" i="4"/>
  <c r="J603" i="4"/>
  <c r="M603" i="4"/>
  <c r="E604" i="4"/>
  <c r="G604" i="4"/>
  <c r="I604" i="4"/>
  <c r="J604" i="4"/>
  <c r="M604" i="4"/>
  <c r="E605" i="4"/>
  <c r="G605" i="4"/>
  <c r="I605" i="4"/>
  <c r="J605" i="4"/>
  <c r="M605" i="4"/>
  <c r="E606" i="4"/>
  <c r="I606" i="4" s="1"/>
  <c r="G606" i="4"/>
  <c r="J606" i="4"/>
  <c r="M606" i="4"/>
  <c r="E607" i="4"/>
  <c r="I607" i="4" s="1"/>
  <c r="G607" i="4"/>
  <c r="J607" i="4"/>
  <c r="M607" i="4"/>
  <c r="E608" i="4"/>
  <c r="I608" i="4" s="1"/>
  <c r="G608" i="4"/>
  <c r="J608" i="4"/>
  <c r="M608" i="4"/>
  <c r="E609" i="4"/>
  <c r="G609" i="4"/>
  <c r="I609" i="4"/>
  <c r="J609" i="4"/>
  <c r="M609" i="4"/>
  <c r="E610" i="4"/>
  <c r="I610" i="4" s="1"/>
  <c r="G610" i="4"/>
  <c r="J610" i="4"/>
  <c r="M610" i="4"/>
  <c r="E611" i="4"/>
  <c r="G611" i="4"/>
  <c r="I611" i="4"/>
  <c r="J611" i="4"/>
  <c r="M611" i="4"/>
  <c r="E612" i="4"/>
  <c r="I612" i="4" s="1"/>
  <c r="G612" i="4"/>
  <c r="J612" i="4"/>
  <c r="M612" i="4"/>
  <c r="E613" i="4"/>
  <c r="I613" i="4" s="1"/>
  <c r="G613" i="4"/>
  <c r="J613" i="4"/>
  <c r="M613" i="4"/>
  <c r="E614" i="4"/>
  <c r="G614" i="4"/>
  <c r="I614" i="4"/>
  <c r="J614" i="4"/>
  <c r="M614" i="4"/>
  <c r="E615" i="4"/>
  <c r="I615" i="4" s="1"/>
  <c r="G615" i="4"/>
  <c r="J615" i="4"/>
  <c r="M615" i="4"/>
  <c r="E616" i="4"/>
  <c r="G616" i="4"/>
  <c r="I616" i="4"/>
  <c r="J616" i="4"/>
  <c r="M616" i="4"/>
  <c r="E617" i="4"/>
  <c r="I617" i="4" s="1"/>
  <c r="G617" i="4"/>
  <c r="J617" i="4"/>
  <c r="M617" i="4"/>
  <c r="E618" i="4"/>
  <c r="I618" i="4" s="1"/>
  <c r="G618" i="4"/>
  <c r="J618" i="4"/>
  <c r="M618" i="4"/>
  <c r="E619" i="4"/>
  <c r="I619" i="4" s="1"/>
  <c r="G619" i="4"/>
  <c r="J619" i="4"/>
  <c r="M619" i="4"/>
  <c r="E620" i="4"/>
  <c r="I620" i="4" s="1"/>
  <c r="G620" i="4"/>
  <c r="J620" i="4"/>
  <c r="M620" i="4"/>
  <c r="E621" i="4"/>
  <c r="G621" i="4"/>
  <c r="I621" i="4"/>
  <c r="J621" i="4"/>
  <c r="M621" i="4"/>
  <c r="E622" i="4"/>
  <c r="G622" i="4"/>
  <c r="I622" i="4"/>
  <c r="J622" i="4"/>
  <c r="M622" i="4"/>
  <c r="E623" i="4"/>
  <c r="I623" i="4" s="1"/>
  <c r="G623" i="4"/>
  <c r="J623" i="4"/>
  <c r="M623" i="4"/>
  <c r="E624" i="4"/>
  <c r="I624" i="4" s="1"/>
  <c r="G624" i="4"/>
  <c r="J624" i="4"/>
  <c r="M624" i="4"/>
  <c r="E625" i="4"/>
  <c r="G625" i="4"/>
  <c r="I625" i="4"/>
  <c r="J625" i="4"/>
  <c r="M625" i="4"/>
  <c r="E626" i="4"/>
  <c r="I626" i="4" s="1"/>
  <c r="G626" i="4"/>
  <c r="J626" i="4"/>
  <c r="M626" i="4"/>
  <c r="E627" i="4"/>
  <c r="I627" i="4" s="1"/>
  <c r="G627" i="4"/>
  <c r="J627" i="4"/>
  <c r="M627" i="4"/>
  <c r="E628" i="4"/>
  <c r="G628" i="4"/>
  <c r="I628" i="4"/>
  <c r="J628" i="4"/>
  <c r="M628" i="4"/>
  <c r="E629" i="4"/>
  <c r="G629" i="4"/>
  <c r="I629" i="4"/>
  <c r="J629" i="4"/>
  <c r="M629" i="4"/>
  <c r="E630" i="4"/>
  <c r="I630" i="4" s="1"/>
  <c r="G630" i="4"/>
  <c r="J630" i="4"/>
  <c r="M630" i="4"/>
  <c r="E631" i="4"/>
  <c r="I631" i="4" s="1"/>
  <c r="G631" i="4"/>
  <c r="J631" i="4"/>
  <c r="M631" i="4"/>
  <c r="E632" i="4"/>
  <c r="I632" i="4" s="1"/>
  <c r="G632" i="4"/>
  <c r="J632" i="4"/>
  <c r="M632" i="4"/>
  <c r="E633" i="4"/>
  <c r="G633" i="4"/>
  <c r="I633" i="4"/>
  <c r="J633" i="4"/>
  <c r="M633" i="4"/>
  <c r="E634" i="4"/>
  <c r="I634" i="4" s="1"/>
  <c r="G634" i="4"/>
  <c r="J634" i="4"/>
  <c r="M634" i="4"/>
  <c r="E635" i="4"/>
  <c r="I635" i="4" s="1"/>
  <c r="G635" i="4"/>
  <c r="J635" i="4"/>
  <c r="M635" i="4"/>
  <c r="E636" i="4"/>
  <c r="I636" i="4" s="1"/>
  <c r="G636" i="4"/>
  <c r="J636" i="4"/>
  <c r="M636" i="4"/>
  <c r="E637" i="4"/>
  <c r="G637" i="4"/>
  <c r="I637" i="4"/>
  <c r="J637" i="4"/>
  <c r="M637" i="4"/>
  <c r="E638" i="4"/>
  <c r="I638" i="4" s="1"/>
  <c r="G638" i="4"/>
  <c r="J638" i="4"/>
  <c r="M638" i="4"/>
  <c r="E639" i="4"/>
  <c r="I639" i="4" s="1"/>
  <c r="G639" i="4"/>
  <c r="J639" i="4"/>
  <c r="M639" i="4"/>
  <c r="E640" i="4"/>
  <c r="I640" i="4" s="1"/>
  <c r="G640" i="4"/>
  <c r="J640" i="4"/>
  <c r="M640" i="4"/>
  <c r="E641" i="4"/>
  <c r="G641" i="4"/>
  <c r="I641" i="4"/>
  <c r="J641" i="4"/>
  <c r="M641" i="4"/>
  <c r="E642" i="4"/>
  <c r="G642" i="4"/>
  <c r="I642" i="4"/>
  <c r="J642" i="4"/>
  <c r="M642" i="4"/>
  <c r="E643" i="4"/>
  <c r="I643" i="4" s="1"/>
  <c r="G643" i="4"/>
  <c r="J643" i="4"/>
  <c r="M643" i="4"/>
  <c r="M2" i="4"/>
  <c r="J2" i="4"/>
  <c r="G2" i="4"/>
  <c r="I21" i="5" s="1"/>
  <c r="E2" i="4"/>
  <c r="I2" i="4" s="1"/>
  <c r="K23" i="5"/>
  <c r="E17" i="5" l="1"/>
  <c r="I19" i="5"/>
  <c r="H10" i="5"/>
  <c r="E14" i="5"/>
  <c r="I12" i="5"/>
  <c r="G11" i="5"/>
  <c r="F15" i="5"/>
  <c r="I18" i="5"/>
  <c r="G17" i="5"/>
  <c r="E16" i="5"/>
  <c r="H22" i="5"/>
  <c r="D24" i="5"/>
  <c r="G20" i="5"/>
  <c r="G10" i="5"/>
  <c r="D14" i="5"/>
  <c r="H12" i="5"/>
  <c r="F11" i="5"/>
  <c r="E15" i="5"/>
  <c r="H18" i="5"/>
  <c r="D16" i="5"/>
  <c r="I22" i="5"/>
  <c r="E24" i="5"/>
  <c r="H20" i="5"/>
  <c r="F10" i="5"/>
  <c r="I13" i="5"/>
  <c r="G12" i="5"/>
  <c r="E11" i="5"/>
  <c r="D23" i="5"/>
  <c r="F24" i="5"/>
  <c r="I20" i="5"/>
  <c r="E10" i="5"/>
  <c r="H13" i="5"/>
  <c r="F12" i="5"/>
  <c r="D11" i="5"/>
  <c r="H19" i="5"/>
  <c r="F18" i="5"/>
  <c r="D17" i="5"/>
  <c r="D21" i="5"/>
  <c r="E23" i="5"/>
  <c r="G24" i="5"/>
  <c r="F21" i="5"/>
  <c r="I14" i="5"/>
  <c r="G13" i="5"/>
  <c r="E12" i="5"/>
  <c r="D15" i="5"/>
  <c r="G19" i="5"/>
  <c r="E18" i="5"/>
  <c r="I16" i="5"/>
  <c r="D22" i="5"/>
  <c r="F23" i="5"/>
  <c r="H24" i="5"/>
  <c r="G21" i="5"/>
  <c r="H14" i="5"/>
  <c r="F13" i="5"/>
  <c r="D12" i="5"/>
  <c r="I15" i="5"/>
  <c r="F19" i="5"/>
  <c r="D18" i="5"/>
  <c r="H16" i="5"/>
  <c r="E22" i="5"/>
  <c r="G23" i="5"/>
  <c r="I24" i="5"/>
  <c r="K24" i="5" s="1"/>
  <c r="H21" i="5"/>
  <c r="D10" i="5"/>
  <c r="G14" i="5"/>
  <c r="E13" i="5"/>
  <c r="I11" i="5"/>
  <c r="H15" i="5"/>
  <c r="E19" i="5"/>
  <c r="I17" i="5"/>
  <c r="G16" i="5"/>
  <c r="F22" i="5"/>
  <c r="H23" i="5"/>
  <c r="E20" i="5"/>
  <c r="I10" i="5"/>
  <c r="F14" i="5"/>
  <c r="D13" i="5"/>
  <c r="K10" i="5" s="1"/>
  <c r="H11" i="5"/>
  <c r="G15" i="5"/>
  <c r="D19" i="5"/>
  <c r="H17" i="5"/>
  <c r="F16" i="5"/>
  <c r="G22" i="5"/>
  <c r="I23" i="5"/>
  <c r="J10" i="5"/>
  <c r="D5" i="5"/>
  <c r="D20" i="5" s="1"/>
  <c r="F5" i="5"/>
  <c r="I8" i="5"/>
  <c r="I9" i="5"/>
  <c r="G8" i="5"/>
  <c r="G25" i="5" s="1"/>
  <c r="E7" i="5"/>
  <c r="H9" i="5"/>
  <c r="H25" i="5" s="1"/>
  <c r="F8" i="5"/>
  <c r="D7" i="5"/>
  <c r="G9" i="5"/>
  <c r="E8" i="5"/>
  <c r="I6" i="5"/>
  <c r="I5" i="5"/>
  <c r="F9" i="5"/>
  <c r="D8" i="5"/>
  <c r="H6" i="5"/>
  <c r="H5" i="5"/>
  <c r="E9" i="5"/>
  <c r="I7" i="5"/>
  <c r="G6" i="5"/>
  <c r="G5" i="5"/>
  <c r="D9" i="5"/>
  <c r="H7" i="5"/>
  <c r="F6" i="5"/>
  <c r="G7" i="5"/>
  <c r="E6" i="5"/>
  <c r="E21" i="5" s="1"/>
  <c r="K21" i="5" s="1"/>
  <c r="E5" i="5"/>
  <c r="H8" i="5"/>
  <c r="F7" i="5"/>
  <c r="F25" i="5" s="1"/>
  <c r="D6" i="5"/>
  <c r="J20" i="5"/>
  <c r="K20" i="5" s="1"/>
  <c r="J11" i="5"/>
  <c r="D25" i="5"/>
  <c r="K19" i="5" l="1"/>
  <c r="J15" i="5"/>
  <c r="K16" i="5"/>
  <c r="K15" i="5"/>
  <c r="J17" i="5"/>
  <c r="K17" i="5"/>
  <c r="K14" i="5"/>
  <c r="K12" i="5"/>
  <c r="J22" i="5"/>
  <c r="K22" i="5" s="1"/>
  <c r="J16" i="5"/>
  <c r="J19" i="5"/>
  <c r="K11" i="5"/>
  <c r="K5" i="5"/>
  <c r="J5" i="5"/>
  <c r="J9" i="5"/>
  <c r="E25" i="5"/>
  <c r="K7" i="5"/>
  <c r="J7" i="5"/>
  <c r="J6" i="5"/>
  <c r="K6" i="5"/>
  <c r="K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tc={04C6BF6D-9770-EA46-BF78-18A5E159A94B}</author>
    <author>tc={19CA0CCD-98B6-B243-A3E1-9273E7041560}</author>
    <author>tc={4E5CB05A-E99F-084E-A273-68261138201A}</author>
    <author>tc={E8401061-0D65-6048-B358-ADC2ED447468}</author>
  </authors>
  <commentList>
    <comment ref="D74" authorId="0" shapeId="0" xr:uid="{04C6BF6D-9770-EA46-BF78-18A5E159A94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because wrong</t>
      </text>
    </comment>
    <comment ref="D144" authorId="1" shapeId="0" xr:uid="{19CA0CCD-98B6-B243-A3E1-9273E704156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because wrong</t>
      </text>
    </comment>
    <comment ref="D352" authorId="2" shapeId="0" xr:uid="{4E5CB05A-E99F-084E-A273-68261138201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because wrong</t>
      </text>
    </comment>
    <comment ref="D599" authorId="3" shapeId="0" xr:uid="{E8401061-0D65-6048-B358-ADC2ED44746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because wrong</t>
      </text>
    </comment>
  </commentList>
</comments>
</file>

<file path=xl/sharedStrings.xml><?xml version="1.0" encoding="utf-8"?>
<sst xmlns="http://schemas.openxmlformats.org/spreadsheetml/2006/main" count="3891" uniqueCount="932">
  <si>
    <t>deviating</t>
  </si>
  <si>
    <t>count</t>
  </si>
  <si>
    <t>label</t>
  </si>
  <si>
    <t>swap_Conclude, Evaluate and Submit</t>
  </si>
  <si>
    <t>swap_Conclude, Develop Method, Evaluate, Experiment, Submit and Review, Minor Revision</t>
  </si>
  <si>
    <t>missing_Research Related Work, x([Develop Hypothesis, Develop Method])</t>
  </si>
  <si>
    <t>repeated_Submit and Final Decision</t>
  </si>
  <si>
    <t>inserted_Random activity 10</t>
  </si>
  <si>
    <t>inserted_Random activity 12</t>
  </si>
  <si>
    <t>inserted_Random activity 1</t>
  </si>
  <si>
    <t>inserted_Random activity 8</t>
  </si>
  <si>
    <t>inserted_Random activity 7</t>
  </si>
  <si>
    <t>inserted_Random activity 9</t>
  </si>
  <si>
    <t>repeated_Research Related Work and Develop Method</t>
  </si>
  <si>
    <t>inserted_Random activity 2</t>
  </si>
  <si>
    <t>inserted_Random activity 3</t>
  </si>
  <si>
    <t>repeated_Submit and Review and Minor Revision</t>
  </si>
  <si>
    <t>repeated_Review and Minor Revision</t>
  </si>
  <si>
    <t>missing_Conclude, Submit</t>
  </si>
  <si>
    <t>repeated_Review and Minor Revision and Submit</t>
  </si>
  <si>
    <t>repeated_Submit</t>
  </si>
  <si>
    <t>missing_Experiment</t>
  </si>
  <si>
    <t>missing_Submit, Review</t>
  </si>
  <si>
    <t>swap_Develop Method, Research Related Work and Experiment</t>
  </si>
  <si>
    <t>repeated_Experiment and Evaluate</t>
  </si>
  <si>
    <t>repeated_Evaluate</t>
  </si>
  <si>
    <t>missing_Submit</t>
  </si>
  <si>
    <t>swap_Conclude, Develop Method, Evaluate, Experiment, Research Related Work and Submit, Review</t>
  </si>
  <si>
    <t>swap_Identify Problem, Research Related Work and Conclude, Develop Method, Evaluate, Experiment</t>
  </si>
  <si>
    <t>swap_Conclude, Conduct Study, Experiment and Submit, Review</t>
  </si>
  <si>
    <t>repeated_Review and Minor Revision and Revise</t>
  </si>
  <si>
    <t>repeated_Minor Revision and Revise</t>
  </si>
  <si>
    <t>swap_Identify Problem, Research Related Work and Develop Method, Experiment</t>
  </si>
  <si>
    <t>repeated_Develop Method and Experiment and Evaluate</t>
  </si>
  <si>
    <t>missing_Revise</t>
  </si>
  <si>
    <t>missing_Research Related Work</t>
  </si>
  <si>
    <t>swap_Conclude, Evaluate, Submit and Review, Minor Revision</t>
  </si>
  <si>
    <t>repeated_Revise and Submit</t>
  </si>
  <si>
    <t>inserted_Random activity 6</t>
  </si>
  <si>
    <t>missing_Identify Problem</t>
  </si>
  <si>
    <t>swap_Research Related Work, Develop Method and Conclude, Evaluate, Experiment, Review, Submit</t>
  </si>
  <si>
    <t>swap_Experiment and Conclude, Submit</t>
  </si>
  <si>
    <t>swap_Develop Method, Evaluate, Experiment and Conclude</t>
  </si>
  <si>
    <t>swap_Experiment and Conclude, Develop Method, Evaluate</t>
  </si>
  <si>
    <t>swap_Conclude, Submit and Minor Revision, Review, Revise</t>
  </si>
  <si>
    <t>swap_Conclude and Review, Submit</t>
  </si>
  <si>
    <t>repeated_Identify Problem and Research Related Work</t>
  </si>
  <si>
    <t>repeated_Research Related Work</t>
  </si>
  <si>
    <t>swap_Experiment and Conclude, Evaluate, Submit</t>
  </si>
  <si>
    <t>swap_Conclude, Minor Revision, Review, Revise and Submit</t>
  </si>
  <si>
    <t>repeated_Research Related Work and Develop Hypothesis and Experiment</t>
  </si>
  <si>
    <t>repeated_Develop Hypothesis and Experiment</t>
  </si>
  <si>
    <t>repeated_Experiment</t>
  </si>
  <si>
    <t>repeated_Experiment and Conduct Study</t>
  </si>
  <si>
    <t>swap_Research Related Work and Conclude, Develop Method, Evaluate, Experiment, Submit</t>
  </si>
  <si>
    <t>repeated_Evaluate and Conclude</t>
  </si>
  <si>
    <t>repeated_Research Related Work and Develop Method and Experiment</t>
  </si>
  <si>
    <t>repeated_Develop Method and Experiment</t>
  </si>
  <si>
    <t>missing_Experiment, x([Conduct Study, Evaluate])</t>
  </si>
  <si>
    <t>missing_x([Develop Hypothesis, Develop Method]), Experiment</t>
  </si>
  <si>
    <t>swap_Research Related Work, Develop Hypothesis and Conclude, Conduct Study, Experiment, Review, Submit</t>
  </si>
  <si>
    <t>swap_Identify Problem and Develop Method, Evaluate, Experiment, Research Related Work</t>
  </si>
  <si>
    <t>swap_Identify Problem, Research Related Work and Develop Method</t>
  </si>
  <si>
    <t>inserted_Random activity 11</t>
  </si>
  <si>
    <t>swap_Conduct Study and Conclude, Review, Submit</t>
  </si>
  <si>
    <t>repeated_Submit and Review and Final Decision</t>
  </si>
  <si>
    <t>repeated_Review and Final Decision</t>
  </si>
  <si>
    <t>swap_Conclude and Minor Revision, Review, Revise, Submit, Submit</t>
  </si>
  <si>
    <t>inserted_Minor Revision</t>
  </si>
  <si>
    <t>repeated_Evaluate and Conclude and Submit</t>
  </si>
  <si>
    <t>repeated_Conclude and Submit</t>
  </si>
  <si>
    <t>repeated_Identify Problem and Research Related Work and Develop Method</t>
  </si>
  <si>
    <t>swap_Submit and Review</t>
  </si>
  <si>
    <t>swap_Develop Method, Evaluate, Experiment, Research Related Work and Conclude, Submit</t>
  </si>
  <si>
    <t>swap_Develop Method, Evaluate, Experiment, Research Related Work and Conclude</t>
  </si>
  <si>
    <t>swap_Experiment, Evaluate and Conclude, Minor Revision, Review, Submit</t>
  </si>
  <si>
    <t>repeated_Revise and Submit and Final Decision</t>
  </si>
  <si>
    <t>swap_Evaluate and Conclude</t>
  </si>
  <si>
    <t>swap_Research Related Work and Develop Method, Experiment</t>
  </si>
  <si>
    <t>inserted_Random activity 5</t>
  </si>
  <si>
    <t>swap_Research Related Work and Develop Method, Evaluate, Experiment</t>
  </si>
  <si>
    <t>swap_Conclude, Review, Submit and Minor Revision</t>
  </si>
  <si>
    <t>inserted_Random activity 4</t>
  </si>
  <si>
    <t>missing_Conclude</t>
  </si>
  <si>
    <t>swap_Submit and Minor Revision, Review, Revise</t>
  </si>
  <si>
    <t>swap_Minor Revision, Review and Revise</t>
  </si>
  <si>
    <t>swap_Experiment and Conclude, Evaluate, Minor Revision, Review, Submit</t>
  </si>
  <si>
    <t>swap_Experiment and Conclude, Develop Method, Evaluate, Submit</t>
  </si>
  <si>
    <t>swap_Conclude, Evaluate, Experiment, Submit and Review</t>
  </si>
  <si>
    <t>swap_Develop Method and Evaluate, Experiment</t>
  </si>
  <si>
    <t>repeated_Experiment and Evaluate and Conclude</t>
  </si>
  <si>
    <t>swap_Review, Submit and Minor Revision</t>
  </si>
  <si>
    <t>swap_Conduct Study and Review, Submit</t>
  </si>
  <si>
    <t>swap_Conclude, Evaluate, Experiment and Submit</t>
  </si>
  <si>
    <t>missing_x([Conduct Study, Evaluate]), Conclude</t>
  </si>
  <si>
    <t>swap_Conclude, Conduct Study, Experiment, Submit and Review</t>
  </si>
  <si>
    <t>swap_Conduct Study and Minor Revision, Review, Revise, Submit</t>
  </si>
  <si>
    <t>swap_Conclude, Evaluate, Experiment, Review, Submit and Minor Revision</t>
  </si>
  <si>
    <t>swap_Identify Problem and Conclude, Develop Method, Evaluate, Experiment, Research Related Work</t>
  </si>
  <si>
    <t>swap_Conclude, Conduct Study and Submit</t>
  </si>
  <si>
    <t>swap_Evaluate, Experiment and Conclude</t>
  </si>
  <si>
    <t>swap_Conclude, Conduct Study, Develop Hypothesis, Experiment and Submit</t>
  </si>
  <si>
    <t>swap_Research Related Work, Develop Method and Conclude, Evaluate, Experiment</t>
  </si>
  <si>
    <t>swap_Evaluate and Conclude, Review, Submit</t>
  </si>
  <si>
    <t>swap_Develop Hypothesis, Experiment, Research Related Work and Conclude</t>
  </si>
  <si>
    <t>swap_Conclude, Conduct Study, Develop Hypothesis, Experiment, Research Related Work and Submit, Review</t>
  </si>
  <si>
    <t>repeated_Conclude and Submit and Review</t>
  </si>
  <si>
    <t>repeated_Submit and Review</t>
  </si>
  <si>
    <t>repeated_Review</t>
  </si>
  <si>
    <t>swap_Experiment and Evaluate</t>
  </si>
  <si>
    <t>missing_x([Develop Hypothesis, Develop Method])</t>
  </si>
  <si>
    <t>swap_Minor Revision, Review, Revise and Submit</t>
  </si>
  <si>
    <t>swap_Experiment and Conclude, Review, Submit</t>
  </si>
  <si>
    <t>swap_Minor Revision, Revise and Submit</t>
  </si>
  <si>
    <t>swap_Develop Method and Conclude, Evaluate, Experiment, Submit</t>
  </si>
  <si>
    <t>swap_Conclude, Evaluate, Experiment and Submit, Review</t>
  </si>
  <si>
    <t>missing_Review</t>
  </si>
  <si>
    <t>swap_Minor Revision and Revise, Submit</t>
  </si>
  <si>
    <t>swap_Develop Method, Experiment, Identify Problem, Research Related Work and Evaluate</t>
  </si>
  <si>
    <t>swap_Identify Problem, Research Related Work and Develop Hypothesis</t>
  </si>
  <si>
    <t>swap_Conclude, Develop Method, Evaluate, Experiment and Submit</t>
  </si>
  <si>
    <t>swap_Research Related Work and Conclude, Develop Method, Evaluate, Experiment</t>
  </si>
  <si>
    <t>swap_Conduct Study and Minor Revision, Review, Submit</t>
  </si>
  <si>
    <t>swap_Conclude, Submit and Review</t>
  </si>
  <si>
    <t>swap_Conduct Study, Develop Hypothesis, Experiment, Research Related Work and Conclude, Submit</t>
  </si>
  <si>
    <t>swap_Conclude, Conduct Study, Experiment, Review, Submit and Minor Revision</t>
  </si>
  <si>
    <t>swap_Research Related Work and Develop Method</t>
  </si>
  <si>
    <t>swap_Develop Method, Experiment, Research Related Work and Evaluate, Conclude</t>
  </si>
  <si>
    <t>swap_Conclude, Develop Method, Evaluate, Experiment, Submit and Review</t>
  </si>
  <si>
    <t>swap_Develop Hypothesis and Conclude, Evaluate, Experiment, Review, Submit</t>
  </si>
  <si>
    <t>swap_Identify Problem, Research Related Work and Conclude, Develop Method, Evaluate, Experiment, Submit</t>
  </si>
  <si>
    <t>swap_Evaluate, Conclude and Review, Submit</t>
  </si>
  <si>
    <t>missing_x([Conduct Study, Evaluate])</t>
  </si>
  <si>
    <t>swap_Identify Problem, Research Related Work and Develop Method, Evaluate, Experiment</t>
  </si>
  <si>
    <t>swap_Conclude, Develop Method, Evaluate, Experiment and Submit, Review</t>
  </si>
  <si>
    <t>swap_Conclude, Conduct Study, Experiment and Submit</t>
  </si>
  <si>
    <t>swap_Develop Method, Experiment and Evaluate</t>
  </si>
  <si>
    <t>missing_Minor Revision</t>
  </si>
  <si>
    <t>swap_Conduct Study, Develop Hypothesis, Experiment, Research Related Work and Conclude</t>
  </si>
  <si>
    <t>swap_Develop Method, Experiment, Research Related Work and Evaluate</t>
  </si>
  <si>
    <t>swap_Develop Hypothesis, Research Related Work and Experiment</t>
  </si>
  <si>
    <t>swap_Conduct Study, Conclude and Minor Revision, Review, Revise, Submit, Submit</t>
  </si>
  <si>
    <t>swap_Conclude, Submit and Minor Revision, Review</t>
  </si>
  <si>
    <t>swap_Experiment and Conclude, Evaluate</t>
  </si>
  <si>
    <t>swap_Review and Minor Revision, Revise</t>
  </si>
  <si>
    <t>swap_Review and Minor Revision</t>
  </si>
  <si>
    <t>swap_Experiment and Conclude, Conduct Study</t>
  </si>
  <si>
    <t>swap_Revise and Submit</t>
  </si>
  <si>
    <t>swap_Conclude and Submit</t>
  </si>
  <si>
    <t>swap_Develop Method, Experiment, Identify Problem, Research Related Work and Evaluate, Conclude</t>
  </si>
  <si>
    <t>swap_Conclude, Evaluate, Submit and Review</t>
  </si>
  <si>
    <t>swap_Develop Method, Identify Problem, Research Related Work and Experiment</t>
  </si>
  <si>
    <t>swap_Develop Method, Evaluate, Experiment, Identify Problem, Research Related Work and Conclude, Submit</t>
  </si>
  <si>
    <t>repeated_Conduct Study and Conclude and Submit</t>
  </si>
  <si>
    <t>swap_Conclude, Conduct Study, Minor Revision, Review, Submit and Revise</t>
  </si>
  <si>
    <t>missing_Review, Minor Revision</t>
  </si>
  <si>
    <t>swap_Identify Problem and Develop Hypothesis, Experiment, Research Related Work</t>
  </si>
  <si>
    <t>swap_Develop Method and Experiment</t>
  </si>
  <si>
    <t>swap_Research Related Work, Develop Method and Evaluate, Experiment</t>
  </si>
  <si>
    <t>swap_Identify Problem and Research Related Work</t>
  </si>
  <si>
    <t>swap_Identify Problem and Develop Method, Research Related Work</t>
  </si>
  <si>
    <t>swap_Conduct Study, Conclude and Minor Revision, Review, Submit</t>
  </si>
  <si>
    <t>swap_Submit and Minor Revision, Review</t>
  </si>
  <si>
    <t>swap_Evaluate and Conclude, Minor Revision, Review, Revise, Submit</t>
  </si>
  <si>
    <t>swap_Conclude, Develop Method, Evaluate, Experiment, Research Related Work and Submit</t>
  </si>
  <si>
    <t>swap_Minor Revision and Revise</t>
  </si>
  <si>
    <t>repeated_Minor Revision and Revise and Submit</t>
  </si>
  <si>
    <t>repeated_Review and Submit</t>
  </si>
  <si>
    <t>swap_Develop Hypothesis and Conclude, Evaluate, Experiment</t>
  </si>
  <si>
    <t>repeated_Conduct Study and Conclude</t>
  </si>
  <si>
    <t>swap_Conclude, Conduct Study, Develop Hypothesis, Experiment, Research Related Work and Submit</t>
  </si>
  <si>
    <t>swap_Experiment and Conclude, Conduct Study, Review, Submit</t>
  </si>
  <si>
    <t>swap_Develop Method and Conduct Study, Experiment</t>
  </si>
  <si>
    <t>repeated_Experiment and Conduct Study and Conclude</t>
  </si>
  <si>
    <t>swap_Experiment and Conclude, Evaluate, Review, Submit</t>
  </si>
  <si>
    <t>swap_Conclude, Evaluate, Minor Revision, Review, Revise and Submit</t>
  </si>
  <si>
    <t>swap_Develop Hypothesis, Experiment, Identify Problem, Research Related Work and Conclude</t>
  </si>
  <si>
    <t>swap_Develop Hypothesis, Experiment, Identify Problem, Research Related Work and Conduct Study</t>
  </si>
  <si>
    <t>swap_Evaluate and Conclude, Submit</t>
  </si>
  <si>
    <t>swap_Experiment, Evaluate and Conclude, Minor Revision, Review, Revise, Submit</t>
  </si>
  <si>
    <t>swap_Research Related Work and Develop Hypothesis</t>
  </si>
  <si>
    <t>swap_Conclude, Evaluate, Minor Revision, Review, Submit and Revise</t>
  </si>
  <si>
    <t>repeated_Identify Problem and Research Related Work and Develop Hypothesis</t>
  </si>
  <si>
    <t>swap_Identify Problem and Conduct Study, Develop Hypothesis, Experiment, Research Related Work</t>
  </si>
  <si>
    <t>swap_Experiment and Conclude, Conduct Study, Develop Hypothesis</t>
  </si>
  <si>
    <t>swap_Conclude, Conduct Study, Develop Hypothesis, Experiment and Submit, Review</t>
  </si>
  <si>
    <t>swap_Experiment and Conclude, Develop Method, Evaluate, Review, Submit</t>
  </si>
  <si>
    <t>repeated_Develop Hypothesis and Experiment and Conduct Study</t>
  </si>
  <si>
    <t>swap_Conclude and Minor Revision, Review, Revise, Submit</t>
  </si>
  <si>
    <t>swap_Research Related Work, Develop Hypothesis and Conclude, Conduct Study, Experiment, Submit</t>
  </si>
  <si>
    <t>swap_Develop Method, Identify Problem, Research Related Work and Experiment, Evaluate</t>
  </si>
  <si>
    <t>swap_Develop Method, Evaluate, Experiment, Identify Problem, Research Related Work and Conclude</t>
  </si>
  <si>
    <t>swap_Experiment and Conclude, Develop Method, Evaluate, Minor Revision, Review, Submit</t>
  </si>
  <si>
    <t>swap_Develop Hypothesis, Experiment and Conduct Study</t>
  </si>
  <si>
    <t>swap_Conclude, Minor Revision, Review, Submit and Revise</t>
  </si>
  <si>
    <t>swap_Minor Revision, Review, Submit and Revise</t>
  </si>
  <si>
    <t>swap_Conclude, Evaluate, Review, Submit and Minor Revision</t>
  </si>
  <si>
    <t>swap_Review and Minor Revision, Revise, Submit</t>
  </si>
  <si>
    <t>swap_Research Related Work and Conclude, Evaluate, Experiment, Review, Submit</t>
  </si>
  <si>
    <t>swap_Conduct Study, Develop Hypothesis, Experiment, Identify Problem, Research Related Work and Conclude</t>
  </si>
  <si>
    <t>swap_Conclude, Evaluate, Experiment, Minor Revision, Review, Submit and Revise</t>
  </si>
  <si>
    <t>swap_Develop Method, Evaluate, Experiment and Conclude, Submit</t>
  </si>
  <si>
    <t>swap_Conduct Study, Experiment and Conclude</t>
  </si>
  <si>
    <t>swap_Conduct Study and Conclude</t>
  </si>
  <si>
    <t>swap_Identify Problem, Research Related Work and Conclude, Conduct Study, Develop Hypothesis, Experiment</t>
  </si>
  <si>
    <t>swap_Identify Problem, Research Related Work and Develop Hypothesis, Experiment</t>
  </si>
  <si>
    <t>swap_Conduct Study and Minor Revision, Review, Revise, Submit, Submit</t>
  </si>
  <si>
    <t>swap_Conduct Study and Conclude, Minor Revision, Review, Submit</t>
  </si>
  <si>
    <t>swap_Develop Method and Conclude, Conduct Study, Experiment, Submit</t>
  </si>
  <si>
    <t>swap_Conclude, Evaluate, Experiment, Submit and Review, Minor Revision</t>
  </si>
  <si>
    <t>swap_Experiment and Conclude, Minor Revision, Review, Revise, Submit</t>
  </si>
  <si>
    <t>swap_Develop Hypothesis and Experiment</t>
  </si>
  <si>
    <t>swap_Conclude, Conduct Study, Minor Revision, Review, Revise and Submit</t>
  </si>
  <si>
    <t>swap_Research Related Work and Conclude, Conduct Study, Develop Hypothesis, Experiment</t>
  </si>
  <si>
    <t>swap_Develop Hypothesis, Experiment and Conclude, Conduct Study, Review, Submit</t>
  </si>
  <si>
    <t>swap_Experiment and Conclude, Conduct Study, Develop Hypothesis, Review, Submit</t>
  </si>
  <si>
    <t>swap_Research Related Work and Conclude, Evaluate, Experiment, Submit</t>
  </si>
  <si>
    <t>swap_Research Related Work and Evaluate, Experiment</t>
  </si>
  <si>
    <t>swap_Research Related Work and Conclude, Conduct Study, Experiment</t>
  </si>
  <si>
    <t>swap_Develop Hypothesis and Evaluate, Experiment</t>
  </si>
  <si>
    <t>Identify Problem,Research Related Work,Develop Method,Experiment,Evaluate,Conclude,Submit,Review,Minor Revision,Revise,Submit,Final Decision</t>
  </si>
  <si>
    <t>Identify Problem,Research Related Work,Develop Method,Experiment,Evaluate,Conclude,Submit,Review,Final Decision</t>
  </si>
  <si>
    <t>Identify Problem,Research Related Work,Develop Method,Experiment,Submit,Evaluate,Conclude,Review,Minor Revision,Revise,Submit,Final Decision</t>
  </si>
  <si>
    <t>Identify Problem,Research Related Work,Review,Minor Revision,Develop Method,Experiment,Evaluate,Conclude,Submit,Revise,Submit,Final Decision</t>
  </si>
  <si>
    <t>Identify Problem,Research Related Work,Develop Hypothesis,Experiment,Conduct Study,Conclude,Submit,Review,Minor Revision,Revise,Submit,Final Decision</t>
  </si>
  <si>
    <t>Identify Problem,Experiment,Evaluate,Conclude,Submit,Review,Minor Revision,Revise,Submit,Final Decision</t>
  </si>
  <si>
    <t>Identify Problem,Research Related Work,Develop Hypothesis,Experiment,Conduct Study,Conclude,Submit,Review,Minor Revision,Revise,Submit,Final Decision,Submit,Final Decision</t>
  </si>
  <si>
    <t>Identify Problem,Research Related Work,Random activity 10,Develop Method,Experiment,Evaluate,Conclude,Random activity 12,Submit,Review,Minor Revision,Revise,Submit,Final Decision</t>
  </si>
  <si>
    <t>Identify Problem,Research Related Work,Random activity 1,Develop Hypothesis,Experiment,Conduct Study,Conclude,Submit,Random activity 8,Review,Minor Revision,Revise,Submit,Final Decision</t>
  </si>
  <si>
    <t>Identify Problem,Research Related Work,Random activity 7,Develop Method,Experiment,Evaluate,Conclude,Random activity 9,Submit,Review,Minor Revision,Revise,Submit,Final Decision</t>
  </si>
  <si>
    <t>Identify Problem,Research Related Work,Develop Method,Experiment,Evaluate,Conclude,Submit,Research Related Work,Develop Method,Review,Final Decision</t>
  </si>
  <si>
    <t>Identify Problem,Research Related Work,Random activity 2,Develop Method,Experiment,Evaluate,Conclude,Submit,Review,Minor Revision,Revise,Random activity 3,Submit,Final Decision</t>
  </si>
  <si>
    <t>Identify Problem,Research Related Work,Develop Method,Experiment,Evaluate,Conclude,Submit,Review,Minor Revision,Revise,Submit,Final Decision,Submit,Review,Minor Revision</t>
  </si>
  <si>
    <t>Identify Problem,Research Related Work,Develop Method,Experiment,Evaluate,Review,Minor Revision,Revise,Submit,Final Decision</t>
  </si>
  <si>
    <t>Identify Problem,Research Related Work,Develop Method,Experiment,Evaluate,Conclude,Submit,Review,Minor Revision,Revise,Submit,Review,Minor Revision,Submit,Final Decision</t>
  </si>
  <si>
    <t>Identify Problem,Research Related Work,Develop Method,Evaluate,Conclude,Submit,Review,Minor Revision,Revise,Submit,Final Decision</t>
  </si>
  <si>
    <t>Identify Problem,Research Related Work,Develop Method,Experiment,Evaluate,Conclude,Final Decision</t>
  </si>
  <si>
    <t>Random activity 12,Identify Problem,Research Related Work,Develop Method,Experiment,Evaluate,Conclude,Submit,Review,Minor Revision,Revise,Submit,Final Decision</t>
  </si>
  <si>
    <t>Identify Problem,Experiment,Research Related Work,Develop Method,Evaluate,Conclude,Submit,Review,Minor Revision,Revise,Submit,Final Decision</t>
  </si>
  <si>
    <t>Identify Problem,Research Related Work,Develop Method,Experiment,Evaluate,Experiment,Evaluate,Conclude,Submit,Review,Minor Revision,Revise,Submit,Final Decision</t>
  </si>
  <si>
    <t>Identify Problem,Research Related Work,Develop Method,Experiment,Evaluate,Conclude,Submit,Review,Minor Revision,Revise,Final Decision</t>
  </si>
  <si>
    <t>Identify Problem,Submit,Review,Research Related Work,Develop Method,Experiment,Evaluate,Conclude,Minor Revision,Revise,Submit,Final Decision</t>
  </si>
  <si>
    <t>Develop Method,Experiment,Evaluate,Conclude,Identify Problem,Research Related Work,Submit,Review,Minor Revision,Revise,Submit,Final Decision</t>
  </si>
  <si>
    <t>Identify Problem,Research Related Work,Develop Hypothesis,Submit,Review,Experiment,Conduct Study,Conclude,Minor Revision,Revise,Submit,Final Decision</t>
  </si>
  <si>
    <t>Identify Problem,Research Related Work,Develop Method,Experiment,Evaluate,Conclude,Submit,Review,Minor Revision,Revise,Submit,Review,Minor Revision,Revise,Final Decision</t>
  </si>
  <si>
    <t>Identify Problem,Research Related Work,Random activity 9,Develop Method,Experiment,Evaluate,Conclude,Submit,Random activity 12,Review,Final Decision</t>
  </si>
  <si>
    <t>Develop Method,Experiment,Identify Problem,Research Related Work,Evaluate,Conclude,Submit,Review,Minor Revision,Revise,Submit,Final Decision</t>
  </si>
  <si>
    <t>Identify Problem,Research Related Work,Develop Hypothesis,Experiment,Conduct Study,Conclude,Submit,Review,Final Decision</t>
  </si>
  <si>
    <t>Identify Problem,Research Related Work,Develop Method,Experiment,Evaluate,Conclude,Submit,Review,Develop Method,Experiment,Evaluate,Minor Revision,Revise,Submit,Final Decision</t>
  </si>
  <si>
    <t>Identify Problem,Research Related Work,Develop Hypothesis,Experiment,Conduct Study,Conclude,Submit,Review,Minor Revision,Submit,Final Decision</t>
  </si>
  <si>
    <t>Identify Problem,Experiment,Conduct Study,Conclude,Submit,Review,Minor Revision,Revise,Submit,Final Decision</t>
  </si>
  <si>
    <t>Develop Method,Experiment,Evaluate,Conclude,Submit,Review,Minor Revision,Revise,Submit,Final Decision</t>
  </si>
  <si>
    <t>Identify Problem,Research Related Work,Develop Method,Experiment,Review,Minor Revision,Evaluate,Conclude,Submit,Revise,Submit,Final Decision</t>
  </si>
  <si>
    <t>Identify Problem,Research Related Work,Develop Hypothesis,Experiment,Conduct Study,Conclude,Submit,Review,Minor Revision,Revise,Submit,Revise,Submit,Final Decision</t>
  </si>
  <si>
    <t>Identify Problem,Random activity 6,Research Related Work,Develop Method,Random activity 2,Experiment,Evaluate,Conclude,Submit,Review,Minor Revision,Revise,Submit,Final Decision</t>
  </si>
  <si>
    <t>Identify Problem,Research Related Work,Develop Method,Experiment,Evaluate,Conclude,Submit,Review,Minor Revision,Revise,Submit,Final Decision,Minor Revision,Revise</t>
  </si>
  <si>
    <t>Identify Problem,Research Related Work,Develop Method,Evaluate,Conclude,Submit,Review,Final Decision</t>
  </si>
  <si>
    <t>Research Related Work,Develop Method,Experiment,Evaluate,Conclude,Submit,Review,Minor Revision,Revise,Submit,Final Decision</t>
  </si>
  <si>
    <t>Identify Problem,Experiment,Evaluate,Conclude,Submit,Review,Research Related Work,Develop Method,Minor Revision,Revise,Submit,Final Decision</t>
  </si>
  <si>
    <t>Identify Problem,Research Related Work,Develop Method,Conclude,Submit,Experiment,Evaluate,Review,Minor Revision,Revise,Submit,Final Decision</t>
  </si>
  <si>
    <t>Identify Problem,Research Related Work,Conclude,Develop Method,Experiment,Evaluate,Submit,Review,Minor Revision,Revise,Submit,Final Decision</t>
  </si>
  <si>
    <t>Identify Problem,Research Related Work,Develop Method,Experiment,Evaluate,Conclude,Submit,Review,Experiment,Evaluate,Final Decision</t>
  </si>
  <si>
    <t>Identify Problem,Research Related Work,Evaluate,Conclude,Develop Method,Experiment,Submit,Review,Minor Revision,Revise,Submit,Final Decision</t>
  </si>
  <si>
    <t>Identify Problem,Research Related Work,Develop Method,Experiment,Evaluate,Review,Minor Revision,Revise,Submit,Conclude,Submit,Final Decision</t>
  </si>
  <si>
    <t>Identify Problem,Research Related Work,Develop Method,Experiment,Evaluate,Submit,Review,Conclude,Minor Revision,Revise,Submit,Final Decision</t>
  </si>
  <si>
    <t>Identify Problem,Research Related Work,Develop Hypothesis,Identify Problem,Research Related Work,Experiment,Conduct Study,Conclude,Submit,Review,Final Decision</t>
  </si>
  <si>
    <t>Identify Problem,Research Related Work,Develop Method,Evaluate,Conclude,Submit,Experiment,Review,Minor Revision,Revise,Submit,Final Decision</t>
  </si>
  <si>
    <t>Identify Problem,Research Related Work,Develop Hypothesis,Experiment,Conduct Study,Submit,Conclude,Submit,Review,Minor Revision,Revise,Final Decision</t>
  </si>
  <si>
    <t>Identify Problem,Research Related Work,Develop Hypothesis,Experiment,Conduct Study,Conclude,Submit,Review,Final Decision,Research Related Work,Develop Hypothesis,Experiment</t>
  </si>
  <si>
    <t>Identify Problem,Research Related Work,Develop Hypothesis,Experiment,Conduct Study,Conclude,Submit,Experiment,Conduct Study,Review,Minor Revision,Revise,Submit,Final Decision</t>
  </si>
  <si>
    <t>Identify Problem,Research Related Work,Develop Method,Experiment,Evaluate,Conclude,Submit,Review,Minor Revision,Revise,Random activity 9,Submit,Final Decision</t>
  </si>
  <si>
    <t>Identify Problem,Develop Method,Experiment,Evaluate,Conclude,Submit,Research Related Work,Review,Minor Revision,Revise,Submit,Final Decision</t>
  </si>
  <si>
    <t>Develop Method,Experiment,Evaluate,Conclude,Identify Problem,Research Related Work,Submit,Review,Final Decision</t>
  </si>
  <si>
    <t>Identify Problem,Research Related Work,Develop Method,Experiment,Evaluate,Conclude,Submit,Review,Experiment,Evaluate,Conclude,Final Decision</t>
  </si>
  <si>
    <t>Identify Problem,Research Related Work,Develop Method,Experiment,Evaluate,Conclude,Submit,Research Related Work,Develop Method,Experiment,Review,Minor Revision,Revise,Submit,Final Decision</t>
  </si>
  <si>
    <t>Identify Problem,Research Related Work,Develop Method,Conclude,Submit,Review,Final Decision</t>
  </si>
  <si>
    <t>Identify Problem,Research Related Work,Evaluate,Conclude,Submit,Review,Minor Revision,Revise,Submit,Final Decision</t>
  </si>
  <si>
    <t>Identify Problem,Experiment,Conduct Study,Conclude,Submit,Review,Research Related Work,Develop Hypothesis,Final Decision</t>
  </si>
  <si>
    <t>Develop Method,Experiment,Identify Problem,Research Related Work,Evaluate,Conclude,Submit,Review,Final Decision</t>
  </si>
  <si>
    <t>Identify Problem,Random activity 12,Research Related Work,Develop Method,Experiment,Evaluate,Conclude,Submit,Review,Random activity 1,Minor Revision,Revise,Submit,Final Decision</t>
  </si>
  <si>
    <t>Research Related Work,Develop Method,Experiment,Evaluate,Identify Problem,Conclude,Submit,Review,Minor Revision,Revise,Submit,Final Decision</t>
  </si>
  <si>
    <t>Identify Problem,Research Related Work,Develop Method,Conclude,Submit,Review,Minor Revision,Revise,Submit,Final Decision</t>
  </si>
  <si>
    <t>Identify Problem,Research Related Work,Random activity 3,Develop Method,Experiment,Evaluate,Conclude,Submit,Review,Minor Revision,Revise,Submit,Final Decision</t>
  </si>
  <si>
    <t>Develop Method,Identify Problem,Research Related Work,Experiment,Evaluate,Conclude,Submit,Review,Final Decision</t>
  </si>
  <si>
    <t>Identify Problem,Research Related Work,Develop Method,Experiment,Random activity 12,Evaluate,Conclude,Submit,Review,Minor Revision,Revise,Submit,Final Decision</t>
  </si>
  <si>
    <t>Identify Problem,Research Related Work,Develop Hypothesis,Experiment,Conduct Study,Review,Final Decision</t>
  </si>
  <si>
    <t>Identify Problem,Research Related Work,Develop Method,Experiment,Evaluate,Conclude,Submit,Review,Minor Revision,Revise,Develop Method,Experiment,Evaluate,Submit,Final Decision</t>
  </si>
  <si>
    <t>Identify Problem,Random activity 11,Research Related Work,Develop Method,Experiment,Random activity 6,Evaluate,Conclude,Submit,Review,Minor Revision,Revise,Submit,Final Decision</t>
  </si>
  <si>
    <t>Identify Problem,Research Related Work,Develop Hypothesis,Experiment,Conclude,Submit,Review,Conduct Study,Final Decision</t>
  </si>
  <si>
    <t>Identify Problem,Research Related Work,Develop Method,Experiment,Evaluate,Conclude,Submit,Review,Final Decision,Submit,Review,Final Decision</t>
  </si>
  <si>
    <t>Identify Problem,Research Related Work,Develop Method,Experiment,Evaluate,Review,Final Decision</t>
  </si>
  <si>
    <t>Identify Problem,Research Related Work,Develop Method,Experiment,Evaluate,Submit,Review,Minor Revision,Revise,Submit,Conclude,Final Decision</t>
  </si>
  <si>
    <t>Identify Problem,Research Related Work,Develop Method,Experiment,Evaluate,Conclude,Submit,Review,Minor Revision,Final Decision</t>
  </si>
  <si>
    <t>Identify Problem,Research Related Work,Develop Method,Experiment,Evaluate,Conclude,Submit,Review,Minor Revision,Revise,Submit,Evaluate,Conclude,Submit,Final Decision</t>
  </si>
  <si>
    <t>Identify Problem,Research Related Work,Develop Method,Experiment,Evaluate,Identify Problem,Research Related Work,Develop Method,Conclude,Submit,Review,Minor Revision,Revise,Submit,Final Decision</t>
  </si>
  <si>
    <t>Identify Problem,Research Related Work,Develop Method,Experiment,Evaluate,Conclude,Review,Submit,Minor Revision,Revise,Submit,Final Decision</t>
  </si>
  <si>
    <t>Identify Problem,Research Related Work,Develop Method,Experiment,Evaluate,Conclude,Random activity 12,Submit,Review,Final Decision</t>
  </si>
  <si>
    <t>Identify Problem,Conclude,Submit,Research Related Work,Develop Method,Experiment,Evaluate,Review,Minor Revision,Revise,Submit,Final Decision</t>
  </si>
  <si>
    <t>Identify Problem,Conclude,Research Related Work,Develop Method,Experiment,Evaluate,Submit,Review,Minor Revision,Revise,Submit,Final Decision</t>
  </si>
  <si>
    <t>Identify Problem,Experiment,Research Related Work,Develop Method,Evaluate,Conclude,Submit,Review,Final Decision</t>
  </si>
  <si>
    <t>Identify Problem,Research Related Work,Develop Method,Experiment,Evaluate,Conclude,Minor Revision,Revise,Submit,Final Decision</t>
  </si>
  <si>
    <t>Identify Problem,Research Related Work,Develop Method,Experiment,Evaluate,Conclude,Review,Minor Revision,Revise,Submit,Final Decision</t>
  </si>
  <si>
    <t>Identify Problem,Research Related Work,Develop Method,Conclude,Submit,Review,Minor Revision,Experiment,Evaluate,Revise,Submit,Final Decision</t>
  </si>
  <si>
    <t>Identify Problem,Research Related Work,Develop Method,Experiment,Evaluate,Conclude,Submit,Review,Minor Revision,Revise,Submit,Final Decision,Revise,Submit,Final Decision</t>
  </si>
  <si>
    <t>Identify Problem,Research Related Work,Develop Method,Experiment,Evaluate,Conclude,Submit,Review,Final Decision,Evaluate,Conclude,Submit</t>
  </si>
  <si>
    <t>Identify Problem,Research Related Work,Develop Method,Experiment,Evaluate,Conclude,Submit,Review,Random activity 6,Minor Revision,Revise,Submit,Final Decision</t>
  </si>
  <si>
    <t>Identify Problem,Research Related Work,Develop Method,Experiment,Conclude,Evaluate,Submit,Review,Minor Revision,Revise,Submit,Final Decision</t>
  </si>
  <si>
    <t>Identify Problem,Research Related Work,Develop Method,Experiment,Evaluate,Conclude,Submit,Review,Final Decision,Review,Final Decision</t>
  </si>
  <si>
    <t>Identify Problem,Develop Method,Experiment,Research Related Work,Evaluate,Conclude,Submit,Review,Minor Revision,Revise,Submit,Final Decision</t>
  </si>
  <si>
    <t>Identify Problem,Research Related Work,Develop Method,Experiment,Evaluate,Conclude,Submit,Random activity 5,Review,Minor Revision,Revise,Submit,Final Decision</t>
  </si>
  <si>
    <t>Identify Problem,Research Related Work,Develop Hypothesis,Experiment,Random activity 6,Conduct Study,Conclude,Submit,Review,Minor Revision,Revise,Submit,Final Decision</t>
  </si>
  <si>
    <t>Identify Problem,Develop Method,Experiment,Evaluate,Research Related Work,Conclude,Submit,Review,Minor Revision,Revise,Submit,Final Decision</t>
  </si>
  <si>
    <t>Identify Problem,Research Related Work,Develop Method,Experiment,Evaluate,Minor Revision,Conclude,Submit,Review,Revise,Submit,Final Decision</t>
  </si>
  <si>
    <t>Identify Problem,Research Related Work,Develop Method,Experiment,Evaluate,Random activity 4,Conclude,Submit,Review,Minor Revision,Revise,Submit,Final Decision</t>
  </si>
  <si>
    <t>Identify Problem,Random activity 8,Research Related Work,Develop Method,Random activity 4,Experiment,Evaluate,Conclude,Submit,Review,Final Decision</t>
  </si>
  <si>
    <t>Identify Problem,Research Related Work,Develop Method,Experiment,Evaluate,Submit,Review,Minor Revision,Revise,Submit,Final Decision</t>
  </si>
  <si>
    <t>Identify Problem,Research Related Work,Develop Method,Experiment,Evaluate,Conclude,Review,Minor Revision,Revise,Submit,Submit,Final Decision</t>
  </si>
  <si>
    <t>Identify Problem,Research Related Work,Develop Method,Experiment,Evaluate,Conclude,Submit,Review,Develop Method,Experiment,Final Decision</t>
  </si>
  <si>
    <t>Identify Problem,Research Related Work,Develop Method,Experiment,Evaluate,Conclude,Submit,Revise,Review,Minor Revision,Submit,Final Decision</t>
  </si>
  <si>
    <t>Identify Problem,Research Related Work,Develop Method,Experiment,Evaluate,Conclude,Submit,Review,Minor Revision,Revise,Submit,Final Decision,Evaluate,Conclude,Submit</t>
  </si>
  <si>
    <t>Identify Problem,Experiment,Conduct Study,Conclude,Submit,Review,Final Decision</t>
  </si>
  <si>
    <t>Identify Problem,Research Related Work,Develop Method,Evaluate,Conclude,Submit,Review,Minor Revision,Experiment,Revise,Submit,Final Decision</t>
  </si>
  <si>
    <t>Identify Problem,Research Related Work,Develop Method,Experiment,Evaluate,Conclude,Random activity 11,Submit,Random activity 8,Review,Final Decision</t>
  </si>
  <si>
    <t>Identify Problem,Research Related Work,Evaluate,Conclude,Submit,Develop Method,Experiment,Review,Minor Revision,Revise,Submit,Final Decision</t>
  </si>
  <si>
    <t>Identify Problem,Research Related Work,Develop Method,Random activity 1,Experiment,Evaluate,Conclude,Submit,Review,Final Decision</t>
  </si>
  <si>
    <t>Identify Problem,Research Related Work,Develop Method,Review,Experiment,Evaluate,Conclude,Submit,Minor Revision,Revise,Submit,Final Decision</t>
  </si>
  <si>
    <t>Identify Problem,Research Related Work,Experiment,Evaluate,Develop Method,Conclude,Submit,Review,Minor Revision,Revise,Submit,Final Decision</t>
  </si>
  <si>
    <t>Identify Problem,Research Related Work,Develop Method,Experiment,Evaluate,Conclude,Submit,Review,Minor Revision,Revise,Experiment,Evaluate,Conclude,Submit,Final Decision</t>
  </si>
  <si>
    <t>Identify Problem,Research Related Work,Random activity 2,Develop Method,Experiment,Evaluate,Conclude,Submit,Random activity 8,Review,Minor Revision,Revise,Submit,Final Decision</t>
  </si>
  <si>
    <t>Identify Problem,Research Related Work,Develop Method,Experiment,Evaluate,Conclude,Minor Revision,Submit,Review,Revise,Submit,Final Decision</t>
  </si>
  <si>
    <t>Identify Problem,Research Related Work,Develop Method,Experiment,Submit,Review,Evaluate,Conclude,Final Decision</t>
  </si>
  <si>
    <t>Identify Problem,Random activity 12,Research Related Work,Develop Method,Experiment,Evaluate,Conclude,Submit,Random activity 2,Review,Minor Revision,Revise,Submit,Final Decision</t>
  </si>
  <si>
    <t>Identify Problem,Research Related Work,Develop Method,Experiment,Random activity 8,Evaluate,Conclude,Random activity 9,Submit,Review,Minor Revision,Revise,Submit,Final Decision</t>
  </si>
  <si>
    <t>Identify Problem,Research Related Work,Develop Method,Submit,Experiment,Evaluate,Conclude,Review,Minor Revision,Revise,Submit,Final Decision</t>
  </si>
  <si>
    <t>Identify Problem,Research Related Work,Develop Method,Identify Problem,Research Related Work,Develop Method,Experiment,Evaluate,Conclude,Submit,Review,Minor Revision,Revise,Submit,Final Decision</t>
  </si>
  <si>
    <t>Identify Problem,Research Related Work,Develop Method,Experiment,Evaluate,Conclude,Submit,Review,Minor Revision,Random activity 8,Revise,Random activity 9,Submit,Final Decision</t>
  </si>
  <si>
    <t>Identify Problem,Research Related Work,Develop Method,Experiment,Submit,Review,Minor Revision,Revise,Submit,Final Decision</t>
  </si>
  <si>
    <t>Identify Problem,Research Related Work,Develop Hypothesis,Review,Experiment,Conduct Study,Conclude,Submit,Minor Revision,Revise,Submit,Final Decision</t>
  </si>
  <si>
    <t>Identify Problem,Experiment,Evaluate,Conclude,Submit,Review,Final Decision</t>
  </si>
  <si>
    <t>Identify Problem,Research Related Work,Develop Method,Experiment,Evaluate,Conclude,Random activity 3,Submit,Review,Minor Revision,Revise,Random activity 2,Submit,Final Decision</t>
  </si>
  <si>
    <t>Identify Problem,Research Related Work,Develop Method,Experiment,Evaluate,Random activity 10,Conclude,Submit,Review,Minor Revision,Revise,Submit,Final Decision</t>
  </si>
  <si>
    <t>Identify Problem,Research Related Work,Develop Hypothesis,Experiment,Conduct Study,Develop Hypothesis,Experiment,Conclude,Submit,Review,Minor Revision,Revise,Submit,Final Decision</t>
  </si>
  <si>
    <t>Identify Problem,Research Related Work,Develop Method,Experiment,Submit,Review,Minor Revision,Revise,Evaluate,Conclude,Submit,Final Decision</t>
  </si>
  <si>
    <t>Identify Problem,Research Related Work,Develop Method,Experiment,Evaluate,Conclude,Submit,Review,Minor Revision,Evaluate,Conclude,Submit,Revise,Submit,Final Decision</t>
  </si>
  <si>
    <t>Identify Problem,Research Related Work,Develop Method,Minor Revision,Experiment,Evaluate,Conclude,Submit,Review,Revise,Submit,Final Decision</t>
  </si>
  <si>
    <t>Research Related Work,Develop Method,Experiment,Evaluate,Conclude,Identify Problem,Submit,Review,Minor Revision,Revise,Submit,Final Decision</t>
  </si>
  <si>
    <t>Identify Problem,Research Related Work,Develop Method,Experiment,Evaluate,Submit,Review,Conclude,Final Decision</t>
  </si>
  <si>
    <t>Identify Problem,Research Related Work,Develop Hypothesis,Experiment,Submit,Conduct Study,Conclude,Review,Minor Revision,Revise,Submit,Final Decision</t>
  </si>
  <si>
    <t>Identify Problem,Research Related Work,Develop Method,Experiment,Submit,Evaluate,Conclude,Review,Final Decision</t>
  </si>
  <si>
    <t>Identify Problem,Research Related Work,Develop Method,Experiment,Evaluate,Conclude,Identify Problem,Research Related Work,Submit,Review,Minor Revision,Revise,Submit,Final Decision</t>
  </si>
  <si>
    <t>Identify Problem,Research Related Work,Develop Hypothesis,Experiment,Conduct Study,Conclude,Submit,Review,Experiment,Conduct Study,Minor Revision,Revise,Submit,Final Decision</t>
  </si>
  <si>
    <t>Identify Problem,Research Related Work,Develop Method,Conclude,Experiment,Evaluate,Submit,Review,Minor Revision,Revise,Submit,Final Decision</t>
  </si>
  <si>
    <t>Identify Problem,Research Related Work,Develop Method,Random activity 10,Experiment,Evaluate,Conclude,Submit,Random activity 8,Review,Minor Revision,Revise,Submit,Final Decision</t>
  </si>
  <si>
    <t>Random activity 8,Identify Problem,Research Related Work,Develop Hypothesis,Experiment,Conduct Study,Conclude,Submit,Review,Minor Revision,Random activity 9,Revise,Submit,Final Decision</t>
  </si>
  <si>
    <t>Identify Problem,Research Related Work,Submit,Develop Hypothesis,Experiment,Conduct Study,Conclude,Review,Minor Revision,Revise,Submit,Final Decision</t>
  </si>
  <si>
    <t>Identify Problem,Research Related Work,Develop Method,Random activity 6,Experiment,Evaluate,Conclude,Submit,Random activity 10,Review,Minor Revision,Revise,Submit,Final Decision</t>
  </si>
  <si>
    <t>Identify Problem,Research Related Work,Develop Method,Experiment,Evaluate,Conclude,Submit,Review,Identify Problem,Research Related Work,Develop Method,Final Decision</t>
  </si>
  <si>
    <t>Random activity 7,Identify Problem,Research Related Work,Develop Hypothesis,Experiment,Conduct Study,Conclude,Submit,Review,Minor Revision,Revise,Random activity 12,Submit,Final Decision</t>
  </si>
  <si>
    <t>Identify Problem,Research Related Work,Develop Method,Experiment,Evaluate,Conclude,Submit,Random activity 8,Review,Minor Revision,Revise,Submit,Final Decision</t>
  </si>
  <si>
    <t>Identify Problem,Research Related Work,Develop Method,Experiment,Evaluate,Conclude,Submit,Review,Minor Revision,Revise,Submit,Revise,Submit,Final Decision</t>
  </si>
  <si>
    <t>Identify Problem,Experiment,Evaluate,Conclude,Research Related Work,Develop Method,Submit,Review,Minor Revision,Revise,Submit,Final Decision</t>
  </si>
  <si>
    <t>Identify Problem,Research Related Work,Develop Hypothesis,Experiment,Research Related Work,Develop Hypothesis,Experiment,Conduct Study,Conclude,Submit,Review,Minor Revision,Revise,Submit,Final Decision</t>
  </si>
  <si>
    <t>Identify Problem,Research Related Work,Develop Method,Experiment,Evaluate,Conclude,Submit,Review,Submit,Final Decision</t>
  </si>
  <si>
    <t>Identify Problem,Research Related Work,Develop Method,Experiment,Evaluate,Conclude,Submit,Review,Minor Revision,Revise,Submit,Final Decision,Submit,Final Decision</t>
  </si>
  <si>
    <t>Develop Method,Identify Problem,Research Related Work,Experiment,Evaluate,Conclude,Submit,Review,Minor Revision,Revise,Submit,Final Decision</t>
  </si>
  <si>
    <t>Identify Problem,Research Related Work,Develop Method,Experiment,Conclude,Submit,Review,Evaluate,Final Decision</t>
  </si>
  <si>
    <t>Random activity 10,Identify Problem,Research Related Work,Random activity 9,Develop Method,Experiment,Evaluate,Conclude,Submit,Review,Minor Revision,Revise,Submit,Final Decision</t>
  </si>
  <si>
    <t>Identify Problem,Conduct Study,Conclude,Research Related Work,Develop Hypothesis,Experiment,Submit,Review,Minor Revision,Revise,Submit,Final Decision</t>
  </si>
  <si>
    <t>Identify Problem,Submit,Review,Research Related Work,Develop Hypothesis,Experiment,Conduct Study,Conclude,Minor Revision,Revise,Submit,Final Decision</t>
  </si>
  <si>
    <t>Identify Problem,Research Related Work,Develop Method,Experiment,Evaluate,Research Related Work,Develop Method,Conclude,Submit,Review,Minor Revision,Revise,Submit,Final Decision</t>
  </si>
  <si>
    <t>Identify Problem,Research Related Work,Develop Method,Experiment,Evaluate,Conclude,Submit,Review,Minor Revision,Revise,Submit,Final Decision,Conclude,Submit,Review</t>
  </si>
  <si>
    <t>Identify Problem,Research Related Work,Develop Hypothesis,Experiment,Conduct Study,Conclude,Submit,Review,Minor Revision,Random activity 2,Revise,Submit,Final Decision</t>
  </si>
  <si>
    <t>Identify Problem,Research Related Work,Develop Method,Experiment,Evaluate,Conclude,Submit,Review,Random activity 11,Minor Revision,Revise,Submit,Final Decision</t>
  </si>
  <si>
    <t>Identify Problem,Research Related Work,Develop Hypothesis,Experiment,Conduct Study,Conclude,Final Decision</t>
  </si>
  <si>
    <t>Identify Problem,Research Related Work,Develop Method,Experiment,Evaluate,Conclude,Random activity 7,Submit,Review,Minor Revision,Revise,Submit,Final Decision</t>
  </si>
  <si>
    <t>Identify Problem,Research Related Work,Develop Method,Evaluate,Experiment,Conclude,Submit,Review,Minor Revision,Revise,Submit,Final Decision</t>
  </si>
  <si>
    <t>Identify Problem,Research Related Work,Experiment,Evaluate,Conclude,Submit,Review,Minor Revision,Revise,Submit,Final Decision</t>
  </si>
  <si>
    <t>Identify Problem,Research Related Work,Develop Method,Experiment,Evaluate,Submit,Review,Final Decision</t>
  </si>
  <si>
    <t>Identify Problem,Research Related Work,Develop Method,Experiment,Evaluate,Conclude,Submit,Submit,Review,Minor Revision,Revise,Final Decision</t>
  </si>
  <si>
    <t>Identify Problem,Research Related Work,Develop Method,Experiment,Random activity 4,Evaluate,Conclude,Submit,Review,Random activity 3,Minor Revision,Revise,Submit,Final Decision</t>
  </si>
  <si>
    <t>Identify Problem,Research Related Work,Develop Hypothesis,Conclude,Submit,Review,Experiment,Conduct Study,Final Decision</t>
  </si>
  <si>
    <t>Identify Problem,Research Related Work,Develop Method,Experiment,Evaluate,Conclude,Submit,Review,Minor Revision,Revise,Submit,Final Decision,Review,Minor Revision,Revise</t>
  </si>
  <si>
    <t>Identify Problem,Research Related Work,Develop Method,Experiment,Evaluate,Conclude,Submit,Review,Submit,Minor Revision,Revise,Final Decision</t>
  </si>
  <si>
    <t>Identify Problem,Research Related Work,Experiment,Evaluate,Conclude,Submit,Develop Method,Review,Minor Revision,Revise,Submit,Final Decision</t>
  </si>
  <si>
    <t>Identify Problem,Research Related Work,Develop Method,Submit,Review,Experiment,Evaluate,Conclude,Minor Revision,Revise,Submit,Final Decision</t>
  </si>
  <si>
    <t>Identify Problem,Research Related Work,Develop Method,Experiment,Evaluate,Conclude,Submit,Minor Revision,Revise,Submit,Final Decision</t>
  </si>
  <si>
    <t>Identify Problem,Research Related Work,Develop Method,Conclude,Submit,Review,Experiment,Evaluate,Final Decision</t>
  </si>
  <si>
    <t>Identify Problem,Research Related Work,Develop Method,Experiment,Evaluate,Conclude,Random activity 6,Submit,Review,Minor Revision,Random activity 4,Revise,Submit,Final Decision</t>
  </si>
  <si>
    <t>Identify Problem,Research Related Work,Conduct Study,Conclude,Submit,Review,Minor Revision,Revise,Submit,Final Decision</t>
  </si>
  <si>
    <t>Identify Problem,Research Related Work,Experiment,Evaluate,Conclude,Submit,Review,Final Decision</t>
  </si>
  <si>
    <t>Identify Problem,Research Related Work,Develop Method,Experiment,Evaluate,Conclude,Submit,Review,Revise,Submit,Minor Revision,Final Decision</t>
  </si>
  <si>
    <t>Evaluate,Identify Problem,Research Related Work,Develop Method,Experiment,Conclude,Submit,Review,Minor Revision,Revise,Submit,Final Decision</t>
  </si>
  <si>
    <t>Identify Problem,Research Related Work,Develop Method,Random activity 3,Experiment,Evaluate,Conclude,Submit,Review,Minor Revision,Revise,Submit,Final Decision</t>
  </si>
  <si>
    <t>Develop Hypothesis,Identify Problem,Research Related Work,Experiment,Conduct Study,Conclude,Submit,Review,Minor Revision,Revise,Submit,Final Decision</t>
  </si>
  <si>
    <t>Random activity 10,Identify Problem,Research Related Work,Develop Hypothesis,Experiment,Conduct Study,Conclude,Submit,Random activity 6,Review,Minor Revision,Revise,Submit,Final Decision</t>
  </si>
  <si>
    <t>Identify Problem,Random activity 6,Research Related Work,Develop Method,Experiment,Evaluate,Conclude,Submit,Review,Minor Revision,Revise,Submit,Final Decision</t>
  </si>
  <si>
    <t>Identify Problem,Random activity 7,Research Related Work,Develop Method,Experiment,Evaluate,Conclude,Submit,Review,Final Decision</t>
  </si>
  <si>
    <t>Identify Problem,Research Related Work,Submit,Develop Method,Experiment,Evaluate,Conclude,Review,Minor Revision,Revise,Submit,Final Decision</t>
  </si>
  <si>
    <t>Identify Problem,Research Related Work,Develop Method,Experiment,Evaluate,Conclude,Submit,Review,Minor Revision,Revise,Experiment,Evaluate,Submit,Final Decision</t>
  </si>
  <si>
    <t>Identify Problem,Develop Method,Experiment,Evaluate,Conclude,Research Related Work,Submit,Review,Minor Revision,Revise,Submit,Final Decision</t>
  </si>
  <si>
    <t>Identify Problem,Research Related Work,Develop Method,Experiment,Evaluate,Conclude,Submit,Review,Final Decision,Experiment,Evaluate,Conclude</t>
  </si>
  <si>
    <t>Identify Problem,Research Related Work,Develop Method,Experiment,Evaluate,Conclude,Submit,Review,Minor Revision,Submit,Final Decision</t>
  </si>
  <si>
    <t>Identify Problem,Research Related Work,Develop Method,Experiment,Submit,Review,Minor Revision,Evaluate,Conclude,Revise,Submit,Final Decision</t>
  </si>
  <si>
    <t>Identify Problem,Research Related Work,Develop Method,Experiment,Evaluate,Conclude,Submit,Review,Minor Revision,Random activity 1,Revise,Submit,Final Decision</t>
  </si>
  <si>
    <t>Identify Problem,Research Related Work,Develop Method,Experiment,Evaluate,Review,Conclude,Submit,Minor Revision,Revise,Submit,Final Decision</t>
  </si>
  <si>
    <t>Identify Problem,Conclude,Submit,Research Related Work,Develop Hypothesis,Experiment,Conduct Study,Review,Final Decision</t>
  </si>
  <si>
    <t>Identify Problem,Research Related Work,Develop Hypothesis,Minor Revision,Experiment,Conduct Study,Conclude,Submit,Review,Revise,Submit,Final Decision</t>
  </si>
  <si>
    <t>Random activity 4,Identify Problem,Random activity 10,Research Related Work,Develop Method,Experiment,Evaluate,Conclude,Submit,Review,Final Decision</t>
  </si>
  <si>
    <t>Identify Problem,Research Related Work,Develop Method,Experiment,Evaluate,Conclude,Submit,Develop Method,Experiment,Evaluate,Review,Final Decision</t>
  </si>
  <si>
    <t>Identify Problem,Research Related Work,Develop Method,Conclude,Submit,Experiment,Evaluate,Review,Final Decision</t>
  </si>
  <si>
    <t>Identify Problem,Research Related Work,Develop Hypothesis,Conclude,Submit,Review,Minor Revision,Revise,Submit,Final Decision</t>
  </si>
  <si>
    <t>Identify Problem,Develop Method,Research Related Work,Experiment,Evaluate,Conclude,Submit,Review,Final Decision</t>
  </si>
  <si>
    <t>Identify Problem,Evaluate,Conclude,Research Related Work,Develop Method,Experiment,Submit,Review,Minor Revision,Revise,Submit,Final Decision</t>
  </si>
  <si>
    <t>Identify Problem,Research Related Work,Identify Problem,Research Related Work,Develop Method,Experiment,Evaluate,Conclude,Submit,Review,Minor Revision,Revise,Submit,Final Decision</t>
  </si>
  <si>
    <t>Identify Problem,Research Related Work,Develop Method,Experiment,Evaluate,Conclude,Submit,Review,Minor Revision,Revise,Submit,Minor Revision,Revise,Final Decision</t>
  </si>
  <si>
    <t>Identify Problem,Research Related Work,Develop Method,Experiment,Evaluate,Random activity 4,Conclude,Random activity 9,Submit,Review,Minor Revision,Revise,Submit,Final Decision</t>
  </si>
  <si>
    <t>Identify Problem,Research Related Work,Review,Develop Method,Experiment,Evaluate,Conclude,Submit,Final Decision</t>
  </si>
  <si>
    <t>Identify Problem,Research Related Work,Develop Hypothesis,Experiment,Conduct Study,Conclude,Submit,Review,Minor Revision,Revise,Submit,Final Decision,Revise,Submit,Final Decision</t>
  </si>
  <si>
    <t>Identify Problem,Research Related Work,Experiment,Evaluate,Conclude,Submit,Review,Develop Method,Final Decision</t>
  </si>
  <si>
    <t>Develop Method,Experiment,Evaluate,Conclude,Submit,Identify Problem,Research Related Work,Review,Minor Revision,Revise,Submit,Final Decision</t>
  </si>
  <si>
    <t>Identify Problem,Research Related Work,Develop Method,Experiment,Random activity 5,Evaluate,Conclude,Submit,Review,Minor Revision,Revise,Submit,Final Decision</t>
  </si>
  <si>
    <t>Random activity 2,Identify Problem,Research Related Work,Develop Hypothesis,Experiment,Conduct Study,Random activity 10,Conclude,Submit,Review,Final Decision</t>
  </si>
  <si>
    <t>Identify Problem,Research Related Work,Develop Method,Experiment,Submit,Review,Final Decision</t>
  </si>
  <si>
    <t>Identify Problem,Research Related Work,Develop Method,Experiment,Submit,Review,Evaluate,Conclude,Minor Revision,Revise,Submit,Final Decision</t>
  </si>
  <si>
    <t>Identify Problem,Develop Hypothesis,Experiment,Conduct Study,Conclude,Submit,Review,Minor Revision,Revise,Submit,Final Decision</t>
  </si>
  <si>
    <t>Identify Problem,Research Related Work,Develop Method,Experiment,Conclude,Submit,Review,Minor Revision,Revise,Submit,Final Decision</t>
  </si>
  <si>
    <t>Identify Problem,Research Related Work,Develop Hypothesis,Experiment,Conduct Study,Conclude,Submit,Review,Minor Revision,Revise,Review,Minor Revision,Revise,Submit,Final Decision</t>
  </si>
  <si>
    <t>Identify Problem,Research Related Work,Develop Method,Experiment,Evaluate,Conclude,Submit,Review,Experiment,Evaluate,Conclude,Minor Revision,Revise,Submit,Final Decision</t>
  </si>
  <si>
    <t>Identify Problem,Research Related Work,Develop Method,Experiment,Random activity 7,Evaluate,Conclude,Submit,Random activity 12,Review,Final Decision</t>
  </si>
  <si>
    <t>Identify Problem,Research Related Work,Develop Method,Experiment,Conclude,Submit,Review,Final Decision</t>
  </si>
  <si>
    <t>Identify Problem,Research Related Work,Develop Hypothesis,Experiment,Develop Hypothesis,Experiment,Conduct Study,Conclude,Submit,Review,Minor Revision,Revise,Submit,Final Decision</t>
  </si>
  <si>
    <t>Identify Problem,Research Related Work,Develop Method,Experiment,Evaluate,Conclude,Submit,Review,Minor Revision,Revise,Submit,Submit,Review,Minor Revision,Final Decision</t>
  </si>
  <si>
    <t>Identify Problem,Research Related Work,Develop Method,Review,Experiment,Evaluate,Conclude,Submit,Final Decision</t>
  </si>
  <si>
    <t>Identify Problem,Research Related Work,Develop Hypothesis,Experiment,Conduct Study,Conclude,Submit,Review,Minor Revision,Random activity 5,Revise,Submit,Final Decision</t>
  </si>
  <si>
    <t>Develop Method,Experiment,Evaluate,Identify Problem,Research Related Work,Conclude,Submit,Review,Final Decision</t>
  </si>
  <si>
    <t>Identify Problem,Research Related Work,Develop Method,Experiment,Evaluate,Conclude,Submit,Review,Final Decision,Conclude,Submit,Review</t>
  </si>
  <si>
    <t>Identify Problem,Research Related Work,Develop Hypothesis,Experiment,Conduct Study,Conclude,Submit,Review,Minor Revision,Conclude,Submit,Review,Revise,Submit,Final Decision</t>
  </si>
  <si>
    <t>Identify Problem,Research Related Work,Develop Method,Experiment,Evaluate,Conclude,Submit,Review,Minor Revision,Revise,Submit,Final Decision,Revise,Submit</t>
  </si>
  <si>
    <t>Identify Problem,Research Related Work,Develop Hypothesis,Experiment,Conduct Study,Conclude,Submit,Review,Minor Revision,Random activity 10,Revise,Submit,Final Decision</t>
  </si>
  <si>
    <t>Identify Problem,Research Related Work,Develop Method,Experiment,Evaluate,Conclude,Submit,Review,Minor Revision,Conclude,Submit,Review,Revise,Submit,Final Decision</t>
  </si>
  <si>
    <t>Identify Problem,Research Related Work,Submit,Review,Develop Method,Experiment,Evaluate,Conclude,Minor Revision,Revise,Submit,Final Decision</t>
  </si>
  <si>
    <t>Random activity 11,Identify Problem,Research Related Work,Develop Method,Experiment,Evaluate,Conclude,Submit,Random activity 7,Review,Final Decision</t>
  </si>
  <si>
    <t>Identify Problem,Research Related Work,Submit,Review,Develop Method,Experiment,Evaluate,Conclude,Final Decision</t>
  </si>
  <si>
    <t>Identify Problem,Research Related Work,Develop Method,Experiment,Research Related Work,Develop Method,Experiment,Evaluate,Conclude,Submit,Review,Minor Revision,Revise,Submit,Final Decision</t>
  </si>
  <si>
    <t>Identify Problem,Research Related Work,Develop Hypothesis,Submit,Experiment,Conduct Study,Conclude,Review,Minor Revision,Revise,Submit,Final Decision</t>
  </si>
  <si>
    <t>Random activity 8,Identify Problem,Research Related Work,Random activity 3,Develop Method,Experiment,Evaluate,Conclude,Submit,Review,Final Decision</t>
  </si>
  <si>
    <t>Identify Problem,Research Related Work,Evaluate,Develop Method,Experiment,Conclude,Submit,Review,Final Decision</t>
  </si>
  <si>
    <t>Identify Problem,Submit,Review,Research Related Work,Develop Hypothesis,Experiment,Conduct Study,Conclude,Final Decision</t>
  </si>
  <si>
    <t>Identify Problem,Research Related Work,Develop Method,Experiment,Evaluate,Conclude,Submit,Review,Revise,Submit,Final Decision</t>
  </si>
  <si>
    <t>Identify Problem,Conclude,Research Related Work,Develop Hypothesis,Experiment,Conduct Study,Submit,Review,Minor Revision,Revise,Submit,Final Decision</t>
  </si>
  <si>
    <t>Identify Problem,Develop Method,Experiment,Evaluate,Conclude,Submit,Review,Minor Revision,Revise,Submit,Final Decision</t>
  </si>
  <si>
    <t>Identify Problem,Research Related Work,Develop Method,Experiment,Evaluate,Develop Method,Experiment,Evaluate,Conclude,Submit,Review,Minor Revision,Revise,Submit,Final Decision</t>
  </si>
  <si>
    <t>Identify Problem,Develop Method,Research Related Work,Experiment,Evaluate,Conclude,Submit,Review,Minor Revision,Revise,Submit,Final Decision</t>
  </si>
  <si>
    <t>Identify Problem,Research Related Work,Develop Method,Experiment,Evaluate,Submit,Conclude,Submit,Review,Minor Revision,Revise,Final Decision</t>
  </si>
  <si>
    <t>Identify Problem,Evaluate,Research Related Work,Develop Method,Experiment,Conclude,Submit,Review,Minor Revision,Revise,Submit,Final Decision</t>
  </si>
  <si>
    <t>Identify Problem,Research Related Work,Develop Method,Experiment,Evaluate,Conclude,Experiment,Evaluate,Conclude,Submit,Review,Final Decision</t>
  </si>
  <si>
    <t>Identify Problem,Research Related Work,Develop Method,Experiment,Evaluate,Random activity 11,Conclude,Random activity 6,Submit,Review,Final Decision</t>
  </si>
  <si>
    <t>Identify Problem,Experiment,Research Related Work,Develop Hypothesis,Conduct Study,Conclude,Submit,Review,Minor Revision,Revise,Submit,Final Decision</t>
  </si>
  <si>
    <t>Identify Problem,Research Related Work,Develop Hypothesis,Experiment,Submit,Review,Minor Revision,Revise,Submit,Conduct Study,Conclude,Final Decision</t>
  </si>
  <si>
    <t>Identify Problem,Research Related Work,Develop Method,Experiment,Evaluate,Review,Minor Revision,Conclude,Submit,Revise,Submit,Final Decision</t>
  </si>
  <si>
    <t>Identify Problem,Research Related Work,Develop Method,Evaluate,Conclude,Experiment,Submit,Review,Final Decision</t>
  </si>
  <si>
    <t>Identify Problem,Research Related Work,Develop Method,Experiment,Evaluate,Random activity 11,Conclude,Submit,Review,Minor Revision,Revise,Submit,Final Decision</t>
  </si>
  <si>
    <t>Identify Problem,Research Related Work,Experiment,Evaluate,Conclude,Submit,Review,Develop Method,Minor Revision,Revise,Submit,Final Decision</t>
  </si>
  <si>
    <t>Identify Problem,Research Related Work,Develop Method,Random activity 11,Experiment,Evaluate,Conclude,Submit,Review,Minor Revision,Revise,Submit,Final Decision</t>
  </si>
  <si>
    <t>Identify Problem,Research Related Work,Develop Method,Experiment,Evaluate,Conclude,Submit,Minor Revision,Revise,Review,Submit,Final Decision</t>
  </si>
  <si>
    <t>Identify Problem,Research Related Work,Develop Method,Identify Problem,Research Related Work,Experiment,Evaluate,Conclude,Submit,Review,Minor Revision,Revise,Submit,Final Decision</t>
  </si>
  <si>
    <t>Identify Problem,Research Related Work,Develop Method,Experiment,Evaluate,Experiment,Evaluate,Conclude,Submit,Review,Final Decision</t>
  </si>
  <si>
    <t>Identify Problem,Research Related Work,Random activity 3,Develop Method,Experiment,Evaluate,Conclude,Submit,Review,Minor Revision,Random activity 4,Revise,Submit,Final Decision</t>
  </si>
  <si>
    <t>Identify Problem,Research Related Work,Develop Method,Experiment,Random activity 3,Evaluate,Conclude,Submit,Review,Minor Revision,Revise,Submit,Final Decision</t>
  </si>
  <si>
    <t>Identify Problem,Research Related Work,Develop Hypothesis,Experiment,Conduct Study,Conclude,Submit,Review,Revise,Submit,Minor Revision,Final Decision</t>
  </si>
  <si>
    <t>Identify Problem,Research Related Work,Develop Method,Conclude,Submit,Review,Experiment,Evaluate,Minor Revision,Revise,Submit,Final Decision</t>
  </si>
  <si>
    <t>Identify Problem,Research Related Work,Develop Method,Experiment,Evaluate,Conclude,Submit,Review,Minor Revision,Random activity 2,Revise,Submit,Final Decision</t>
  </si>
  <si>
    <t>Identify Problem,Research Related Work,Evaluate,Conclude,Develop Method,Experiment,Submit,Review,Final Decision</t>
  </si>
  <si>
    <t>Identify Problem,Research Related Work,Develop Hypothesis,Experiment,Conduct Study,Conclude,Submit,Review,Develop Hypothesis,Experiment,Minor Revision,Revise,Submit,Final Decision</t>
  </si>
  <si>
    <t>Identify Problem,Research Related Work,Develop Method,Experiment,Evaluate,Conclude,Random activity 3,Submit,Random activity 8,Review,Minor Revision,Revise,Submit,Final Decision</t>
  </si>
  <si>
    <t>Identify Problem,Research Related Work,Develop Method,Experiment,Evaluate,Random activity 3,Conclude,Submit,Review,Minor Revision,Revise,Submit,Final Decision</t>
  </si>
  <si>
    <t>Research Related Work,Develop Method,Experiment,Evaluate,Conclude,Submit,Review,Final Decision</t>
  </si>
  <si>
    <t>Identify Problem,Research Related Work,Develop Method,Experiment,Evaluate,Conclude,Submit,Minor Revision,Review,Revise,Submit,Final Decision</t>
  </si>
  <si>
    <t>Identify Problem,Research Related Work,Develop Hypothesis,Experiment,Random activity 8,Conduct Study,Random activity 1,Conclude,Submit,Review,Minor Revision,Revise,Submit,Final Decision</t>
  </si>
  <si>
    <t>Identify Problem,Develop Method,Experiment,Evaluate,Conclude,Submit,Review,Final Decision</t>
  </si>
  <si>
    <t>Identify Problem,Research Related Work,Develop Hypothesis,Conduct Study,Conclude,Experiment,Submit,Review,Minor Revision,Revise,Submit,Final Decision</t>
  </si>
  <si>
    <t>Identify Problem,Research Related Work,Develop Method,Experiment,Evaluate,Research Related Work,Develop Method,Experiment,Conclude,Submit,Review,Minor Revision,Revise,Submit,Final Decision</t>
  </si>
  <si>
    <t>Identify Problem,Research Related Work,Develop Method,Experiment,Evaluate,Conclude,Submit,Review,Research Related Work,Develop Method,Experiment,Final Decision</t>
  </si>
  <si>
    <t>Identify Problem,Research Related Work,Develop Hypothesis,Experiment,Conduct Study,Conclude,Submit,Review,Minor Revision,Submit,Revise,Final Decision</t>
  </si>
  <si>
    <t>Random activity 2,Identify Problem,Research Related Work,Develop Method,Experiment,Evaluate,Conclude,Submit,Review,Minor Revision,Revise,Random activity 4,Submit,Final Decision</t>
  </si>
  <si>
    <t>Identify Problem,Random activity 12,Research Related Work,Develop Method,Experiment,Evaluate,Conclude,Submit,Review,Minor Revision,Revise,Submit,Final Decision</t>
  </si>
  <si>
    <t>Identify Problem,Research Related Work,Develop Hypothesis,Experiment,Conduct Study,Conclude,Submit,Review,Minor Revision,Revise,Review,Minor Revision,Submit,Final Decision</t>
  </si>
  <si>
    <t>Identify Problem,Random activity 8,Research Related Work,Develop Hypothesis,Experiment,Conduct Study,Conclude,Random activity 3,Submit,Review,Minor Revision,Revise,Submit,Final Decision</t>
  </si>
  <si>
    <t>Identify Problem,Research Related Work,Develop Method,Experiment,Evaluate,Submit,Conclude,Review,Minor Revision,Revise,Submit,Final Decision</t>
  </si>
  <si>
    <t>Evaluate,Conclude,Identify Problem,Research Related Work,Develop Method,Experiment,Submit,Review,Minor Revision,Revise,Submit,Final Decision</t>
  </si>
  <si>
    <t>Identify Problem,Research Related Work,Develop Method,Experiment,Review,Evaluate,Conclude,Submit,Minor Revision,Revise,Submit,Final Decision</t>
  </si>
  <si>
    <t>Identify Problem,Research Related Work,Random activity 11,Develop Method,Experiment,Evaluate,Conclude,Submit,Random activity 1,Review,Final Decision</t>
  </si>
  <si>
    <t>Identify Problem,Research Related Work,Random activity 4,Develop Method,Experiment,Evaluate,Conclude,Random activity 6,Submit,Review,Final Decision</t>
  </si>
  <si>
    <t>Experiment,Identify Problem,Research Related Work,Develop Method,Evaluate,Conclude,Submit,Review,Minor Revision,Revise,Submit,Final Decision</t>
  </si>
  <si>
    <t>Conclude,Submit,Identify Problem,Research Related Work,Develop Method,Experiment,Evaluate,Review,Final Decision</t>
  </si>
  <si>
    <t>Identify Problem,Research Related Work,Develop Method,Experiment,Evaluate,Conclude,Random activity 4,Submit,Review,Final Decision</t>
  </si>
  <si>
    <t>Identify Problem,Research Related Work,Random activity 1,Develop Method,Experiment,Evaluate,Conclude,Submit,Review,Random activity 1,Minor Revision,Revise,Submit,Final Decision</t>
  </si>
  <si>
    <t>Identify Problem,Research Related Work,Develop Hypothesis,Experiment,Conduct Study,Conclude,Submit,Review,Minor Revision,Revise,Submit,Conduct Study,Conclude,Submit,Final Decision</t>
  </si>
  <si>
    <t>Identify Problem,Research Related Work,Develop Method,Experiment,Evaluate,Conclude,Submit,Review,Evaluate,Conclude,Submit,Minor Revision,Revise,Submit,Final Decision</t>
  </si>
  <si>
    <t>Identify Problem,Research Related Work,Develop Hypothesis,Experiment,Revise,Conduct Study,Conclude,Submit,Review,Minor Revision,Submit,Final Decision</t>
  </si>
  <si>
    <t>Random activity 1,Identify Problem,Research Related Work,Develop Method,Experiment,Evaluate,Conclude,Submit,Review,Minor Revision,Revise,Submit,Final Decision</t>
  </si>
  <si>
    <t>Identify Problem,Experiment,Evaluate,Conclude,Research Related Work,Develop Method,Submit,Review,Final Decision</t>
  </si>
  <si>
    <t>Identify Problem,Research Related Work,Random activity 5,Develop Method,Experiment,Evaluate,Conclude,Submit,Review,Random activity 5,Minor Revision,Revise,Submit,Final Decision</t>
  </si>
  <si>
    <t>Conclude,Submit,Identify Problem,Research Related Work,Develop Method,Experiment,Evaluate,Review,Minor Revision,Revise,Submit,Final Decision</t>
  </si>
  <si>
    <t>Identify Problem,Research Related Work,Develop Method,Experiment,Evaluate,Conclude,Submit,Revise,Submit,Final Decision</t>
  </si>
  <si>
    <t>Identify Problem,Research Related Work,Develop Method,Experiment,Evaluate,Conclude,Submit,Review,Minor Revision,Revise,Random activity 12,Submit,Final Decision</t>
  </si>
  <si>
    <t>Identify Problem,Submit,Review,Research Related Work,Develop Method,Experiment,Evaluate,Conclude,Final Decision</t>
  </si>
  <si>
    <t>Identify Problem,Research Related Work,Develop Hypothesis,Conduct Study,Conclude,Submit,Review,Minor Revision,Revise,Submit,Final Decision</t>
  </si>
  <si>
    <t>Identify Problem,Research Related Work,Develop Method,Experiment,Evaluate,Conclude,Submit,Review,Minor Revision,Revise,Review,Minor Revision,Revise,Submit,Final Decision</t>
  </si>
  <si>
    <t>Identify Problem,Research Related Work,Develop Method,Experiment,Evaluate,Conclude,Submit,Review,Experiment,Evaluate,Minor Revision,Revise,Submit,Final Decision</t>
  </si>
  <si>
    <t>Research Related Work,Develop Hypothesis,Experiment,Identify Problem,Conduct Study,Conclude,Submit,Review,Minor Revision,Revise,Submit,Final Decision</t>
  </si>
  <si>
    <t>Identify Problem,Random activity 8,Research Related Work,Develop Method,Experiment,Evaluate,Conclude,Submit,Review,Minor Revision,Random activity 1,Revise,Submit,Final Decision</t>
  </si>
  <si>
    <t>Identify Problem,Research Related Work,Random activity 2,Develop Method,Experiment,Evaluate,Conclude,Submit,Review,Minor Revision,Random activity 5,Revise,Submit,Final Decision</t>
  </si>
  <si>
    <t>Identify Problem,Random activity 5,Research Related Work,Develop Method,Experiment,Evaluate,Conclude,Submit,Review,Minor Revision,Revise,Submit,Final Decision</t>
  </si>
  <si>
    <t>Identify Problem,Research Related Work,Develop Method,Experiment,Random activity 1,Evaluate,Conclude,Submit,Review,Minor Revision,Revise,Submit,Final Decision</t>
  </si>
  <si>
    <t>Identify Problem,Research Related Work,Evaluate,Conclude,Submit,Review,Final Decision</t>
  </si>
  <si>
    <t>Identify Problem,Research Related Work,Develop Method,Experiment,Evaluate,Conclude,Submit,Final Decision</t>
  </si>
  <si>
    <t>Identify Problem,Research Related Work,Develop Method,Experiment,Evaluate,Conclude,Submit,Review,Minor Revision,Revise,Random activity 11,Submit,Final Decision</t>
  </si>
  <si>
    <t>Identify Problem,Research Related Work,Experiment,Develop Method,Evaluate,Conclude,Submit,Review,Final Decision</t>
  </si>
  <si>
    <t>Identify Problem,Experiment,Evaluate,Research Related Work,Develop Method,Conclude,Submit,Review,Minor Revision,Revise,Submit,Final Decision</t>
  </si>
  <si>
    <t>Identify Problem,Research Related Work,Random activity 3,Develop Hypothesis,Experiment,Conduct Study,Random activity 4,Conclude,Submit,Review,Minor Revision,Revise,Submit,Final Decision</t>
  </si>
  <si>
    <t>Research Related Work,Identify Problem,Develop Method,Experiment,Evaluate,Conclude,Submit,Review,Final Decision</t>
  </si>
  <si>
    <t>Identify Problem,Research Related Work,Develop Method,Experiment,Develop Method,Experiment,Evaluate,Conclude,Submit,Review,Minor Revision,Revise,Submit,Final Decision</t>
  </si>
  <si>
    <t>Identify Problem,Research Related Work,Develop Method,Experiment,Evaluate,Conclude,Submit,Evaluate,Conclude,Review,Final Decision</t>
  </si>
  <si>
    <t>Identify Problem,Research Related Work,Develop Method,Experiment,Evaluate,Conclude,Submit,Review,Minor Revision,Revise,Submit,Final Decision,Conclude,Submit</t>
  </si>
  <si>
    <t>Develop Method,Experiment,Evaluate,Conclude,Submit,Review,Final Decision</t>
  </si>
  <si>
    <t>Identify Problem,Research Related Work,Random activity 10,Develop Method,Experiment,Evaluate,Conclude,Random activity 9,Submit,Review,Final Decision</t>
  </si>
  <si>
    <t>Identify Problem,Research Related Work,Develop Method,Experiment,Evaluate,Conclude,Submit,Review,Conclude,Submit,Review,Minor Revision,Revise,Submit,Final Decision</t>
  </si>
  <si>
    <t>Research Related Work,Develop Method,Identify Problem,Experiment,Evaluate,Conclude,Submit,Review,Final Decision</t>
  </si>
  <si>
    <t>Identify Problem,Research Related Work,Develop Hypothesis,Experiment,Submit,Review,Minor Revision,Conduct Study,Conclude,Revise,Submit,Final Decision</t>
  </si>
  <si>
    <t>Identify Problem,Research Related Work,Develop Method,Experiment,Evaluate,Conclude,Research Related Work,Develop Method,Experiment,Submit,Review,Minor Revision,Revise,Submit,Final Decision</t>
  </si>
  <si>
    <t>Identify Problem,Research Related Work,Develop Method,Experiment,Evaluate,Conclude,Review,Minor Revision,Submit,Revise,Submit,Final Decision</t>
  </si>
  <si>
    <t>Research Related Work,Develop Method,Identify Problem,Experiment,Evaluate,Conclude,Submit,Review,Minor Revision,Revise,Submit,Final Decision</t>
  </si>
  <si>
    <t>Identify Problem,Research Related Work,Develop Method,Experiment,Evaluate,Conclude,Submit,Review,Minor Revision,Submit,Review,Revise,Submit,Final Decision</t>
  </si>
  <si>
    <t>Identify Problem,Research Related Work,Evaluate,Develop Method,Experiment,Conclude,Submit,Review,Minor Revision,Revise,Submit,Final Decision</t>
  </si>
  <si>
    <t>Identify Problem,Research Related Work,Develop Method,Experiment,Conclude,Submit,Review,Minor Revision,Revise,Evaluate,Submit,Final Decision</t>
  </si>
  <si>
    <t>Random activity 7,Identify Problem,Research Related Work,Develop Hypothesis,Experiment,Conduct Study,Conclude,Submit,Review,Minor Revision,Revise,Submit,Final Decision</t>
  </si>
  <si>
    <t>Identify Problem,Submit,Research Related Work,Develop Method,Experiment,Evaluate,Conclude,Review,Final Decision</t>
  </si>
  <si>
    <t>Random activity 1,Identify Problem,Research Related Work,Develop Method,Experiment,Evaluate,Conclude,Submit,Random activity 12,Review,Final Decision</t>
  </si>
  <si>
    <t>Identify Problem,Research Related Work,Random activity 3,Develop Method,Random activity 11,Experiment,Evaluate,Conclude,Submit,Review,Final Decision</t>
  </si>
  <si>
    <t>Identify Problem,Research Related Work,Develop Method,Random activity 3,Experiment,Evaluate,Conclude,Random activity 2,Submit,Review,Minor Revision,Revise,Submit,Final Decision</t>
  </si>
  <si>
    <t>Identify Problem,Research Related Work,Develop Method,Experiment,Evaluate,Identify Problem,Research Related Work,Conclude,Submit,Review,Minor Revision,Revise,Submit,Final Decision</t>
  </si>
  <si>
    <t>Identify Problem,Research Related Work,Develop Method,Experiment,Evaluate,Develop Method,Experiment,Evaluate,Conclude,Submit,Review,Final Decision</t>
  </si>
  <si>
    <t>Identify Problem,Random activity 6,Research Related Work,Develop Method,Random activity 9,Experiment,Evaluate,Conclude,Submit,Review,Final Decision</t>
  </si>
  <si>
    <t>Identify Problem,Research Related Work,Develop Method,Experiment,Evaluate,Conclude,Submit,Review,Random activity 7,Minor Revision,Revise,Submit,Final Decision</t>
  </si>
  <si>
    <t>Identify Problem,Random activity 8,Research Related Work,Develop Method,Experiment,Evaluate,Conclude,Submit,Review,Final Decision</t>
  </si>
  <si>
    <t>Identify Problem,Research Related Work,Develop Method,Experiment,Random activity 10,Evaluate,Conclude,Submit,Review,Final Decision</t>
  </si>
  <si>
    <t>Identify Problem,Research Related Work,Random activity 10,Develop Method,Experiment,Evaluate,Conclude,Submit,Review,Final Decision</t>
  </si>
  <si>
    <t>Identify Problem,Research Related Work,Develop Method,Experiment,Evaluate,Conclude,Submit,Review,Minor Revision,Revise,Submit,Submit,Review,Final Decision</t>
  </si>
  <si>
    <t>Identify Problem,Random activity 12,Research Related Work,Develop Method,Random activity 8,Experiment,Evaluate,Conclude,Submit,Review,Minor Revision,Revise,Submit,Final Decision</t>
  </si>
  <si>
    <t>Identify Problem,Research Related Work,Develop Method,Experiment,Evaluate,Conclude,Random activity 3,Submit,Review,Random activity 5,Minor Revision,Revise,Submit,Final Decision</t>
  </si>
  <si>
    <t>Identify Problem,Research Related Work,Develop Method,Experiment,Evaluate,Conclude,Review,Final Decision</t>
  </si>
  <si>
    <t>Identify Problem,Research Related Work,Develop Method,Random activity 1,Experiment,Evaluate,Conclude,Submit,Review,Minor Revision,Revise,Submit,Final Decision</t>
  </si>
  <si>
    <t>Identify Problem,Research Related Work,Develop Method,Experiment,Evaluate,Conclude,Submit,Review,Minor Revision,Random activity 4,Revise,Submit,Final Decision</t>
  </si>
  <si>
    <t>Identify Problem,Research Related Work,Develop Method,Experiment,Evaluate,Conclude,Submit,Review,Revise,Minor Revision,Submit,Final Decision</t>
  </si>
  <si>
    <t>Identify Problem,Research Related Work,Develop Method,Experiment,Evaluate,Conclude,Submit,Review,Minor Revision,Research Related Work,Develop Method,Experiment,Revise,Submit,Final Decision</t>
  </si>
  <si>
    <t>Identify Problem,Research Related Work,Develop Method,Experiment,Evaluate,Conclude,Submit,Review,Conclude,Submit,Final Decision</t>
  </si>
  <si>
    <t>Random activity 10,Identify Problem,Research Related Work,Develop Method,Experiment,Evaluate,Conclude,Submit,Review,Minor Revision,Revise,Submit,Final Decision</t>
  </si>
  <si>
    <t>Identify Problem,Research Related Work,Develop Method,Experiment,Evaluate,Conclude,Random activity 2,Submit,Review,Minor Revision,Revise,Submit,Final Decision</t>
  </si>
  <si>
    <t>Identify Problem,Research Related Work,Develop Hypothesis,Experiment,Conduct Study,Conclude,Submit,Review,Minor Revision,Revise,Random activity 11,Submit,Final Decision</t>
  </si>
  <si>
    <t>Random activity 9,Identify Problem,Research Related Work,Develop Method,Experiment,Evaluate,Conclude,Submit,Random activity 5,Review,Minor Revision,Revise,Submit,Final Decision</t>
  </si>
  <si>
    <t>Identify Problem,Research Related Work,Develop Method,Experiment,Evaluate,Conclude,Submit,Review,Minor Revision,Revise,Submit,Minor Revision,Revise,Submit,Final Decision</t>
  </si>
  <si>
    <t>Identify Problem,Research Related Work,Develop Method,Experiment,Evaluate,Random activity 2,Conclude,Submit,Random activity 2,Review,Minor Revision,Revise,Submit,Final Decision</t>
  </si>
  <si>
    <t>Identify Problem,Research Related Work,Develop Method,Experiment,Evaluate,Conclude,Submit,Review,Minor Revision,Revise,Evaluate,Conclude,Submit,Final Decision</t>
  </si>
  <si>
    <t>Identify Problem,Research Related Work,Develop Method,Experiment,Review,Evaluate,Conclude,Submit,Final Decision</t>
  </si>
  <si>
    <t>Identify Problem,Research Related Work,Develop Method,Experiment,Evaluate,Conclude,Submit,Review,Minor Revision,Revise,Submit,Review,Submit,Final Decision</t>
  </si>
  <si>
    <t>Identify Problem,Research Related Work,Develop Hypothesis,Experiment,Submit,Conduct Study,Conclude,Review,Final Decision</t>
  </si>
  <si>
    <t>Identify Problem,Research Related Work,Random activity 4,Develop Hypothesis,Experiment,Conduct Study,Conclude,Submit,Review,Minor Revision,Revise,Submit,Final Decision</t>
  </si>
  <si>
    <t>Random activity 8,Identify Problem,Research Related Work,Develop Method,Experiment,Evaluate,Conclude,Submit,Review,Final Decision</t>
  </si>
  <si>
    <t>Identify Problem,Random activity 10,Research Related Work,Develop Method,Experiment,Evaluate,Conclude,Random activity 4,Submit,Review,Final Decision</t>
  </si>
  <si>
    <t>Identify Problem,Research Related Work,Develop Hypothesis,Experiment,Conduct Study,Conclude,Submit,Review,Minor Revision,Final Decision</t>
  </si>
  <si>
    <t>Identify Problem,Research Related Work,Develop Hypothesis,Experiment,Conduct Study,Conclude,Submit,Review,Minor Revision,Revise,Random activity 8,Submit,Final Decision</t>
  </si>
  <si>
    <t>Identify Problem,Random activity 1,Research Related Work,Develop Method,Random activity 7,Experiment,Evaluate,Conclude,Submit,Review,Minor Revision,Revise,Submit,Final Decision</t>
  </si>
  <si>
    <t>Identify Problem,Research Related Work,Develop Method,Experiment,Evaluate,Conclude,Submit,Review,Minor Revision,Revise,Conclude,Submit,Submit,Final Decision</t>
  </si>
  <si>
    <t>Identify Problem,Research Related Work,Develop Hypothesis,Experiment,Conduct Study,Conclude,Submit,Identify Problem,Research Related Work,Review,Final Decision</t>
  </si>
  <si>
    <t>Identify Problem,Research Related Work,Experiment,Evaluate,Conclude,Develop Method,Submit,Review,Minor Revision,Revise,Submit,Final Decision</t>
  </si>
  <si>
    <t>Identify Problem,Random activity 12,Research Related Work,Develop Method,Experiment,Evaluate,Conclude,Submit,Review,Minor Revision,Revise,Random activity 10,Submit,Final Decision</t>
  </si>
  <si>
    <t>Identify Problem,Research Related Work,Develop Method,Experiment,Evaluate,Review,Minor Revision,Revise,Conclude,Submit,Submit,Final Decision</t>
  </si>
  <si>
    <t>Evaluate,Conclude,Identify Problem,Research Related Work,Develop Method,Experiment,Submit,Review,Final Decision</t>
  </si>
  <si>
    <t>Random activity 2,Identify Problem,Research Related Work,Develop Hypothesis,Experiment,Conduct Study,Conclude,Submit,Random activity 2,Review,Minor Revision,Revise,Submit,Final Decision</t>
  </si>
  <si>
    <t>Identify Problem,Research Related Work,Develop Method,Experiment,Evaluate,Conclude,Submit,Develop Method,Experiment,Evaluate,Review,Minor Revision,Revise,Submit,Final Decision</t>
  </si>
  <si>
    <t>Identify Problem,Research Related Work,Develop Method,Experiment,Evaluate,Conclude,Submit,Review,Evaluate,Conclude,Minor Revision,Revise,Submit,Final Decision</t>
  </si>
  <si>
    <t>Identify Problem,Random activity 10,Research Related Work,Develop Method,Experiment,Evaluate,Conclude,Random activity 5,Submit,Review,Minor Revision,Revise,Submit,Final Decision</t>
  </si>
  <si>
    <t>Identify Problem,Research Related Work,Develop Method,Experiment,Evaluate,Conclude,Submit,Conclude,Submit,Review,Final Decision</t>
  </si>
  <si>
    <t>Identify Problem,Research Related Work,Develop Method,Experiment,Evaluate,Conclude,Random activity 2,Submit,Review,Final Decision</t>
  </si>
  <si>
    <t>Identify Problem,Research Related Work,Develop Method,Experiment,Evaluate,Random activity 5,Conclude,Submit,Review,Minor Revision,Revise,Random activity 4,Submit,Final Decision</t>
  </si>
  <si>
    <t>Identify Problem,Research Related Work,Develop Hypothesis,Experiment,Conduct Study,Conclude,Submit,Conduct Study,Conclude,Review,Final Decision</t>
  </si>
  <si>
    <t>Identify Problem,Conclude,Submit,Research Related Work,Develop Method,Experiment,Evaluate,Review,Final Decision</t>
  </si>
  <si>
    <t>Identify Problem,Random activity 4,Research Related Work,Develop Method,Experiment,Evaluate,Conclude,Submit,Review,Minor Revision,Revise,Submit,Final Decision</t>
  </si>
  <si>
    <t>Identify Problem,Research Related Work,Develop Method,Experiment,Evaluate,Conclude,Research Related Work,Develop Method,Experiment,Submit,Review,Final Decision</t>
  </si>
  <si>
    <t>Research Related Work,Identify Problem,Develop Method,Experiment,Evaluate,Conclude,Submit,Review,Minor Revision,Revise,Submit,Final Decision</t>
  </si>
  <si>
    <t>Identify Problem,Submit,Research Related Work,Develop Hypothesis,Experiment,Conduct Study,Conclude,Review,Final Decision</t>
  </si>
  <si>
    <t>Identify Problem,Research Related Work,Develop Hypothesis,Experiment,Conduct Study,Submit,Conclude,Review,Minor Revision,Revise,Submit,Final Decision</t>
  </si>
  <si>
    <t>Identify Problem,Research Related Work,Develop Method,Experiment,Evaluate,Random activity 4,Conclude,Random activity 8,Submit,Review,Final Decision</t>
  </si>
  <si>
    <t>Identify Problem,Research Related Work,Develop Hypothesis,Conduct Study,Conclude,Submit,Review,Experiment,Final Decision</t>
  </si>
  <si>
    <t>Identify Problem,Research Related Work,Develop Hypothesis,Conclude,Submit,Review,Final Decision</t>
  </si>
  <si>
    <t>Identify Problem,Research Related Work,Random activity 4,Develop Method,Experiment,Evaluate,Conclude,Submit,Review,Minor Revision,Revise,Submit,Final Decision</t>
  </si>
  <si>
    <t>Identify Problem,Research Related Work,Develop Method,Experiment,Evaluate,Random activity 1,Conclude,Submit,Review,Final Decision</t>
  </si>
  <si>
    <t>Identify Problem,Research Related Work,Experiment,Conduct Study,Develop Hypothesis,Conclude,Submit,Review,Final Decision</t>
  </si>
  <si>
    <t>Identify Problem,Research Related Work,Develop Method,Experiment,Evaluate,Conclude,Evaluate,Conclude,Submit,Review,Minor Revision,Revise,Submit,Final Decision</t>
  </si>
  <si>
    <t>Identify Problem,Research Related Work,Develop Method,Experiment,Evaluate,Conclude,Submit,Review,Minor Revision,Revise,Submit,Final Decision,Review,Minor Revision</t>
  </si>
  <si>
    <t>Identify Problem,Research Related Work,Random activity 6,Develop Method,Experiment,Evaluate,Conclude,Random activity 10,Submit,Review,Minor Revision,Revise,Submit,Final Decision</t>
  </si>
  <si>
    <t>Identify Problem,Research Related Work,Develop Hypothesis,Experiment,Conduct Study,Conclude,Submit,Final Decision</t>
  </si>
  <si>
    <t>Identify Problem,Research Related Work,Develop Hypothesis,Experiment,Conduct Study,Conclude,Submit,Conduct Study,Conclude,Submit,Review,Final Decision</t>
  </si>
  <si>
    <t>Identify Problem,Research Related Work,Develop Method,Experiment,Random activity 4,Evaluate,Conclude,Submit,Review,Minor Revision,Revise,Submit,Final Decision</t>
  </si>
  <si>
    <t>Identify Problem,Research Related Work,Develop Hypothesis,Experiment,Conduct Study,Conclude,Submit,Review,Minor Revision,Revise,Experiment,Conduct Study,Conclude,Submit,Final Decision</t>
  </si>
  <si>
    <t>Identify Problem,Research Related Work,Develop Hypothesis,Experiment,Conduct Study,Conclude,Submit,Review,Minor Revision,Revise,Submit,Final Decision,Minor Revision,Revise,Submit</t>
  </si>
  <si>
    <t>Identify Problem,Research Related Work,Develop Method,Experiment,Evaluate,Conclude,Submit,Review,Minor Revision,Revise,Random activity 4,Submit,Final Decision</t>
  </si>
  <si>
    <t>Identify Problem,Research Related Work,Develop Method,Evaluate,Conclude,Submit,Review,Experiment,Minor Revision,Revise,Submit,Final Decision</t>
  </si>
  <si>
    <t>Identify Problem,Research Related Work,Develop Method,Experiment,Evaluate,Conclude,Submit,Review,Minor Revision,Revise,Random activity 5,Submit,Final Decision</t>
  </si>
  <si>
    <t>Identify Problem,Research Related Work,Develop Method,Experiment,Evaluate,Conclude,Random activity 11,Submit,Review,Minor Revision,Revise,Submit,Final Decision</t>
  </si>
  <si>
    <t>Identify Problem,Research Related Work,Develop Method,Experiment,Evaluate,Conclude,Submit,Review,Minor Revision,Revise,Submit,Final Decision,Minor Revision,Revise,Submit</t>
  </si>
  <si>
    <t>Identify Problem,Research Related Work,Develop Method,Experiment,Evaluate,Conclude,Random activity 4,Submit,Review,Minor Revision,Revise,Submit,Final Decision</t>
  </si>
  <si>
    <t>Identify Problem,Research Related Work,Develop Method,Experiment,Evaluate,Conclude,Random activity 5,Submit,Review,Minor Revision,Revise,Submit,Final Decision</t>
  </si>
  <si>
    <t>Identify Problem,Research Related Work,Develop Method,Experiment,Submit,Evaluate,Conclude,Submit,Review,Minor Revision,Revise,Final Decision</t>
  </si>
  <si>
    <t>Identify Problem,Research Related Work,Develop Hypothesis,Experiment,Conclude,Submit,Review,Final Decision</t>
  </si>
  <si>
    <t>Identify Problem,Research Related Work,Develop Hypothesis,Experiment,Conduct Study,Conclude,Submit,Review,Conclude,Submit,Review,Final Decision</t>
  </si>
  <si>
    <t>Identify Problem,Research Related Work,Submit,Develop Method,Experiment,Evaluate,Conclude,Review,Final Decision</t>
  </si>
  <si>
    <t>Identify Problem,Research Related Work,Develop Method,Experiment,Evaluate,Conclude,Submit,Review,Minor Revision,Revise,Minor Revision,Revise,Submit,Final Decision</t>
  </si>
  <si>
    <t>Develop Hypothesis,Experiment,Conduct Study,Conclude,Submit,Review,Minor Revision,Revise,Submit,Final Decision</t>
  </si>
  <si>
    <t>Identify Problem,Research Related Work,Develop Method,Experiment,Evaluate,Conclude,Submit,Experiment,Evaluate,Conclude,Review,Minor Revision,Revise,Submit,Final Decision</t>
  </si>
  <si>
    <t>Conduct Study,Conclude,Identify Problem,Research Related Work,Develop Hypothesis,Experiment,Submit,Review,Final Decision</t>
  </si>
  <si>
    <t>Conduct Study,Identify Problem,Research Related Work,Develop Hypothesis,Experiment,Conclude,Submit,Review,Minor Revision,Revise,Submit,Final Decision</t>
  </si>
  <si>
    <t>Identify Problem,Research Related Work,Develop Method,Experiment,Evaluate,Conclude,Submit,Review,Develop Method,Experiment,Minor Revision,Revise,Submit,Final Decision</t>
  </si>
  <si>
    <t>Identify Problem,Research Related Work,Develop Method,Experiment,Conclude,Submit,Evaluate,Review,Final Decision</t>
  </si>
  <si>
    <t>Identify Problem,Research Related Work,Develop Hypothesis,Experiment,Conduct Study,Conclude,Random activity 12,Submit,Review,Random activity 3,Minor Revision,Revise,Submit,Final Decision</t>
  </si>
  <si>
    <t>Identify Problem,Random activity 1,Research Related Work,Develop Method,Experiment,Evaluate,Conclude,Submit,Random activity 10,Review,Final Decision</t>
  </si>
  <si>
    <t>Identify Problem,Evaluate,Research Related Work,Develop Method,Experiment,Conclude,Submit,Review,Final Decision</t>
  </si>
  <si>
    <t>Identify Problem,Research Related Work,Develop Method,Experiment,Evaluate,Conclude,Submit,Random activity 2,Review,Minor Revision,Revise,Submit,Final Decision</t>
  </si>
  <si>
    <t>Identify Problem,Research Related Work,Develop Method,Experiment,Evaluate,Conclude,Submit,Random activity 3,Review,Minor Revision,Random activity 5,Revise,Submit,Final Decision</t>
  </si>
  <si>
    <t>Identify Problem,Research Related Work,Develop Method,Experiment,Evaluate,Conclude,Submit,Experiment,Evaluate,Conclude,Review,Final Decision</t>
  </si>
  <si>
    <t>Identify Problem,Research Related Work,Develop Method,Conclude,Submit,Review,Minor Revision,Revise,Experiment,Evaluate,Submit,Final Decision</t>
  </si>
  <si>
    <t>Random activity 7,Identify Problem,Research Related Work,Develop Method,Experiment,Evaluate,Conclude,Submit,Review,Minor Revision,Revise,Submit,Final Decision</t>
  </si>
  <si>
    <t>Identify Problem,Develop Hypothesis,Research Related Work,Experiment,Conduct Study,Conclude,Submit,Review,Final Decision</t>
  </si>
  <si>
    <t>Identify Problem,Research Related Work,Develop Method,Experiment,Revise,Evaluate,Conclude,Submit,Review,Minor Revision,Submit,Final Decision</t>
  </si>
  <si>
    <t>Identify Problem,Research Related Work,Develop Hypothesis,Experiment,Conduct Study,Submit,Review,Minor Revision,Revise,Submit,Conclude,Final Decision</t>
  </si>
  <si>
    <t>Identify Problem,Random activity 1,Research Related Work,Develop Method,Experiment,Evaluate,Conclude,Submit,Review,Minor Revision,Revise,Submit,Final Decision</t>
  </si>
  <si>
    <t>Identify Problem,Research Related Work,Develop Method,Experiment,Random activity 9,Evaluate,Conclude,Submit,Random activity 11,Review,Final Decision</t>
  </si>
  <si>
    <t>Identify Problem,Random activity 9,Research Related Work,Develop Method,Experiment,Evaluate,Conclude,Submit,Review,Random activity 10,Minor Revision,Revise,Submit,Final Decision</t>
  </si>
  <si>
    <t>Identify Problem,Research Related Work,Develop Hypothesis,Experiment,Identify Problem,Research Related Work,Develop Hypothesis,Conduct Study,Conclude,Submit,Review,Final Decision</t>
  </si>
  <si>
    <t>Identify Problem,Research Related Work,Random activity 2,Develop Method,Experiment,Evaluate,Conclude,Submit,Review,Minor Revision,Revise,Submit,Final Decision</t>
  </si>
  <si>
    <t>Identify Problem,Research Related Work,Develop Method,Experiment,Evaluate,Conclude,Submit,Review,Minor Revision,Evaluate,Conclude,Revise,Submit,Final Decision</t>
  </si>
  <si>
    <t>Research Related Work,Develop Hypothesis,Experiment,Conduct Study,Identify Problem,Conclude,Submit,Review,Minor Revision,Revise,Submit,Final Decision</t>
  </si>
  <si>
    <t>Identify Problem,Research Related Work,Develop Method,Random activity 9,Experiment,Evaluate,Random activity 11,Conclude,Submit,Review,Minor Revision,Revise,Submit,Final Decision</t>
  </si>
  <si>
    <t>Identify Problem,Research Related Work,Conduct Study,Conclude,Develop Hypothesis,Experiment,Submit,Review,Final Decision</t>
  </si>
  <si>
    <t>Identify Problem,Research Related Work,Develop Method,Experiment,Evaluate,Conclude,Submit,Identify Problem,Research Related Work,Review,Final Decision</t>
  </si>
  <si>
    <t>Identify Problem,Research Related Work,Develop Hypothesis,Experiment,Conduct Study,Conclude,Review,Minor Revision,Revise,Submit,Final Decision</t>
  </si>
  <si>
    <t>Identify Problem,Research Related Work,Develop Method,Experiment,Random activity 5,Evaluate,Conclude,Submit,Review,Final Decision</t>
  </si>
  <si>
    <t>Identify Problem,Research Related Work,Develop Hypothesis,Experiment,Conduct Study,Random activity 9,Conclude,Submit,Review,Minor Revision,Revise,Submit,Final Decision</t>
  </si>
  <si>
    <t>Identify Problem,Research Related Work,Submit,Review,Develop Hypothesis,Experiment,Conduct Study,Conclude,Final Decision</t>
  </si>
  <si>
    <t>Random activity 4,Identify Problem,Research Related Work,Develop Method,Experiment,Evaluate,Conclude,Submit,Review,Final Decision</t>
  </si>
  <si>
    <t>Identify Problem,Research Related Work,Develop Method,Experiment,Evaluate,Conclude,Submit,Review,Research Related Work,Develop Method,Final Decision</t>
  </si>
  <si>
    <t>Identify Problem,Research Related Work,Develop Hypothesis,Experiment,Conduct Study,Experiment,Conduct Study,Conclude,Submit,Review,Final Decision</t>
  </si>
  <si>
    <t>Identify Problem,Research Related Work,Develop Hypothesis,Experiment,Conduct Study,Review,Minor Revision,Revise,Submit,Final Decision</t>
  </si>
  <si>
    <t>Identify Problem,Research Related Work,Evaluate,Conclude,Submit,Review,Develop Method,Experiment,Final Decision</t>
  </si>
  <si>
    <t>Identify Problem,Research Related Work,Develop Method,Experiment,Evaluate,Conclude,Submit,Review,Final Decision,Conclude,Submit</t>
  </si>
  <si>
    <t>Identify Problem,Research Related Work,Develop Hypothesis,Experiment,Conduct Study,Conclude,Submit,Review,Minor Revision,Develop Hypothesis,Experiment,Conduct Study,Revise,Submit,Final Decision</t>
  </si>
  <si>
    <t>Identify Problem,Research Related Work,Develop Method,Random activity 12,Experiment,Evaluate,Conclude,Submit,Review,Minor Revision,Revise,Submit,Final Decision</t>
  </si>
  <si>
    <t>Identify Problem,Research Related Work,Develop Method,Evaluate,Conclude,Submit,Experiment,Review,Final Decision</t>
  </si>
  <si>
    <t>Identify Problem,Research Related Work,Develop Hypothesis,Experiment,Conduct Study,Submit,Review,Minor Revision,Revise,Conclude,Submit,Final Decision</t>
  </si>
  <si>
    <t>Identify Problem,Research Related Work,Develop Method,Experiment,Evaluate,Submit,Review,Minor Revision,Revise,Conclude,Submit,Final Decision</t>
  </si>
  <si>
    <t>Identify Problem,Research Related Work,Develop Method,Submit,Review,Experiment,Evaluate,Conclude,Final Decision</t>
  </si>
  <si>
    <t>Identify Problem,Random activity 5,Research Related Work,Develop Method,Random activity 9,Experiment,Evaluate,Conclude,Submit,Review,Final Decision</t>
  </si>
  <si>
    <t>Identify Problem,Research Related Work,Develop Method,Experiment,Evaluate,Random activity 12,Conclude,Submit,Review,Final Decision</t>
  </si>
  <si>
    <t>Identify Problem,Research Related Work,Develop Method,Experiment,Random activity 3,Evaluate,Conclude,Submit,Review,Random activity 7,Minor Revision,Revise,Submit,Final Decision</t>
  </si>
  <si>
    <t>Identify Problem,Research Related Work,Develop Method,Experiment,Evaluate,Conclude,Develop Method,Experiment,Evaluate,Submit,Review,Final Decision</t>
  </si>
  <si>
    <t>Identify Problem,Research Related Work,Develop Hypothesis,Experiment,Conduct Study,Conclude,Submit,Review,Conduct Study,Conclude,Minor Revision,Revise,Submit,Final Decision</t>
  </si>
  <si>
    <t>Identify Problem,Research Related Work,Develop Hypothesis,Experiment,Conduct Study,Conclude,Review,Submit,Final Decision</t>
  </si>
  <si>
    <t>Random activity 8,Identify Problem,Research Related Work,Develop Method,Experiment,Evaluate,Conclude,Submit,Random activity 10,Review,Minor Revision,Revise,Submit,Final Decision</t>
  </si>
  <si>
    <t>Identify Problem,Research Related Work,Develop Method,Experiment,Evaluate,Conclude,Submit,Review,Random activity 8,Minor Revision,Revise,Submit,Final Decision</t>
  </si>
  <si>
    <t>Identify Problem,Research Related Work,Develop Method,Experiment,Evaluate,Conclude,Submit,Review,Minor Revision,Submit,Revise,Final Decision</t>
  </si>
  <si>
    <t>Develop Method,Experiment,Evaluate,Identify Problem,Research Related Work,Conclude,Submit,Review,Minor Revision,Revise,Submit,Final Decision</t>
  </si>
  <si>
    <t>Identify Problem,Research Related Work,Random activity 7,Develop Method,Random activity 11,Experiment,Evaluate,Conclude,Submit,Review,Minor Revision,Revise,Submit,Final Decision</t>
  </si>
  <si>
    <t>Identify Problem,Research Related Work,Develop Method,Random activity 10,Experiment,Evaluate,Conclude,Submit,Random activity 12,Review,Minor Revision,Revise,Submit,Final Decision</t>
  </si>
  <si>
    <t>Identify Problem,Research Related Work,Develop Method,Experiment,Conclude,Submit,Evaluate,Review,Minor Revision,Revise,Submit,Final Decision</t>
  </si>
  <si>
    <t>Identify Problem,Random activity 9,Research Related Work,Develop Method,Experiment,Evaluate,Conclude,Submit,Review,Minor Revision,Random activity 9,Revise,Submit,Final Decision</t>
  </si>
  <si>
    <t>Identify Problem,Research Related Work,Develop Hypothesis,Experiment,Conduct Study,Conclude,Submit,Review,Minor Revision,Revise,Conduct Study,Conclude,Submit,Submit,Final Decision</t>
  </si>
  <si>
    <t>Identify Problem,Experiment,Conduct Study,Conclude,Submit,Research Related Work,Develop Hypothesis,Review,Final Decision</t>
  </si>
  <si>
    <t>Identify Problem,Research Related Work,Develop Method,Experiment,Evaluate,Conclude,Submit,Review,Research Related Work,Develop Method,Minor Revision,Revise,Submit,Final Decision</t>
  </si>
  <si>
    <t>Experiment,Evaluate,Identify Problem,Research Related Work,Develop Method,Conclude,Submit,Review,Final Decision</t>
  </si>
  <si>
    <t>Conclude,Identify Problem,Research Related Work,Develop Method,Experiment,Evaluate,Submit,Review,Minor Revision,Revise,Submit,Final Decision</t>
  </si>
  <si>
    <t>Random activity 8,Identify Problem,Research Related Work,Develop Method,Experiment,Evaluate,Conclude,Random activity 6,Submit,Review,Minor Revision,Revise,Submit,Final Decision</t>
  </si>
  <si>
    <t>Identify Problem,Research Related Work,Develop Method,Experiment,Evaluate,Conclude,Submit,Review,Random activity 12,Minor Revision,Revise,Submit,Final Decision</t>
  </si>
  <si>
    <t>Identify Problem,Research Related Work,Develop Method,Experiment,Identify Problem,Research Related Work,Evaluate,Conclude,Submit,Review,Minor Revision,Revise,Submit,Final Decision</t>
  </si>
  <si>
    <t>Random activity 8,Identify Problem,Research Related Work,Develop Method,Experiment,Evaluate,Random activity 10,Conclude,Submit,Review,Final Decision</t>
  </si>
  <si>
    <t>Identify Problem,Research Related Work,Develop Method,Experiment,Evaluate,Random activity 11,Conclude,Submit,Review,Final Decision</t>
  </si>
  <si>
    <t>Identify Problem,Research Related Work,Evaluate,Conclude,Submit,Review,Minor Revision,Develop Method,Experiment,Revise,Submit,Final Decision</t>
  </si>
  <si>
    <t>Identify Problem,Research Related Work,Develop Method,Random activity 5,Experiment,Evaluate,Conclude,Submit,Random activity 2,Review,Minor Revision,Revise,Submit,Final Decision</t>
  </si>
  <si>
    <t>Identify Problem,Research Related Work,Develop Method,Experiment,Random activity 9,Evaluate,Random activity 11,Conclude,Submit,Review,Minor Revision,Revise,Submit,Final Decision</t>
  </si>
  <si>
    <t>Identify Problem,Research Related Work,Develop Method,Experiment,Evaluate,Random activity 9,Conclude,Submit,Review,Final Decision</t>
  </si>
  <si>
    <t>Identify Problem,Research Related Work,Conduct Study,Develop Hypothesis,Experiment,Conclude,Submit,Review,Final Decision</t>
  </si>
  <si>
    <t>Identify Problem,Random activity 8,Research Related Work,Develop Hypothesis,Experiment,Conduct Study,Conclude,Submit,Review,Final Decision</t>
  </si>
  <si>
    <t>Identify Problem,Research Related Work,Develop Hypothesis,Experiment,Conduct Study,Revise,Conclude,Submit,Review,Minor Revision,Submit,Final Decision</t>
  </si>
  <si>
    <t>Identify Problem,Research Related Work,Develop Method,Experiment,Evaluate,Conclude,Submit,Review,Submit,Review,Final Decision</t>
  </si>
  <si>
    <t>Identify Problem,Research Related Work,Develop Method,Experiment,Evaluate,Conclude,Submit,Review,Final Decision,Develop Method,Experiment</t>
  </si>
  <si>
    <t>Identify Problem,Research Related Work,Experiment,Conduct Study,Develop Hypothesis,Conclude,Submit,Review,Minor Revision,Revise,Submit,Final Decision</t>
  </si>
  <si>
    <t>Identify Problem,Research Related Work,Develop Hypothesis,Experiment,Conduct Study,Conclude,Minor Revision,Revise,Submit,Final Decision</t>
  </si>
  <si>
    <t>Research Related Work,Identify Problem,Develop Hypothesis,Experiment,Conduct Study,Conclude,Submit,Review,Final Decision</t>
  </si>
  <si>
    <t>Random activity 12,Identify Problem,Research Related Work,Random activity 11,Develop Method,Experiment,Evaluate,Conclude,Submit,Review,Minor Revision,Revise,Submit,Final Decision</t>
  </si>
  <si>
    <t>Identify Problem,Random activity 7,Research Related Work,Develop Hypothesis,Experiment,Conduct Study,Random activity 2,Conclude,Submit,Review,Final Decision</t>
  </si>
  <si>
    <t>Identify Problem,Research Related Work,Random activity 12,Develop Hypothesis,Experiment,Conduct Study,Conclude,Submit,Review,Minor Revision,Revise,Submit,Final Decision</t>
  </si>
  <si>
    <t>Identify Problem,Research Related Work,Develop Hypothesis,Experiment,Conduct Study,Conclude,Revise,Submit,Review,Minor Revision,Submit,Final Decision</t>
  </si>
  <si>
    <t>Identify Problem,Evaluate,Conclude,Research Related Work,Develop Method,Experiment,Submit,Review,Final Decision</t>
  </si>
  <si>
    <t>Identify Problem,Research Related Work,Random activity 1,Develop Method,Experiment,Evaluate,Conclude,Submit,Review,Final Decision</t>
  </si>
  <si>
    <t>Identify Problem,Research Related Work,Develop Method,Experiment,Minor Revision,Evaluate,Conclude,Submit,Review,Revise,Submit,Final Decision</t>
  </si>
  <si>
    <t>Identify Problem,Research Related Work,Develop Method,Experiment,Evaluate,Conclude,Experiment,Evaluate,Submit,Review,Minor Revision,Revise,Submit,Final Decision</t>
  </si>
  <si>
    <t>Identify Problem,Research Related Work,Develop Hypothesis,Experiment,Conduct Study,Conclude,Submit,Minor Revision,Revise,Submit,Final Decision</t>
  </si>
  <si>
    <t>Identify Problem,Research Related Work,Develop Method,Experiment,Evaluate,Conclude,Submit,Minor Revision,Revise,Submit,Review,Final Decision</t>
  </si>
  <si>
    <t>Identify Problem,Experiment,Evaluate,Conclude,Submit,Review,Research Related Work,Develop Method,Final Decision</t>
  </si>
  <si>
    <t>Identify Problem,Research Related Work,Develop Method,Random activity 10,Experiment,Evaluate,Conclude,Submit,Review,Minor Revision,Revise,Submit,Final Decision</t>
  </si>
  <si>
    <t>Identify Problem,Research Related Work,Develop Hypothesis,Experiment,Conduct Study,Conclude,Identify Problem,Research Related Work,Submit,Review,Minor Revision,Revise,Submit,Final Decision</t>
  </si>
  <si>
    <t>Conclude,Identify Problem,Research Related Work,Develop Hypothesis,Experiment,Conduct Study,Submit,Review,Final Decision</t>
  </si>
  <si>
    <t>Identify Problem,Research Related Work,Develop Method,Experiment,Evaluate,Conclude,Review,Submit,Final Decision</t>
  </si>
  <si>
    <t>Identify Problem,Research Related Work,Develop Hypothesis,Experiment,Conduct Study,Conclude,Submit,Review,Revise,Submit,Final Decision</t>
  </si>
  <si>
    <t>Identify Problem,Research Related Work,Develop Method,Experiment,Evaluate,Conclude,Submit,Identify Problem,Research Related Work,Review,Minor Revision,Revise,Submit,Final Decision</t>
  </si>
  <si>
    <t>Random activity 1,Identify Problem,Research Related Work,Develop Hypothesis,Experiment,Conduct Study,Random activity 4,Conclude,Submit,Review,Final Decision</t>
  </si>
  <si>
    <t>Identify Problem,Research Related Work,Develop Hypothesis,Experiment,Conduct Study,Conclude,Submit,Review,Experiment,Conduct Study,Conclude,Minor Revision,Revise,Submit,Final Decision</t>
  </si>
  <si>
    <t>Identify Problem,Research Related Work,Develop Method,Revise,Experiment,Evaluate,Conclude,Submit,Review,Minor Revision,Submit,Final Decision</t>
  </si>
  <si>
    <t>Identify Problem,Research Related Work,Develop Method,Experiment,Evaluate,Research Related Work,Develop Method,Experiment,Conclude,Submit,Review,Final Decision</t>
  </si>
  <si>
    <t>Identify Problem,Research Related Work,Develop Hypothesis,Experiment,Conclude,Submit,Review,Conduct Study,Minor Revision,Revise,Submit,Final Decision</t>
  </si>
  <si>
    <t>Identify Problem,Research Related Work,Conclude,Submit,Develop Method,Experiment,Evaluate,Review,Final Decision</t>
  </si>
  <si>
    <t>Identify Problem,Research Related Work,Develop Method,Experiment,Random activity 7,Evaluate,Conclude,Submit,Random activity 5,Review,Final Decision</t>
  </si>
  <si>
    <t>Identify Problem,Research Related Work,Develop Hypothesis,Random activity 1,Experiment,Conduct Study,Conclude,Submit,Review,Minor Revision,Revise,Random activity 8,Submit,Final Decision</t>
  </si>
  <si>
    <t>Identify Problem,Research Related Work,Conclude,Submit,Develop Method,Experiment,Evaluate,Review,Minor Revision,Revise,Submit,Final Decision</t>
  </si>
  <si>
    <t>Identify Problem,Research Related Work,Develop Hypothesis,Experiment,Conduct Study,Submit,Review,Minor Revision,Revise,Submit,Final Decision</t>
  </si>
  <si>
    <t>Identify Problem,Research Related Work,Develop Method,Experiment,Evaluate,Conclude,Random activity 12,Submit,Review,Minor Revision,Random activity 5,Revise,Submit,Final Decision</t>
  </si>
  <si>
    <t>Identify Problem,Research Related Work,Develop Method,Experiment,Evaluate,Conclude,Submit,Review,Minor Revision,Revise,Submit,Review,Minor Revision,Final Decision</t>
  </si>
  <si>
    <t>Identify Problem,Research Related Work,Random activity 11,Develop Method,Experiment,Evaluate,Conclude,Submit,Review,Minor Revision,Revise,Submit,Final Decision</t>
  </si>
  <si>
    <t>Identify Problem,Research Related Work,Develop Method,Evaluate,Conclude,Experiment,Submit,Review,Minor Revision,Revise,Submit,Final Decision</t>
  </si>
  <si>
    <t>Identify Problem,Research Related Work,Develop Method,Experiment,Random activity 4,Evaluate,Random activity 2,Conclude,Submit,Review,Minor Revision,Revise,Submit,Final Decision</t>
  </si>
  <si>
    <t>Research Related Work,Develop Method,Experiment,Evaluate,Identify Problem,Conclude,Submit,Review,Final Decision</t>
  </si>
  <si>
    <t>Identify Problem,Research Related Work,Develop Method,Experiment,Evaluate,Conclude,Submit,Random activity 7,Review,Random activity 9,Minor Revision,Revise,Submit,Final Decision</t>
  </si>
  <si>
    <t>Identify Problem,Research Related Work,Random activity 3,Develop Method,Experiment,Evaluate,Conclude,Submit,Review,Random activity 11,Minor Revision,Revise,Submit,Final Decision</t>
  </si>
  <si>
    <t>Identify Problem,Research Related Work,Random activity 7,Develop Hypothesis,Experiment,Conduct Study,Conclude,Submit,Review,Minor Revision,Revise,Submit,Final Decision</t>
  </si>
  <si>
    <t>Identify Problem,Research Related Work,Develop Hypothesis,Conclude,Experiment,Conduct Study,Submit,Review,Minor Revision,Revise,Submit,Final Decision</t>
  </si>
  <si>
    <t>Identify Problem,Research Related Work,Develop Method,Experiment,Conclude,Evaluate,Submit,Review,Final Decision</t>
  </si>
  <si>
    <t>Identify Problem,Research Related Work,Develop Method,Experiment,Evaluate,Random activity 2,Conclude,Submit,Review,Minor Revision,Revise,Submit,Final Decision</t>
  </si>
  <si>
    <t>Identify Problem,Research Related Work,Develop Hypothesis,Experiment,Conduct Study,Conclude,Random activity 9,Submit,Review,Minor Revision,Revise,Submit,Final Decision</t>
  </si>
  <si>
    <t>Develop Hypothesis,Experiment,Conduct Study,Conclude,Identify Problem,Research Related Work,Submit,Review,Final Decision</t>
  </si>
  <si>
    <t>Identify Problem,Research Related Work,Develop Hypothesis,Experiment,Conduct Study,Conclude,Submit,Review,Final Decision,Conclude,Submit,Review</t>
  </si>
  <si>
    <t>Identify Problem,Research Related Work,Develop Method,Experiment,Conclude,Submit,Review,Evaluate,Minor Revision,Revise,Submit,Final Decision</t>
  </si>
  <si>
    <t>Develop Hypothesis,Experiment,Identify Problem,Research Related Work,Conduct Study,Conclude,Submit,Review,Final Decision</t>
  </si>
  <si>
    <t>Identify Problem,Research Related Work,Random activity 9,Develop Method,Experiment,Random activity 3,Evaluate,Conclude,Submit,Review,Minor Revision,Revise,Submit,Final Decision</t>
  </si>
  <si>
    <t>Identify Problem,Research Related Work,Develop Method,Random activity 11,Experiment,Random activity 4,Evaluate,Conclude,Submit,Review,Minor Revision,Revise,Submit,Final Decision</t>
  </si>
  <si>
    <t>Identify Problem,Research Related Work,Develop Method,Experiment,Evaluate,Conclude,Submit,Review,Minor Revision,Revise,Submit,Conclude,Submit,Final Decision</t>
  </si>
  <si>
    <t>Identify Problem,Research Related Work,Develop Method,Experiment,Submit,Review,Minor Revision,Revise,Submit,Evaluate,Conclude,Final Decision</t>
  </si>
  <si>
    <t>Identify Problem,Research Related Work,Develop Method,Research Related Work,Develop Method,Experiment,Evaluate,Conclude,Submit,Review,Minor Revision,Revise,Submit,Final Decision</t>
  </si>
  <si>
    <t>Identify Problem,Research Related Work,Develop Method,Experiment,Evaluate,Conclude,Submit,Review,Minor Revision,Experiment,Evaluate,Conclude,Revise,Submit,Final Decision</t>
  </si>
  <si>
    <t>Identify Problem,Research Related Work,Develop Hypothesis,Experiment,Conduct Study,Conclude,Review,Minor Revision,Revise,Submit,Submit,Final Decision</t>
  </si>
  <si>
    <t>Identify Problem,Research Related Work,Develop Method,Experiment,Conclude,Submit,Review,Minor Revision,Evaluate,Revise,Submit,Final Decision</t>
  </si>
  <si>
    <t>Identify Problem,Research Related Work,Develop Method,Experiment,Evaluate,Conclude,Submit,Review,Minor Revision,Submit,Review,Minor Revision,Revise,Submit,Final Decision</t>
  </si>
  <si>
    <t>Identify Problem,Random activity 4,Research Related Work,Develop Method,Experiment,Random activity 2,Evaluate,Conclude,Submit,Review,Minor Revision,Revise,Submit,Final Decision</t>
  </si>
  <si>
    <t>Identify Problem,Research Related Work,Conduct Study,Conclude,Develop Hypothesis,Experiment,Submit,Review,Minor Revision,Revise,Submit,Final Decision</t>
  </si>
  <si>
    <t>Identify Problem,Research Related Work,Develop Method,Experiment,Evaluate,Conclude,Random activity 1,Submit,Review,Minor Revision,Revise,Submit,Final Decision</t>
  </si>
  <si>
    <t>Identify Problem,Random activity 1,Research Related Work,Develop Method,Experiment,Random activity 2,Evaluate,Conclude,Submit,Review,Minor Revision,Revise,Submit,Final Decision</t>
  </si>
  <si>
    <t>Experiment,Evaluate,Identify Problem,Research Related Work,Develop Method,Conclude,Submit,Review,Minor Revision,Revise,Submit,Final Decision</t>
  </si>
  <si>
    <t>Identify Problem,Research Related Work,Develop Hypothesis,Experiment,Conduct Study,Conclude,Submit,Random activity 10,Review,Minor Revision,Revise,Submit,Final Decision</t>
  </si>
  <si>
    <t>Identify Problem,Research Related Work,Develop Method,Experiment,Evaluate,Random activity 9,Conclude,Submit,Review,Minor Revision,Revise,Submit,Final Decision</t>
  </si>
  <si>
    <t>Identify Problem,Random activity 9,Research Related Work,Develop Method,Experiment,Evaluate,Conclude,Submit,Random activity 8,Review,Minor Revision,Revise,Submit,Final Decision</t>
  </si>
  <si>
    <t>Identify Problem,Research Related Work,Develop Method,Random activity 7,Experiment,Evaluate,Random activity 6,Conclude,Submit,Review,Minor Revision,Revise,Submit,Final Decision</t>
  </si>
  <si>
    <t>Identify Problem,Research Related Work,Experiment,Conduct Study,Conclude,Submit,Develop Hypothesis,Review,Minor Revision,Revise,Submit,Final Decision</t>
  </si>
  <si>
    <t>Identify Problem,Research Related Work,Develop Hypothesis,Experiment,Conduct Study,Conclude,Submit,Review,Submit,Review,Minor Revision,Revise,Submit,Final Decision</t>
  </si>
  <si>
    <t>Identify Problem,Research Related Work,Develop Method,Experiment,Evaluate,Conclude,Random activity 6,Submit,Review,Minor Revision,Revise,Submit,Final Decision</t>
  </si>
  <si>
    <t>Identify Problem,Research Related Work,Review,Develop Method,Experiment,Evaluate,Conclude,Submit,Minor Revision,Revise,Submit,Final Decision</t>
  </si>
  <si>
    <t>Identify Problem,Random activity 12,Research Related Work,Develop Method,Random activity 7,Experiment,Evaluate,Conclude,Submit,Review,Minor Revision,Revise,Submit,Final Decision</t>
  </si>
  <si>
    <t>Identify Problem,Research Related Work,Develop Method,Experiment,Evaluate,Random activity 12,Conclude,Submit,Review,Minor Revision,Revise,Submit,Final Decision</t>
  </si>
  <si>
    <t>Random activity 10,Identify Problem,Research Related Work,Develop Method,Experiment,Evaluate,Conclude,Submit,Review,Final Decision</t>
  </si>
  <si>
    <t>Identify Problem,Random activity 12,Research Related Work,Develop Method,Experiment,Evaluate,Random activity 10,Conclude,Submit,Review,Minor Revision,Revise,Submit,Final Decision</t>
  </si>
  <si>
    <t>Identify Problem,Research Related Work,Develop Method,Review,Minor Revision,Experiment,Evaluate,Conclude,Submit,Revise,Submit,Final Decision</t>
  </si>
  <si>
    <t>Identify Problem,Research Related Work,Develop Hypothesis,Conclude,Submit,Review,Minor Revision,Revise,Experiment,Conduct Study,Submit,Final Decision</t>
  </si>
  <si>
    <t>Random activity 2,Identify Problem,Random activity 8,Research Related Work,Develop Method,Experiment,Evaluate,Conclude,Submit,Review,Final Decision</t>
  </si>
  <si>
    <t>Identify Problem,Research Related Work,Develop Hypothesis,Experiment,Conclude,Conduct Study,Submit,Review,Final Decision</t>
  </si>
  <si>
    <t>Identify Problem,Random activity 8,Research Related Work,Develop Hypothesis,Experiment,Conduct Study,Random activity 7,Conclude,Submit,Review,Minor Revision,Revise,Submit,Final Decision</t>
  </si>
  <si>
    <t>Identify Problem,Research Related Work,Develop Hypothesis,Experiment,Conduct Study,Conclude,Submit,Review,Minor Revision,Revise,Submit,Experiment,Conduct Study,Conclude,Final Decision</t>
  </si>
  <si>
    <t>Identify Problem,Research Related Work,Develop Method,Experiment,Evaluate,Conclude,Submit,Review,Identify Problem,Research Related Work,Develop Method,Minor Revision,Revise,Submit,Final Decision</t>
  </si>
  <si>
    <t>Identify Problem,Research Related Work,Develop Method,Experiment,Research Related Work,Develop Method,Evaluate,Conclude,Submit,Review,Minor Revision,Revise,Submit,Final Decision</t>
  </si>
  <si>
    <t>Identify Problem,Research Related Work,Develop Method,Experiment,Random activity 9,Evaluate,Conclude,Random activity 5,Submit,Review,Minor Revision,Revise,Submit,Final Decision</t>
  </si>
  <si>
    <t>Identify Problem,Research Related Work,Experiment,Develop Method,Evaluate,Conclude,Submit,Review,Minor Revision,Revise,Submit,Final Decision</t>
  </si>
  <si>
    <t>Random activity 11,Identify Problem,Research Related Work,Develop Method,Experiment,Evaluate,Conclude,Submit,Review,Final Decision</t>
  </si>
  <si>
    <t>Identify Problem,Research Related Work,Develop Hypothesis,Experiment,Conduct Study,Conclude,Submit,Review,Conduct Study,Conclude,Submit,Final Decision</t>
  </si>
  <si>
    <t>Random activity 3,Identify Problem,Research Related Work,Develop Method,Experiment,Evaluate,Conclude,Submit,Review,Minor Revision,Revise,Submit,Final Decision</t>
  </si>
  <si>
    <t>Identify Problem,Research Related Work,Develop Hypothesis,Experiment,Submit,Conduct Study,Conclude,Submit,Review,Minor Revision,Revise,Final Decision</t>
  </si>
  <si>
    <t>Identify Problem,Random activity 3,Research Related Work,Develop Method,Experiment,Evaluate,Conclude,Submit,Review,Final Decision</t>
  </si>
  <si>
    <t>Identify Problem,Research Related Work,Develop Method,Experiment,Evaluate,Conclude,Submit,Review,Research Related Work,Develop Method,Experiment,Minor Revision,Revise,Submit,Final Decision</t>
  </si>
  <si>
    <t>Identify Problem,Research Related Work,Develop Method,Experiment,Evaluate,Conclude,Submit,Review,Minor Revision,Revise,Submit,Final Decision,Submit,Review</t>
  </si>
  <si>
    <t>Identify Problem,Research Related Work,Develop Method,Experiment,Evaluate,Random activity 12,Conclude,Submit,Random activity 10,Review,Minor Revision,Revise,Submit,Final Decision</t>
  </si>
  <si>
    <t>Random activity 3,Identify Problem,Research Related Work,Develop Hypothesis,Experiment,Conduct Study,Conclude,Submit,Review,Minor Revision,Revise,Submit,Final Decision</t>
  </si>
  <si>
    <t>Identify Problem,Research Related Work,Develop Method,Experiment,Evaluate,Random activity 5,Conclude,Submit,Random activity 12,Review,Final Decision</t>
  </si>
  <si>
    <t>Identify Problem,Random activity 10,Research Related Work,Develop Method,Experiment,Evaluate,Conclude,Submit,Random activity 7,Review,Minor Revision,Revise,Submit,Final Decision</t>
  </si>
  <si>
    <t>Identify Problem,Research Related Work,Develop Method,Experiment,Evaluate,Conclude,Submit,Random activity 9,Review,Random activity 1,Minor Revision,Revise,Submit,Final Decision</t>
  </si>
  <si>
    <t>Identify Problem,Research Related Work,Develop Method,Experiment,Evaluate,Conclude,Submit,Review,Minor Revision,Develop Method,Experiment,Revise,Submit,Final Decision</t>
  </si>
  <si>
    <t>Identify Problem,Research Related Work,Develop Hypothesis,Submit,Experiment,Conduct Study,Conclude,Review,Final Decision</t>
  </si>
  <si>
    <t>Conclude,Identify Problem,Research Related Work,Develop Hypothesis,Experiment,Conduct Study,Submit,Review,Minor Revision,Revise,Submit,Final Decision</t>
  </si>
  <si>
    <t>Identify Problem,Research Related Work,Develop Hypothesis,Experiment,Conduct Study,Conclude,Submit,Identify Problem,Research Related Work,Develop Hypothesis,Review,Final Decision</t>
  </si>
  <si>
    <t>Identify Problem,Research Related Work,Develop Hypothesis,Experiment,Conduct Study,Conclude,Submit,Review,Random activity 12,Minor Revision,Revise,Submit,Final Decision</t>
  </si>
  <si>
    <t>Identify Problem,Research Related Work,Develop Method,Identify Problem,Research Related Work,Experiment,Evaluate,Conclude,Submit,Review,Final Decision</t>
  </si>
  <si>
    <t>Identify Problem,Research Related Work,Develop Method,Experiment,Evaluate,Conclude,Submit,Random activity 8,Review,Final Decision</t>
  </si>
  <si>
    <t>Identify Problem,Research Related Work,Develop Method,Experiment,Evaluate,Conclude,Submit,Review,Minor Revision,Revise,Submit,Conclude,Submit,Review,Final Decision</t>
  </si>
  <si>
    <t>Random activity 6,Identify Problem,Research Related Work,Develop Method,Experiment,Evaluate,Conclude,Submit,Review,Minor Revision,Revise,Submit,Final Decision</t>
  </si>
  <si>
    <t>Identify Problem,Research Related Work,Develop Hypothesis,Experiment,Conduct Study,Conclude,Submit,Review,Minor Revision,Review,Minor Revision,Revise,Submit,Final Decision</t>
  </si>
  <si>
    <t>Identify Problem,Research Related Work,Develop Hypothesis,Experiment,Conduct Study,Develop Hypothesis,Experiment,Conduct Study,Conclude,Submit,Review,Final Decision</t>
  </si>
  <si>
    <t>Identify Problem,Random activity 4,Research Related Work,Develop Method,Experiment,Evaluate,Conclude,Submit,Review,Minor Revision,Revise,Random activity 8,Submit,Final Decision</t>
  </si>
  <si>
    <t>Identify Problem,Research Related Work,Develop Hypothesis,Experiment,Conduct Study,Conclude,Submit,Submit,Review,Minor Revision,Revise,Final Decision</t>
  </si>
  <si>
    <t>Identify Problem,Develop Hypothesis,Experiment,Conduct Study,Conclude,Research Related Work,Submit,Review,Minor Revision,Revise,Submit,Final Decision</t>
  </si>
  <si>
    <t>Identify Problem,Research Related Work,Develop Method,Experiment,Random activity 2,Evaluate,Conclude,Submit,Random activity 11,Review,Minor Revision,Revise,Submit,Final Decision</t>
  </si>
  <si>
    <t>Identify Problem,Research Related Work,Develop Method,Experiment,Random activity 6,Evaluate,Conclude,Random activity 2,Submit,Review,Minor Revision,Revise,Submit,Final Decision</t>
  </si>
  <si>
    <t>Identify Problem,Research Related Work,Develop Method,Experiment,Evaluate,Conclude,Submit,Review,Submit,Review,Minor Revision,Revise,Submit,Final Decision</t>
  </si>
  <si>
    <t>Identify Problem,Research Related Work,Develop Method,Experiment,Evaluate,Conclude,Submit,Random activity 11,Review,Minor Revision,Revise,Random activity 8,Submit,Final Decision</t>
  </si>
  <si>
    <t>Identify Problem,Random activity 5,Research Related Work,Develop Method,Experiment,Evaluate,Conclude,Submit,Random activity 3,Review,Minor Revision,Revise,Submit,Final Decision</t>
  </si>
  <si>
    <t>Identify Problem,Research Related Work,Develop Method,Experiment,Evaluate,Conclude,Submit,Evaluate,Conclude,Submit,Review,Minor Revision,Revise,Submit,Final Decision</t>
  </si>
  <si>
    <t>Identify Problem,Research Related Work,Develop Method,Experiment,Evaluate,Conclude,Experiment,Evaluate,Conclude,Submit,Review,Minor Revision,Revise,Submit,Final Decision</t>
  </si>
  <si>
    <t>Identify Problem,Research Related Work,Develop Method,Experiment,Evaluate,Conclude,Submit,Review,Final Decision,Research Related Work,Develop Method,Experiment</t>
  </si>
  <si>
    <t>Identify Problem,Research Related Work,Develop Method,Experiment,Evaluate,Random activity 7,Conclude,Submit,Review,Minor Revision,Revise,Submit,Final Decision</t>
  </si>
  <si>
    <t>Identify Problem,Research Related Work,Develop Method,Random activity 11,Experiment,Evaluate,Random activity 3,Conclude,Submit,Review,Final Decision</t>
  </si>
  <si>
    <t>Identify Problem,Research Related Work,Conduct Study,Conclude,Submit,Review,Develop Hypothesis,Experiment,Minor Revision,Revise,Submit,Final Decision</t>
  </si>
  <si>
    <t>Identify Problem,Experiment,Evaluate,Conclude,Submit,Research Related Work,Develop Method,Review,Minor Revision,Revise,Submit,Final Decision</t>
  </si>
  <si>
    <t>Identify Problem,Research Related Work,Develop Method,Experiment,Evaluate,Random activity 2,Conclude,Submit,Review,Final Decision</t>
  </si>
  <si>
    <t>Identify Problem,Research Related Work,Develop Hypothesis,Experiment,Conduct Study,Conclude,Submit,Review,Submit,Final Decision</t>
  </si>
  <si>
    <t>Identify Problem,Research Related Work,Develop Method,Experiment,Evaluate,Conclude,Submit,Review,Final Decision,Submit,Review</t>
  </si>
  <si>
    <t>Identify Problem,Random activity 1,Research Related Work,Develop Method,Experiment,Evaluate,Conclude,Random activity 10,Submit,Review,Minor Revision,Revise,Submit,Final Decision</t>
  </si>
  <si>
    <t>Identify Problem,Research Related Work,Develop Method,Experiment,Evaluate,Conclude,Submit,Review,Random activity 7,Minor Revision,Revise,Random activity 5,Submit,Final Decision</t>
  </si>
  <si>
    <t>Develop Method,Experiment,Evaluate,Conclude,Submit,Identify Problem,Research Related Work,Review,Final Decision</t>
  </si>
  <si>
    <t>Identify Problem,Research Related Work,Develop Method,Experiment,Evaluate,Conclude,Submit,Experiment,Evaluate,Review,Minor Revision,Revise,Submit,Final Decision</t>
  </si>
  <si>
    <t>Conclude,Identify Problem,Research Related Work,Develop Method,Experiment,Evaluate,Submit,Review,Final Decision</t>
  </si>
  <si>
    <t>Identify Problem,Research Related Work,Develop Method,Experiment,Evaluate,Conclude,Submit,Review,Random activity 9,Minor Revision,Revise,Submit,Final Decision</t>
  </si>
  <si>
    <t>Identify Problem,Random activity 8,Research Related Work,Develop Method,Experiment,Evaluate,Conclude,Submit,Review,Random activity 12,Minor Revision,Revise,Submit,Final Decision</t>
  </si>
  <si>
    <t>Identify Problem,Research Related Work,Develop Method,Experiment,Random activity 7,Evaluate,Conclude,Submit,Review,Final Decision</t>
  </si>
  <si>
    <t>Identify Problem,Research Related Work,Develop Hypothesis,Experiment,Conduct Study,Conclude,Submit,Review,Minor Revision,Revise,Submit,Review,Minor Revision,Revise,Final Decision</t>
  </si>
  <si>
    <t>Identify Problem,Random activity 6,Research Related Work,Random activity 6,Develop Method,Experiment,Evaluate,Conclude,Submit,Review,Final Decision</t>
  </si>
  <si>
    <t>Identify Problem,Research Related Work,Develop Hypothesis,Experiment,Conduct Study,Conclude,Submit,Minor Revision,Revise,Review,Submit,Final Decision</t>
  </si>
  <si>
    <t>Identify Problem,Research Related Work,Develop Hypothesis,Random activity 9,Experiment,Conduct Study,Conclude,Submit,Review,Minor Revision,Revise,Submit,Final Decision</t>
  </si>
  <si>
    <t>Identify Problem,Research Related Work,Develop Method,Experiment,Evaluate,Conclude,Submit,Random activity 5,Review,Minor Revision,Random activity 2,Revise,Submit,Final Decision</t>
  </si>
  <si>
    <t>Identify Problem,Experiment,Research Related Work,Develop Hypothesis,Conduct Study,Conclude,Submit,Review,Final Decision</t>
  </si>
  <si>
    <t>Identify Problem,Research Related Work,Develop Method,Experiment,Random activity 8,Evaluate,Random activity 8,Conclude,Submit,Review,Final Decision</t>
  </si>
  <si>
    <t>Identify Problem,Research Related Work,Develop Hypothesis,Experiment,Conclude,Submit,Review,Minor Revision,Conduct Study,Revise,Submit,Final Decision</t>
  </si>
  <si>
    <t>Identify Problem,Research Related Work,Develop Method,Random activity 5,Experiment,Evaluate,Conclude,Submit,Review,Minor Revision,Random activity 3,Revise,Submit,Final Decision</t>
  </si>
  <si>
    <t>Identify Problem,Research Related Work,Develop Method,Experiment,Evaluate,Random activity 5,Conclude,Submit,Review,Minor Revision,Revise,Random activity 3,Submit,Final Decision</t>
  </si>
  <si>
    <t>Identify Problem,Random activity 4,Research Related Work,Develop Method,Experiment,Random activity 2,Evaluate,Conclude,Submit,Review,Final Decision</t>
  </si>
  <si>
    <t>Identify Problem,Research Related Work,Random activity 10,Develop Method,Random activity 9,Experiment,Evaluate,Conclude,Submit,Review,Minor Revision,Revise,Submit,Final Decision</t>
  </si>
  <si>
    <t>Identify Problem,Research Related Work,Develop Hypothesis,Experiment,Conduct Study,Conclude,Develop Hypothesis,Experiment,Conduct Study,Submit,Review,Minor Revision,Revise,Submit,Final Decision</t>
  </si>
  <si>
    <t>Identify Problem,Research Related Work,Conduct Study,Develop Hypothesis,Experiment,Conclude,Submit,Review,Minor Revision,Revise,Submit,Final Decision</t>
  </si>
  <si>
    <t>Identify Problem,Research Related Work,Develop Method,Random activity 8,Experiment,Evaluate,Conclude,Submit,Review,Minor Revision,Random activity 8,Revise,Submit,Final Decision</t>
  </si>
  <si>
    <t>Identify Problem,Research Related Work,Random activity 3,Develop Method,Experiment,Evaluate,Random activity 5,Conclude,Submit,Review,Minor Revision,Revise,Submit,Final Decision</t>
  </si>
  <si>
    <t>Identify Problem,Experiment,Evaluate,Research Related Work,Develop Method,Conclude,Submit,Review,Final Decision</t>
  </si>
  <si>
    <t>Identify Problem,Research Related Work,Develop Method,Random activity 3,Experiment,Evaluate,Conclude,Submit,Review,Final Decision</t>
  </si>
  <si>
    <t>Identify Problem,Research Related Work,Develop Method,Experiment,Evaluate,Conclude,Submit,Random activity 4,Review,Minor Revision,Revise,Submit,Final Decision</t>
  </si>
  <si>
    <t>Identify Problem,Research Related Work,Develop Hypothesis,Experiment,Conduct Study,Conclude,Submit,Review,Minor Revision,Revise,Submit,Minor Revision,Revise,Final Decision</t>
  </si>
  <si>
    <t>Identify Problem,Research Related Work,Develop Method,Experiment,Evaluate,Conclude,Submit,Identify Problem,Research Related Work,Develop Method,Review,Minor Revision,Revise,Submit,Final Decision</t>
  </si>
  <si>
    <t>Identify Problem,Random activity 10,Research Related Work,Develop Method,Experiment,Evaluate,Conclude,Submit,Review,Final Decision</t>
  </si>
  <si>
    <t>Identify Problem,Research Related Work,Develop Hypothesis,Experiment,Conduct Study,Conclude,Random activity 9,Submit,Review,Minor Revision,Random activity 6,Revise,Submit,Final Decision</t>
  </si>
  <si>
    <t>Random activity 5,Identify Problem,Research Related Work,Random activity 8,Develop Method,Experiment,Evaluate,Conclude,Submit,Review,Minor Revision,Revise,Submit,Final Decision</t>
  </si>
  <si>
    <t>Identify Problem,Experiment,Conduct Study,Conclude,Research Related Work,Develop Hypothesis,Submit,Review,Minor Revision,Revise,Submit,Final Decision</t>
  </si>
  <si>
    <t>Identify Problem,Research Related Work,Develop Hypothesis,Experiment,Conduct Study,Conclude,Submit,Review,Minor Revision,Revise,Random activity 10,Submit,Final Decision</t>
  </si>
  <si>
    <t>Identify Problem,Research Related Work,Develop Method,Random activity 8,Experiment,Evaluate,Conclude,Submit,Review,Minor Revision,Revise,Submit,Final Decision</t>
  </si>
  <si>
    <t>Identify Problem,Research Related Work,Develop Method,Experiment,Evaluate,Conclude,Random activity 9,Submit,Review,Minor Revision,Revise,Submit,Final Decision</t>
  </si>
  <si>
    <t>Identify Problem,Research Related Work,Experiment,Evaluate,Develop Method,Conclude,Submit,Review,Final Decision</t>
  </si>
  <si>
    <t>Identify Problem,Research Related Work,Develop Method,Experiment,Evaluate,Random activity 7,Conclude,Submit,Random activity 3,Review,Minor Revision,Revise,Submit,Final Decision</t>
  </si>
  <si>
    <t>Identify Problem,Research Related Work,Develop Method,Experiment,Evaluate,Conclude,Submit,Random activity 12,Review,Minor Revision,Random activity 12,Revise,Submit,Final Decision</t>
  </si>
  <si>
    <t>Identify Problem,Research Related Work,Develop Hypothesis,Experiment,Conduct Study,Conclude,Submit,Review,Minor Revision,Random activity 9,Revise,Submit,Final Decision</t>
  </si>
  <si>
    <t>Identify Problem,Research Related Work,Develop Method,Experiment,Evaluate,Conclude,Submit,Review,Minor Revision,Revise,Review,Minor Revision,Submit,Final Decision</t>
  </si>
  <si>
    <t>Identify Problem,Research Related Work,Develop Hypothesis,Experiment,Conduct Study,Conclude,Submit,Review,Minor Revision,Revise,Submit,Final Decision,Review,Minor Revision</t>
  </si>
  <si>
    <t>Identify Problem,Research Related Work,Develop Hypothesis,Experiment,Conduct Study,Conclude,Submit,Revise,Submit,Final Decision</t>
  </si>
  <si>
    <t>normal</t>
  </si>
  <si>
    <t>Early</t>
  </si>
  <si>
    <t>SkipSequence</t>
  </si>
  <si>
    <t>Rework</t>
  </si>
  <si>
    <t>Insert</t>
  </si>
  <si>
    <t>Late</t>
  </si>
  <si>
    <t>time</t>
  </si>
  <si>
    <t>pld_0</t>
  </si>
  <si>
    <t>count_pld_0</t>
  </si>
  <si>
    <t>inserted</t>
  </si>
  <si>
    <t>missing</t>
  </si>
  <si>
    <t>repeated</t>
  </si>
  <si>
    <t>replace</t>
  </si>
  <si>
    <t>swap</t>
  </si>
  <si>
    <t>Precision</t>
  </si>
  <si>
    <t>Recall</t>
  </si>
  <si>
    <t>Our Approach</t>
  </si>
  <si>
    <t>Without Step 2 &amp; 3</t>
  </si>
  <si>
    <t>Without Step 1</t>
  </si>
  <si>
    <t>Without Step 4</t>
  </si>
  <si>
    <t>translation label</t>
  </si>
  <si>
    <t>our approach</t>
  </si>
  <si>
    <t>swap_Identify Problem, Research Related Work and Experiment</t>
  </si>
  <si>
    <t>swap_Evaluate, Experiment and Conclude, Submit</t>
  </si>
  <si>
    <t>swap_Develop Method, Experiment and Evaluate, Conclude</t>
  </si>
  <si>
    <t>swap_Research Related Work and Conclude, Conduct Study, Experiment, Review, Submit</t>
  </si>
  <si>
    <t>inserted_Submit, Review, Final Decision</t>
  </si>
  <si>
    <t>repeated_Submit and Evaluate and Conclude</t>
  </si>
  <si>
    <t>swap_Experiment and Conclude, Minor Revision, Review, Submit</t>
  </si>
  <si>
    <t>swap_Conclude, Evaluate and Submit, Review</t>
  </si>
  <si>
    <t>swap_Evaluate, Conclude and Minor Revision, Review, Revise, Submit</t>
  </si>
  <si>
    <t>swap_Research Related Work and Conclude, Evaluate, Experiment</t>
  </si>
  <si>
    <t>swap_Experiment, Conduct Study and Conclude, Review, Submit</t>
  </si>
  <si>
    <t>swap_Develop Hypothesis and Conclude, Evaluate, Experiment, Submit</t>
  </si>
  <si>
    <t>swap_Experiment, Evaluate and Conclude, Submit</t>
  </si>
  <si>
    <t>inserted_Research Related Work</t>
  </si>
  <si>
    <t>swap_Develop Method and Conclude, Evaluate, Experiment, Review, Submit</t>
  </si>
  <si>
    <t>inserted_Review, Minor Revision, Revise</t>
  </si>
  <si>
    <t>inserted_Develop Method, Experiment, Evaluate</t>
  </si>
  <si>
    <t>inserted_Conclude, Submit, Review</t>
  </si>
  <si>
    <t>inserted_Minor Revision, Revise</t>
  </si>
  <si>
    <t>swap_Conduct Study and Conclude, Submit</t>
  </si>
  <si>
    <t>swap_Develop Method, Experiment and Conclude, Evaluate, Review, Submit</t>
  </si>
  <si>
    <t>swap_Research Related Work and Conclude, Conduct Study, Experiment, Submit</t>
  </si>
  <si>
    <t>swap_Develop Method, Experiment and Conclude, Evaluate, Minor Revision, Review, Submit</t>
  </si>
  <si>
    <t>inserted_Submit, Review, Minor Revision</t>
  </si>
  <si>
    <t>swap_Develop Hypothesis, Experiment and Conclude</t>
  </si>
  <si>
    <t>swap_Develop Hypothesis and Conclude, Conduct Study, Experiment, Submit</t>
  </si>
  <si>
    <t>inserted_Submit, Review</t>
  </si>
  <si>
    <t>swap_Experiment, Conduct Study and Conclude, Minor Revision, Review, Revise, Submit</t>
  </si>
  <si>
    <t>swap_Research Related Work, Develop Method and Conclude, Evaluate, Experiment, Submit</t>
  </si>
  <si>
    <t>swap_Research Related Work, Develop Hypothesis and Conclude, Conduct Study, Experiment</t>
  </si>
  <si>
    <t>inserted_Research Related Work and Develop Method</t>
  </si>
  <si>
    <t>inserted_Identify Problem and Research Related Work</t>
  </si>
  <si>
    <t>inserted_Identify Problem and Research Related Work and Develop Method</t>
  </si>
  <si>
    <t>inserted_Review and Minor Revision</t>
  </si>
  <si>
    <t>inserted_Experiment and Evaluate</t>
  </si>
  <si>
    <t>inserted_Evaluate and Conclude</t>
  </si>
  <si>
    <t>inserted_Research Related Work and Develop Method and Experiment</t>
  </si>
  <si>
    <t>inserted_Develop Hypothesis and Experiment and Conduct Study</t>
  </si>
  <si>
    <t>inserted_Experiment and Conduct Study and Conclude</t>
  </si>
  <si>
    <t>inserted_Conclude and Submit</t>
  </si>
  <si>
    <t>inserted__Conduct Study and Conclude and Submit</t>
  </si>
  <si>
    <t>inserted_Conclude and Submit and Review</t>
  </si>
  <si>
    <t>inserted_Submit</t>
  </si>
  <si>
    <t>inserted_Evaluate and Conclude and Submit</t>
  </si>
  <si>
    <t>inserted_Develop Method and Experiment and Evaluate</t>
  </si>
  <si>
    <t>inserted_Review</t>
  </si>
  <si>
    <t>inserted_Develop Method and Experiment</t>
  </si>
  <si>
    <t>inserted_dentify Problem and Research Related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</si>
</sst>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1" fillId="0" borderId="0" xfId="0" applyFont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Grohs" id="{E97B3FC4-EE40-384F-AF89-B787033A3218}" userId="S::mgrohs@ad.uni-mannheim.de::b6c3d743-7dd0-4198-ab0e-db89b31c29fd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4" dT="2024-06-07T12:49:26.76" personId="{E97B3FC4-EE40-384F-AF89-B787033A3218}" id="{04C6BF6D-9770-EA46-BF78-18A5E159A94B}">
    <text>changed because wrong</text>
  </threadedComment>
  <threadedComment ref="D144" dT="2024-06-07T12:49:26.76" personId="{E97B3FC4-EE40-384F-AF89-B787033A3218}" id="{19CA0CCD-98B6-B243-A3E1-9273E7041560}">
    <text>changed because wrong</text>
  </threadedComment>
  <threadedComment ref="D352" dT="2024-06-07T12:49:26.76" personId="{E97B3FC4-EE40-384F-AF89-B787033A3218}" id="{4E5CB05A-E99F-084E-A273-68261138201A}">
    <text>changed because wrong</text>
  </threadedComment>
  <threadedComment ref="D599" dT="2024-06-07T12:49:26.76" personId="{E97B3FC4-EE40-384F-AF89-B787033A3218}" id="{E8401061-0D65-6048-B358-ADC2ED447468}">
    <text>changed because wrong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868</v>
      </c>
    </row>
    <row r="2" spans="1:2" x14ac:dyDescent="0.2">
      <c r="A2" s="1">
        <v>0</v>
      </c>
      <c r="B2">
        <v>21.761607000000001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P643"/>
  <sheetViews>
    <sheetView workbookViewId="0">
      <selection activeCell="K12" sqref="K12"/>
    </sheetView>
  </sheetViews>
  <sheetFormatPr baseColWidth="10" defaultColWidth="8.83203125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7" t="s">
        <v>882</v>
      </c>
      <c r="F1" s="18"/>
      <c r="G1" s="17" t="s">
        <v>883</v>
      </c>
      <c r="H1" s="18"/>
      <c r="I1" s="17" t="s">
        <v>879</v>
      </c>
      <c r="J1" s="18"/>
      <c r="K1" s="17" t="s">
        <v>880</v>
      </c>
      <c r="L1" s="18"/>
      <c r="M1" s="17" t="s">
        <v>881</v>
      </c>
      <c r="N1" s="18"/>
      <c r="O1" s="1" t="s">
        <v>869</v>
      </c>
      <c r="P1" s="1" t="s">
        <v>870</v>
      </c>
    </row>
    <row r="2" spans="1:16" hidden="1" x14ac:dyDescent="0.2">
      <c r="A2" s="1" t="s">
        <v>220</v>
      </c>
      <c r="B2">
        <v>0</v>
      </c>
      <c r="C2">
        <v>2307</v>
      </c>
      <c r="D2" t="s">
        <v>862</v>
      </c>
      <c r="E2">
        <f>+IF(D2="SkipSequence","missing",IF(D2="Insert","inserted",IF(D2="Rework","repeated",IF(OR(D2="Early",D2="Late"),"swap",0))))</f>
        <v>0</v>
      </c>
      <c r="G2">
        <f>+IF(ISNUMBER(SEARCH("swap",O2)),"swap",IF(ISNUMBER(SEARCH("missing",O2)),"missing",IF(ISNUMBER(SEARCH("inserted",O2)),"inserted",IF(ISNUMBER(SEARCH("repeated",O2)),"repeated",0))))</f>
        <v>0</v>
      </c>
      <c r="H2" s="16"/>
      <c r="I2">
        <f>+IF(D2="Early","inserted",IF(D2="Late","missing",IF(D2="Rework","inserted",E2)))</f>
        <v>0</v>
      </c>
      <c r="J2" t="str">
        <f>+IF(D2="Late","inserted",IF(D2="Early","missing",""))</f>
        <v/>
      </c>
      <c r="K2">
        <f>+export_wocf!G2</f>
        <v>0</v>
      </c>
      <c r="M2">
        <f>+IF(ISNUMBER(SEARCH("(",O2)),-0.5,0)</f>
        <v>0</v>
      </c>
      <c r="O2">
        <v>0</v>
      </c>
      <c r="P2">
        <v>0</v>
      </c>
    </row>
    <row r="3" spans="1:16" hidden="1" x14ac:dyDescent="0.2">
      <c r="A3" s="1" t="s">
        <v>221</v>
      </c>
      <c r="B3">
        <v>0</v>
      </c>
      <c r="C3">
        <v>800</v>
      </c>
      <c r="D3" t="s">
        <v>862</v>
      </c>
      <c r="E3">
        <f t="shared" ref="E3:E66" si="0">+IF(D3="SkipSequence","missing",IF(D3="Insert","inserted",IF(D3="Rework","repeated",IF(OR(D3="Early",D3="Late"),"swap",0))))</f>
        <v>0</v>
      </c>
      <c r="G3">
        <f t="shared" ref="G3:G66" si="1">+IF(ISNUMBER(SEARCH("swap",O3)),"swap",IF(ISNUMBER(SEARCH("missing",O3)),"missing",IF(ISNUMBER(SEARCH("inserted",O3)),"inserted",IF(ISNUMBER(SEARCH("repeated",O3)),"repeated",0))))</f>
        <v>0</v>
      </c>
      <c r="H3" s="16"/>
      <c r="I3">
        <f t="shared" ref="I3:I66" si="2">+IF(D3="Early","inserted",IF(D3="Late","missing",IF(D3="Rework","inserted",E3)))</f>
        <v>0</v>
      </c>
      <c r="J3" t="str">
        <f t="shared" ref="J3:J66" si="3">+IF(D3="Late","inserted",IF(D3="Early","missing",""))</f>
        <v/>
      </c>
      <c r="K3">
        <f>+export_wocf!G3</f>
        <v>0</v>
      </c>
      <c r="M3">
        <f t="shared" ref="M3:M66" si="4">+IF(ISNUMBER(SEARCH("(",O3)),-0.5,0)</f>
        <v>0</v>
      </c>
      <c r="O3">
        <v>0</v>
      </c>
      <c r="P3">
        <v>0</v>
      </c>
    </row>
    <row r="4" spans="1:16" hidden="1" x14ac:dyDescent="0.2">
      <c r="A4" s="1" t="s">
        <v>222</v>
      </c>
      <c r="B4">
        <v>1</v>
      </c>
      <c r="C4">
        <v>2</v>
      </c>
      <c r="D4" t="s">
        <v>863</v>
      </c>
      <c r="E4" t="str">
        <f t="shared" si="0"/>
        <v>swap</v>
      </c>
      <c r="G4" t="str">
        <f t="shared" si="1"/>
        <v>swap</v>
      </c>
      <c r="H4" s="16"/>
      <c r="I4" t="str">
        <f t="shared" si="2"/>
        <v>inserted</v>
      </c>
      <c r="J4" t="str">
        <f t="shared" si="3"/>
        <v>missing</v>
      </c>
      <c r="K4" t="str">
        <f>+export_wocf!G4</f>
        <v>swap</v>
      </c>
      <c r="M4">
        <f t="shared" si="4"/>
        <v>0</v>
      </c>
      <c r="O4" t="s">
        <v>3</v>
      </c>
      <c r="P4">
        <v>1</v>
      </c>
    </row>
    <row r="5" spans="1:16" hidden="1" x14ac:dyDescent="0.2">
      <c r="A5" s="1" t="s">
        <v>223</v>
      </c>
      <c r="B5">
        <v>1</v>
      </c>
      <c r="C5">
        <v>6</v>
      </c>
      <c r="D5" t="s">
        <v>863</v>
      </c>
      <c r="E5" t="str">
        <f t="shared" si="0"/>
        <v>swap</v>
      </c>
      <c r="G5" t="str">
        <f t="shared" si="1"/>
        <v>swap</v>
      </c>
      <c r="H5" s="16"/>
      <c r="I5" t="str">
        <f t="shared" si="2"/>
        <v>inserted</v>
      </c>
      <c r="J5" t="str">
        <f t="shared" si="3"/>
        <v>missing</v>
      </c>
      <c r="K5" t="str">
        <f>+export_wocf!G5</f>
        <v>swap</v>
      </c>
      <c r="M5">
        <f t="shared" si="4"/>
        <v>0</v>
      </c>
      <c r="O5" t="s">
        <v>4</v>
      </c>
      <c r="P5">
        <v>1</v>
      </c>
    </row>
    <row r="6" spans="1:16" hidden="1" x14ac:dyDescent="0.2">
      <c r="A6" s="1" t="s">
        <v>224</v>
      </c>
      <c r="B6">
        <v>0</v>
      </c>
      <c r="C6">
        <v>498</v>
      </c>
      <c r="D6" t="s">
        <v>862</v>
      </c>
      <c r="E6">
        <f t="shared" si="0"/>
        <v>0</v>
      </c>
      <c r="G6">
        <f t="shared" si="1"/>
        <v>0</v>
      </c>
      <c r="H6" s="16"/>
      <c r="I6">
        <f t="shared" si="2"/>
        <v>0</v>
      </c>
      <c r="J6" t="str">
        <f t="shared" si="3"/>
        <v/>
      </c>
      <c r="K6">
        <f>+export_wocf!G6</f>
        <v>0</v>
      </c>
      <c r="M6">
        <f t="shared" si="4"/>
        <v>0</v>
      </c>
      <c r="O6">
        <v>0</v>
      </c>
      <c r="P6">
        <v>0</v>
      </c>
    </row>
    <row r="7" spans="1:16" hidden="1" x14ac:dyDescent="0.2">
      <c r="A7" s="1" t="s">
        <v>225</v>
      </c>
      <c r="B7">
        <v>1</v>
      </c>
      <c r="C7">
        <v>8</v>
      </c>
      <c r="D7" t="s">
        <v>864</v>
      </c>
      <c r="E7" t="str">
        <f t="shared" si="0"/>
        <v>missing</v>
      </c>
      <c r="G7" t="str">
        <f t="shared" si="1"/>
        <v>missing</v>
      </c>
      <c r="H7" s="16"/>
      <c r="I7" t="str">
        <f t="shared" si="2"/>
        <v>missing</v>
      </c>
      <c r="J7" t="str">
        <f t="shared" si="3"/>
        <v/>
      </c>
      <c r="K7" t="str">
        <f>+export_wocf!G7</f>
        <v>missing</v>
      </c>
      <c r="M7">
        <f t="shared" si="4"/>
        <v>-0.5</v>
      </c>
      <c r="O7" t="s">
        <v>5</v>
      </c>
      <c r="P7">
        <v>1</v>
      </c>
    </row>
    <row r="8" spans="1:16" x14ac:dyDescent="0.2">
      <c r="A8" s="1" t="s">
        <v>226</v>
      </c>
      <c r="B8">
        <v>1</v>
      </c>
      <c r="C8">
        <v>1</v>
      </c>
      <c r="D8" t="s">
        <v>865</v>
      </c>
      <c r="E8" t="str">
        <f t="shared" si="0"/>
        <v>repeated</v>
      </c>
      <c r="G8" t="str">
        <f t="shared" si="1"/>
        <v>repeated</v>
      </c>
      <c r="H8" s="16"/>
      <c r="I8" t="str">
        <f t="shared" si="2"/>
        <v>inserted</v>
      </c>
      <c r="J8" t="str">
        <f t="shared" si="3"/>
        <v/>
      </c>
      <c r="K8" t="str">
        <f>+export_wocf!G8</f>
        <v>repeated</v>
      </c>
      <c r="M8">
        <f t="shared" si="4"/>
        <v>0</v>
      </c>
      <c r="O8" t="s">
        <v>6</v>
      </c>
      <c r="P8">
        <v>1</v>
      </c>
    </row>
    <row r="9" spans="1:16" hidden="1" x14ac:dyDescent="0.2">
      <c r="A9" s="1" t="s">
        <v>227</v>
      </c>
      <c r="B9">
        <v>1</v>
      </c>
      <c r="C9">
        <v>1</v>
      </c>
      <c r="D9" t="s">
        <v>866</v>
      </c>
      <c r="E9" t="str">
        <f t="shared" si="0"/>
        <v>inserted</v>
      </c>
      <c r="G9" t="str">
        <f t="shared" si="1"/>
        <v>inserted</v>
      </c>
      <c r="H9" s="16"/>
      <c r="I9" t="str">
        <f t="shared" si="2"/>
        <v>inserted</v>
      </c>
      <c r="J9" t="str">
        <f t="shared" si="3"/>
        <v/>
      </c>
      <c r="K9" t="str">
        <f>+export_wocf!G9</f>
        <v>inserted</v>
      </c>
      <c r="M9">
        <f t="shared" si="4"/>
        <v>0</v>
      </c>
      <c r="O9" t="s">
        <v>8</v>
      </c>
      <c r="P9">
        <v>1</v>
      </c>
    </row>
    <row r="10" spans="1:16" hidden="1" x14ac:dyDescent="0.2">
      <c r="A10" s="1" t="s">
        <v>228</v>
      </c>
      <c r="B10">
        <v>1</v>
      </c>
      <c r="C10">
        <v>1</v>
      </c>
      <c r="D10" t="s">
        <v>866</v>
      </c>
      <c r="E10" t="str">
        <f t="shared" si="0"/>
        <v>inserted</v>
      </c>
      <c r="G10" t="str">
        <f t="shared" si="1"/>
        <v>inserted</v>
      </c>
      <c r="H10" s="16"/>
      <c r="I10" t="str">
        <f t="shared" si="2"/>
        <v>inserted</v>
      </c>
      <c r="J10" t="str">
        <f t="shared" si="3"/>
        <v/>
      </c>
      <c r="K10" t="str">
        <f>+export_wocf!G10</f>
        <v>inserted</v>
      </c>
      <c r="M10">
        <f t="shared" si="4"/>
        <v>0</v>
      </c>
      <c r="O10" t="s">
        <v>10</v>
      </c>
      <c r="P10">
        <v>1</v>
      </c>
    </row>
    <row r="11" spans="1:16" hidden="1" x14ac:dyDescent="0.2">
      <c r="A11" s="1" t="s">
        <v>229</v>
      </c>
      <c r="B11">
        <v>1</v>
      </c>
      <c r="C11">
        <v>1</v>
      </c>
      <c r="D11" t="s">
        <v>866</v>
      </c>
      <c r="E11" t="str">
        <f t="shared" si="0"/>
        <v>inserted</v>
      </c>
      <c r="G11" t="str">
        <f t="shared" si="1"/>
        <v>inserted</v>
      </c>
      <c r="H11" s="16"/>
      <c r="I11" t="str">
        <f t="shared" si="2"/>
        <v>inserted</v>
      </c>
      <c r="J11" t="str">
        <f t="shared" si="3"/>
        <v/>
      </c>
      <c r="K11" t="str">
        <f>+export_wocf!G11</f>
        <v>inserted</v>
      </c>
      <c r="M11">
        <f t="shared" si="4"/>
        <v>0</v>
      </c>
      <c r="O11" t="s">
        <v>12</v>
      </c>
      <c r="P11">
        <v>1</v>
      </c>
    </row>
    <row r="12" spans="1:16" x14ac:dyDescent="0.2">
      <c r="A12" s="1" t="s">
        <v>230</v>
      </c>
      <c r="B12">
        <v>1</v>
      </c>
      <c r="C12">
        <v>2</v>
      </c>
      <c r="D12" t="s">
        <v>865</v>
      </c>
      <c r="E12" t="str">
        <f t="shared" si="0"/>
        <v>repeated</v>
      </c>
      <c r="G12" t="str">
        <f t="shared" si="1"/>
        <v>repeated</v>
      </c>
      <c r="H12" s="16"/>
      <c r="I12" t="str">
        <f t="shared" si="2"/>
        <v>inserted</v>
      </c>
      <c r="J12" t="str">
        <f t="shared" si="3"/>
        <v/>
      </c>
      <c r="K12" t="str">
        <f>+export_wocf!G12</f>
        <v>inserted</v>
      </c>
      <c r="M12">
        <f t="shared" si="4"/>
        <v>0</v>
      </c>
      <c r="O12" t="s">
        <v>13</v>
      </c>
      <c r="P12">
        <v>1</v>
      </c>
    </row>
    <row r="13" spans="1:16" hidden="1" x14ac:dyDescent="0.2">
      <c r="A13" s="1" t="s">
        <v>231</v>
      </c>
      <c r="B13">
        <v>1</v>
      </c>
      <c r="C13">
        <v>1</v>
      </c>
      <c r="D13" t="s">
        <v>866</v>
      </c>
      <c r="E13" t="str">
        <f t="shared" si="0"/>
        <v>inserted</v>
      </c>
      <c r="G13" t="str">
        <f t="shared" si="1"/>
        <v>inserted</v>
      </c>
      <c r="H13" s="16"/>
      <c r="I13" t="str">
        <f t="shared" si="2"/>
        <v>inserted</v>
      </c>
      <c r="J13" t="str">
        <f t="shared" si="3"/>
        <v/>
      </c>
      <c r="K13" t="str">
        <f>+export_wocf!G13</f>
        <v>inserted</v>
      </c>
      <c r="M13">
        <f t="shared" si="4"/>
        <v>0</v>
      </c>
      <c r="O13" t="s">
        <v>15</v>
      </c>
      <c r="P13">
        <v>1</v>
      </c>
    </row>
    <row r="14" spans="1:16" x14ac:dyDescent="0.2">
      <c r="A14" s="1" t="s">
        <v>232</v>
      </c>
      <c r="B14">
        <v>1</v>
      </c>
      <c r="C14">
        <v>4</v>
      </c>
      <c r="D14" t="s">
        <v>865</v>
      </c>
      <c r="E14" t="str">
        <f t="shared" si="0"/>
        <v>repeated</v>
      </c>
      <c r="G14" t="str">
        <f t="shared" si="1"/>
        <v>repeated</v>
      </c>
      <c r="H14" s="16"/>
      <c r="I14" t="str">
        <f t="shared" si="2"/>
        <v>inserted</v>
      </c>
      <c r="J14" t="str">
        <f t="shared" si="3"/>
        <v/>
      </c>
      <c r="K14" t="str">
        <f>+export_wocf!G14</f>
        <v>repeated</v>
      </c>
      <c r="M14">
        <f t="shared" si="4"/>
        <v>0</v>
      </c>
      <c r="O14" t="s">
        <v>16</v>
      </c>
      <c r="P14">
        <v>1</v>
      </c>
    </row>
    <row r="15" spans="1:16" hidden="1" x14ac:dyDescent="0.2">
      <c r="A15" s="1" t="s">
        <v>233</v>
      </c>
      <c r="B15">
        <v>1</v>
      </c>
      <c r="C15">
        <v>8</v>
      </c>
      <c r="D15" t="s">
        <v>864</v>
      </c>
      <c r="E15" t="str">
        <f t="shared" si="0"/>
        <v>missing</v>
      </c>
      <c r="G15" t="str">
        <f t="shared" si="1"/>
        <v>missing</v>
      </c>
      <c r="H15" s="16"/>
      <c r="I15" t="str">
        <f t="shared" si="2"/>
        <v>missing</v>
      </c>
      <c r="J15" t="str">
        <f t="shared" si="3"/>
        <v/>
      </c>
      <c r="K15" t="str">
        <f>+export_wocf!G15</f>
        <v>missing</v>
      </c>
      <c r="M15">
        <f t="shared" si="4"/>
        <v>0</v>
      </c>
      <c r="O15" t="s">
        <v>18</v>
      </c>
      <c r="P15">
        <v>1</v>
      </c>
    </row>
    <row r="16" spans="1:16" x14ac:dyDescent="0.2">
      <c r="A16" s="1" t="s">
        <v>234</v>
      </c>
      <c r="B16">
        <v>1</v>
      </c>
      <c r="C16">
        <v>3</v>
      </c>
      <c r="D16" t="s">
        <v>865</v>
      </c>
      <c r="E16" t="str">
        <f t="shared" si="0"/>
        <v>repeated</v>
      </c>
      <c r="G16" t="str">
        <f t="shared" si="1"/>
        <v>repeated</v>
      </c>
      <c r="H16" s="16"/>
      <c r="I16" t="str">
        <f t="shared" si="2"/>
        <v>inserted</v>
      </c>
      <c r="J16" t="str">
        <f t="shared" si="3"/>
        <v/>
      </c>
      <c r="K16" t="str">
        <f>+export_wocf!G16</f>
        <v>repeated</v>
      </c>
      <c r="M16">
        <f t="shared" si="4"/>
        <v>0</v>
      </c>
      <c r="O16" t="s">
        <v>19</v>
      </c>
      <c r="P16">
        <v>1</v>
      </c>
    </row>
    <row r="17" spans="1:16" hidden="1" x14ac:dyDescent="0.2">
      <c r="A17" s="1" t="s">
        <v>235</v>
      </c>
      <c r="B17">
        <v>1</v>
      </c>
      <c r="C17">
        <v>4</v>
      </c>
      <c r="D17" t="s">
        <v>864</v>
      </c>
      <c r="E17" t="str">
        <f t="shared" si="0"/>
        <v>missing</v>
      </c>
      <c r="G17" t="str">
        <f t="shared" si="1"/>
        <v>missing</v>
      </c>
      <c r="H17" s="16"/>
      <c r="I17" t="str">
        <f t="shared" si="2"/>
        <v>missing</v>
      </c>
      <c r="J17" t="str">
        <f t="shared" si="3"/>
        <v/>
      </c>
      <c r="K17" t="str">
        <f>+export_wocf!G17</f>
        <v>missing</v>
      </c>
      <c r="M17">
        <f t="shared" si="4"/>
        <v>0</v>
      </c>
      <c r="O17" t="s">
        <v>21</v>
      </c>
      <c r="P17">
        <v>1</v>
      </c>
    </row>
    <row r="18" spans="1:16" hidden="1" x14ac:dyDescent="0.2">
      <c r="A18" s="1" t="s">
        <v>236</v>
      </c>
      <c r="B18">
        <v>1</v>
      </c>
      <c r="C18">
        <v>2</v>
      </c>
      <c r="D18" t="s">
        <v>864</v>
      </c>
      <c r="E18" t="str">
        <f t="shared" si="0"/>
        <v>missing</v>
      </c>
      <c r="G18" t="str">
        <f t="shared" si="1"/>
        <v>missing</v>
      </c>
      <c r="H18" s="16"/>
      <c r="I18" t="str">
        <f t="shared" si="2"/>
        <v>missing</v>
      </c>
      <c r="J18" t="str">
        <f t="shared" si="3"/>
        <v/>
      </c>
      <c r="K18" t="str">
        <f>+export_wocf!G18</f>
        <v>missing</v>
      </c>
      <c r="M18">
        <f t="shared" si="4"/>
        <v>0</v>
      </c>
      <c r="O18" t="s">
        <v>22</v>
      </c>
      <c r="P18">
        <v>1</v>
      </c>
    </row>
    <row r="19" spans="1:16" hidden="1" x14ac:dyDescent="0.2">
      <c r="A19" s="1" t="s">
        <v>237</v>
      </c>
      <c r="B19">
        <v>1</v>
      </c>
      <c r="C19">
        <v>2</v>
      </c>
      <c r="D19" t="s">
        <v>866</v>
      </c>
      <c r="E19" t="str">
        <f t="shared" si="0"/>
        <v>inserted</v>
      </c>
      <c r="G19" t="str">
        <f t="shared" si="1"/>
        <v>inserted</v>
      </c>
      <c r="H19" s="16"/>
      <c r="I19" t="str">
        <f t="shared" si="2"/>
        <v>inserted</v>
      </c>
      <c r="J19" t="str">
        <f t="shared" si="3"/>
        <v/>
      </c>
      <c r="K19" t="str">
        <f>+export_wocf!G19</f>
        <v>inserted</v>
      </c>
      <c r="M19">
        <f t="shared" si="4"/>
        <v>0</v>
      </c>
      <c r="O19" t="s">
        <v>8</v>
      </c>
      <c r="P19">
        <v>1</v>
      </c>
    </row>
    <row r="20" spans="1:16" hidden="1" x14ac:dyDescent="0.2">
      <c r="A20" s="1" t="s">
        <v>238</v>
      </c>
      <c r="B20">
        <v>1</v>
      </c>
      <c r="C20">
        <v>5</v>
      </c>
      <c r="D20" t="s">
        <v>867</v>
      </c>
      <c r="E20" t="str">
        <f t="shared" si="0"/>
        <v>swap</v>
      </c>
      <c r="G20" t="str">
        <f t="shared" si="1"/>
        <v>swap</v>
      </c>
      <c r="H20" s="16"/>
      <c r="I20" t="str">
        <f t="shared" si="2"/>
        <v>missing</v>
      </c>
      <c r="J20" t="str">
        <f t="shared" si="3"/>
        <v>inserted</v>
      </c>
      <c r="K20" t="str">
        <f>+export_wocf!G20</f>
        <v>swap</v>
      </c>
      <c r="M20">
        <f t="shared" si="4"/>
        <v>0</v>
      </c>
      <c r="O20" t="s">
        <v>23</v>
      </c>
      <c r="P20">
        <v>1</v>
      </c>
    </row>
    <row r="21" spans="1:16" x14ac:dyDescent="0.2">
      <c r="A21" s="1" t="s">
        <v>239</v>
      </c>
      <c r="B21">
        <v>1</v>
      </c>
      <c r="C21">
        <v>3</v>
      </c>
      <c r="D21" t="s">
        <v>865</v>
      </c>
      <c r="E21" t="str">
        <f t="shared" si="0"/>
        <v>repeated</v>
      </c>
      <c r="G21" t="str">
        <f t="shared" si="1"/>
        <v>repeated</v>
      </c>
      <c r="H21" s="16"/>
      <c r="I21" t="str">
        <f t="shared" si="2"/>
        <v>inserted</v>
      </c>
      <c r="J21" t="str">
        <f t="shared" si="3"/>
        <v/>
      </c>
      <c r="K21" t="str">
        <f>+export_wocf!G21</f>
        <v>repeated</v>
      </c>
      <c r="M21">
        <f t="shared" si="4"/>
        <v>0</v>
      </c>
      <c r="O21" t="s">
        <v>24</v>
      </c>
      <c r="P21">
        <v>1</v>
      </c>
    </row>
    <row r="22" spans="1:16" hidden="1" x14ac:dyDescent="0.2">
      <c r="A22" s="1" t="s">
        <v>240</v>
      </c>
      <c r="B22">
        <v>1</v>
      </c>
      <c r="C22">
        <v>7</v>
      </c>
      <c r="D22" t="s">
        <v>864</v>
      </c>
      <c r="E22" t="str">
        <f t="shared" si="0"/>
        <v>missing</v>
      </c>
      <c r="G22" t="str">
        <f t="shared" si="1"/>
        <v>missing</v>
      </c>
      <c r="H22" s="16"/>
      <c r="I22" t="str">
        <f t="shared" si="2"/>
        <v>missing</v>
      </c>
      <c r="J22" t="str">
        <f t="shared" si="3"/>
        <v/>
      </c>
      <c r="K22" t="str">
        <f>+export_wocf!G22</f>
        <v>missing</v>
      </c>
      <c r="M22">
        <f t="shared" si="4"/>
        <v>0</v>
      </c>
      <c r="O22" t="s">
        <v>26</v>
      </c>
      <c r="P22">
        <v>1</v>
      </c>
    </row>
    <row r="23" spans="1:16" hidden="1" x14ac:dyDescent="0.2">
      <c r="A23" s="1" t="s">
        <v>241</v>
      </c>
      <c r="B23">
        <v>1</v>
      </c>
      <c r="C23">
        <v>5</v>
      </c>
      <c r="D23" t="s">
        <v>863</v>
      </c>
      <c r="E23" t="str">
        <f t="shared" si="0"/>
        <v>swap</v>
      </c>
      <c r="G23" t="str">
        <f t="shared" si="1"/>
        <v>swap</v>
      </c>
      <c r="H23" s="16"/>
      <c r="I23" t="str">
        <f t="shared" si="2"/>
        <v>inserted</v>
      </c>
      <c r="J23" t="str">
        <f t="shared" si="3"/>
        <v>missing</v>
      </c>
      <c r="K23" t="str">
        <f>+export_wocf!G23</f>
        <v>swap</v>
      </c>
      <c r="M23">
        <f t="shared" si="4"/>
        <v>0</v>
      </c>
      <c r="O23" t="s">
        <v>27</v>
      </c>
      <c r="P23">
        <v>1</v>
      </c>
    </row>
    <row r="24" spans="1:16" hidden="1" x14ac:dyDescent="0.2">
      <c r="A24" s="1" t="s">
        <v>242</v>
      </c>
      <c r="B24">
        <v>1</v>
      </c>
      <c r="C24">
        <v>4</v>
      </c>
      <c r="D24" t="s">
        <v>867</v>
      </c>
      <c r="E24" t="str">
        <f t="shared" si="0"/>
        <v>swap</v>
      </c>
      <c r="G24" t="str">
        <f t="shared" si="1"/>
        <v>swap</v>
      </c>
      <c r="H24" s="16"/>
      <c r="I24" t="str">
        <f t="shared" si="2"/>
        <v>missing</v>
      </c>
      <c r="J24" t="str">
        <f t="shared" si="3"/>
        <v>inserted</v>
      </c>
      <c r="K24" t="str">
        <f>+export_wocf!G24</f>
        <v>swap</v>
      </c>
      <c r="M24">
        <f t="shared" si="4"/>
        <v>0</v>
      </c>
      <c r="O24" t="s">
        <v>28</v>
      </c>
      <c r="P24">
        <v>1</v>
      </c>
    </row>
    <row r="25" spans="1:16" hidden="1" x14ac:dyDescent="0.2">
      <c r="A25" s="1" t="s">
        <v>243</v>
      </c>
      <c r="B25">
        <v>1</v>
      </c>
      <c r="C25">
        <v>1</v>
      </c>
      <c r="D25" t="s">
        <v>863</v>
      </c>
      <c r="E25" t="str">
        <f t="shared" si="0"/>
        <v>swap</v>
      </c>
      <c r="G25" t="str">
        <f t="shared" si="1"/>
        <v>swap</v>
      </c>
      <c r="H25" s="16"/>
      <c r="I25" t="str">
        <f t="shared" si="2"/>
        <v>inserted</v>
      </c>
      <c r="J25" t="str">
        <f t="shared" si="3"/>
        <v>missing</v>
      </c>
      <c r="K25" t="str">
        <f>+export_wocf!G25</f>
        <v>swap</v>
      </c>
      <c r="M25">
        <f t="shared" si="4"/>
        <v>0</v>
      </c>
      <c r="O25" t="s">
        <v>29</v>
      </c>
      <c r="P25">
        <v>1</v>
      </c>
    </row>
    <row r="26" spans="1:16" x14ac:dyDescent="0.2">
      <c r="A26" s="1" t="s">
        <v>244</v>
      </c>
      <c r="B26">
        <v>1</v>
      </c>
      <c r="C26">
        <v>3</v>
      </c>
      <c r="D26" t="s">
        <v>865</v>
      </c>
      <c r="E26" t="str">
        <f t="shared" si="0"/>
        <v>repeated</v>
      </c>
      <c r="G26" t="str">
        <f t="shared" si="1"/>
        <v>repeated</v>
      </c>
      <c r="H26" s="16"/>
      <c r="I26" t="str">
        <f t="shared" si="2"/>
        <v>inserted</v>
      </c>
      <c r="J26" t="str">
        <f t="shared" si="3"/>
        <v/>
      </c>
      <c r="K26" t="str">
        <f>+export_wocf!G26</f>
        <v>repeated</v>
      </c>
      <c r="M26">
        <f t="shared" si="4"/>
        <v>0</v>
      </c>
      <c r="O26" t="s">
        <v>30</v>
      </c>
      <c r="P26">
        <v>1</v>
      </c>
    </row>
    <row r="27" spans="1:16" hidden="1" x14ac:dyDescent="0.2">
      <c r="A27" s="1" t="s">
        <v>245</v>
      </c>
      <c r="B27">
        <v>1</v>
      </c>
      <c r="C27">
        <v>1</v>
      </c>
      <c r="D27" t="s">
        <v>866</v>
      </c>
      <c r="E27" t="str">
        <f t="shared" si="0"/>
        <v>inserted</v>
      </c>
      <c r="G27" t="str">
        <f t="shared" si="1"/>
        <v>inserted</v>
      </c>
      <c r="H27" s="16"/>
      <c r="I27" t="str">
        <f t="shared" si="2"/>
        <v>inserted</v>
      </c>
      <c r="J27" t="str">
        <f t="shared" si="3"/>
        <v/>
      </c>
      <c r="K27" t="str">
        <f>+export_wocf!G27</f>
        <v>inserted</v>
      </c>
      <c r="M27">
        <f t="shared" si="4"/>
        <v>0</v>
      </c>
      <c r="O27" t="s">
        <v>12</v>
      </c>
      <c r="P27">
        <v>1</v>
      </c>
    </row>
    <row r="28" spans="1:16" hidden="1" x14ac:dyDescent="0.2">
      <c r="A28" s="1" t="s">
        <v>246</v>
      </c>
      <c r="B28">
        <v>1</v>
      </c>
      <c r="C28">
        <v>7</v>
      </c>
      <c r="D28" t="s">
        <v>867</v>
      </c>
      <c r="E28" t="str">
        <f t="shared" si="0"/>
        <v>swap</v>
      </c>
      <c r="G28" t="str">
        <f t="shared" si="1"/>
        <v>swap</v>
      </c>
      <c r="H28" s="16"/>
      <c r="I28" t="str">
        <f t="shared" si="2"/>
        <v>missing</v>
      </c>
      <c r="J28" t="str">
        <f t="shared" si="3"/>
        <v>inserted</v>
      </c>
      <c r="K28" t="str">
        <f>+export_wocf!G28</f>
        <v>swap</v>
      </c>
      <c r="M28">
        <f t="shared" si="4"/>
        <v>0</v>
      </c>
      <c r="O28" t="s">
        <v>32</v>
      </c>
      <c r="P28">
        <v>1</v>
      </c>
    </row>
    <row r="29" spans="1:16" hidden="1" x14ac:dyDescent="0.2">
      <c r="A29" s="1" t="s">
        <v>247</v>
      </c>
      <c r="B29">
        <v>0</v>
      </c>
      <c r="C29">
        <v>164</v>
      </c>
      <c r="D29" t="s">
        <v>862</v>
      </c>
      <c r="E29">
        <f t="shared" si="0"/>
        <v>0</v>
      </c>
      <c r="G29">
        <f t="shared" si="1"/>
        <v>0</v>
      </c>
      <c r="H29" s="16"/>
      <c r="I29">
        <f t="shared" si="2"/>
        <v>0</v>
      </c>
      <c r="J29" t="str">
        <f t="shared" si="3"/>
        <v/>
      </c>
      <c r="K29">
        <f>+export_wocf!G29</f>
        <v>0</v>
      </c>
      <c r="M29">
        <f t="shared" si="4"/>
        <v>0</v>
      </c>
      <c r="O29">
        <v>0</v>
      </c>
      <c r="P29">
        <v>0</v>
      </c>
    </row>
    <row r="30" spans="1:16" x14ac:dyDescent="0.2">
      <c r="A30" s="1" t="s">
        <v>248</v>
      </c>
      <c r="B30">
        <v>1</v>
      </c>
      <c r="C30">
        <v>1</v>
      </c>
      <c r="D30" t="s">
        <v>865</v>
      </c>
      <c r="E30" t="str">
        <f t="shared" si="0"/>
        <v>repeated</v>
      </c>
      <c r="G30" t="str">
        <f t="shared" si="1"/>
        <v>repeated</v>
      </c>
      <c r="H30" s="16"/>
      <c r="I30" t="str">
        <f t="shared" si="2"/>
        <v>inserted</v>
      </c>
      <c r="J30" t="str">
        <f t="shared" si="3"/>
        <v/>
      </c>
      <c r="K30" t="str">
        <f>+export_wocf!G30</f>
        <v>inserted</v>
      </c>
      <c r="M30">
        <f t="shared" si="4"/>
        <v>0</v>
      </c>
      <c r="O30" t="s">
        <v>33</v>
      </c>
      <c r="P30">
        <v>1</v>
      </c>
    </row>
    <row r="31" spans="1:16" hidden="1" x14ac:dyDescent="0.2">
      <c r="A31" s="1" t="s">
        <v>249</v>
      </c>
      <c r="B31">
        <v>1</v>
      </c>
      <c r="C31">
        <v>5</v>
      </c>
      <c r="D31" t="s">
        <v>864</v>
      </c>
      <c r="E31" t="str">
        <f t="shared" si="0"/>
        <v>missing</v>
      </c>
      <c r="G31" t="str">
        <f t="shared" si="1"/>
        <v>missing</v>
      </c>
      <c r="H31" s="16"/>
      <c r="I31" t="str">
        <f t="shared" si="2"/>
        <v>missing</v>
      </c>
      <c r="J31" t="str">
        <f t="shared" si="3"/>
        <v/>
      </c>
      <c r="K31" t="str">
        <f>+export_wocf!G31</f>
        <v>missing</v>
      </c>
      <c r="M31">
        <f t="shared" si="4"/>
        <v>0</v>
      </c>
      <c r="O31" t="s">
        <v>34</v>
      </c>
      <c r="P31">
        <v>1</v>
      </c>
    </row>
    <row r="32" spans="1:16" hidden="1" x14ac:dyDescent="0.2">
      <c r="A32" s="1" t="s">
        <v>250</v>
      </c>
      <c r="B32">
        <v>1</v>
      </c>
      <c r="C32">
        <v>4</v>
      </c>
      <c r="D32" t="s">
        <v>864</v>
      </c>
      <c r="E32" t="str">
        <f t="shared" si="0"/>
        <v>missing</v>
      </c>
      <c r="G32" t="str">
        <f t="shared" si="1"/>
        <v>missing</v>
      </c>
      <c r="H32" s="16"/>
      <c r="I32" t="str">
        <f t="shared" si="2"/>
        <v>missing</v>
      </c>
      <c r="J32" t="str">
        <f t="shared" si="3"/>
        <v/>
      </c>
      <c r="K32" t="str">
        <f>+export_wocf!G32</f>
        <v>missing</v>
      </c>
      <c r="M32">
        <f t="shared" si="4"/>
        <v>-0.5</v>
      </c>
      <c r="O32" t="s">
        <v>5</v>
      </c>
      <c r="P32">
        <v>1</v>
      </c>
    </row>
    <row r="33" spans="1:16" hidden="1" x14ac:dyDescent="0.2">
      <c r="A33" s="1" t="s">
        <v>251</v>
      </c>
      <c r="B33">
        <v>1</v>
      </c>
      <c r="C33">
        <v>10</v>
      </c>
      <c r="D33" t="s">
        <v>864</v>
      </c>
      <c r="E33" t="str">
        <f t="shared" si="0"/>
        <v>missing</v>
      </c>
      <c r="G33" t="str">
        <f t="shared" si="1"/>
        <v>missing</v>
      </c>
      <c r="H33" s="16"/>
      <c r="I33" t="str">
        <f t="shared" si="2"/>
        <v>missing</v>
      </c>
      <c r="J33" t="str">
        <f t="shared" si="3"/>
        <v/>
      </c>
      <c r="K33" t="str">
        <f>+export_wocf!G33</f>
        <v>missing</v>
      </c>
      <c r="M33">
        <f t="shared" si="4"/>
        <v>0</v>
      </c>
      <c r="O33" t="s">
        <v>35</v>
      </c>
      <c r="P33">
        <v>1</v>
      </c>
    </row>
    <row r="34" spans="1:16" hidden="1" x14ac:dyDescent="0.2">
      <c r="A34" s="1" t="s">
        <v>252</v>
      </c>
      <c r="B34">
        <v>1</v>
      </c>
      <c r="C34">
        <v>8</v>
      </c>
      <c r="D34" t="s">
        <v>863</v>
      </c>
      <c r="E34" t="str">
        <f t="shared" si="0"/>
        <v>swap</v>
      </c>
      <c r="G34" t="str">
        <f t="shared" si="1"/>
        <v>swap</v>
      </c>
      <c r="H34" s="16"/>
      <c r="I34" t="str">
        <f t="shared" si="2"/>
        <v>inserted</v>
      </c>
      <c r="J34" t="str">
        <f t="shared" si="3"/>
        <v>missing</v>
      </c>
      <c r="K34" t="str">
        <f>+export_wocf!G34</f>
        <v>swap</v>
      </c>
      <c r="M34">
        <f t="shared" si="4"/>
        <v>0</v>
      </c>
      <c r="O34" t="s">
        <v>36</v>
      </c>
      <c r="P34">
        <v>1</v>
      </c>
    </row>
    <row r="35" spans="1:16" x14ac:dyDescent="0.2">
      <c r="A35" s="1" t="s">
        <v>253</v>
      </c>
      <c r="B35">
        <v>1</v>
      </c>
      <c r="C35">
        <v>1</v>
      </c>
      <c r="D35" t="s">
        <v>865</v>
      </c>
      <c r="E35" t="str">
        <f t="shared" si="0"/>
        <v>repeated</v>
      </c>
      <c r="G35" t="str">
        <f t="shared" si="1"/>
        <v>repeated</v>
      </c>
      <c r="H35" s="16"/>
      <c r="I35" t="str">
        <f t="shared" si="2"/>
        <v>inserted</v>
      </c>
      <c r="J35" t="str">
        <f t="shared" si="3"/>
        <v/>
      </c>
      <c r="K35" t="str">
        <f>+export_wocf!G35</f>
        <v>repeated</v>
      </c>
      <c r="M35">
        <f t="shared" si="4"/>
        <v>0</v>
      </c>
      <c r="O35" t="s">
        <v>37</v>
      </c>
      <c r="P35">
        <v>1</v>
      </c>
    </row>
    <row r="36" spans="1:16" hidden="1" x14ac:dyDescent="0.2">
      <c r="A36" s="1" t="s">
        <v>254</v>
      </c>
      <c r="B36">
        <v>1</v>
      </c>
      <c r="C36">
        <v>1</v>
      </c>
      <c r="D36" t="s">
        <v>866</v>
      </c>
      <c r="E36" t="str">
        <f t="shared" si="0"/>
        <v>inserted</v>
      </c>
      <c r="G36" t="str">
        <f t="shared" si="1"/>
        <v>inserted</v>
      </c>
      <c r="H36" s="16"/>
      <c r="I36" t="str">
        <f t="shared" si="2"/>
        <v>inserted</v>
      </c>
      <c r="J36" t="str">
        <f t="shared" si="3"/>
        <v/>
      </c>
      <c r="K36" t="str">
        <f>+export_wocf!G36</f>
        <v>inserted</v>
      </c>
      <c r="M36">
        <f t="shared" si="4"/>
        <v>0</v>
      </c>
      <c r="O36" t="s">
        <v>38</v>
      </c>
      <c r="P36">
        <v>1</v>
      </c>
    </row>
    <row r="37" spans="1:16" x14ac:dyDescent="0.2">
      <c r="A37" s="1" t="s">
        <v>255</v>
      </c>
      <c r="B37">
        <v>1</v>
      </c>
      <c r="C37">
        <v>3</v>
      </c>
      <c r="D37" t="s">
        <v>865</v>
      </c>
      <c r="E37" t="str">
        <f t="shared" si="0"/>
        <v>repeated</v>
      </c>
      <c r="G37" t="str">
        <f t="shared" si="1"/>
        <v>repeated</v>
      </c>
      <c r="H37" s="16"/>
      <c r="I37" t="str">
        <f t="shared" si="2"/>
        <v>inserted</v>
      </c>
      <c r="J37" t="str">
        <f t="shared" si="3"/>
        <v/>
      </c>
      <c r="K37" t="str">
        <f>+export_wocf!G37</f>
        <v>repeated</v>
      </c>
      <c r="M37">
        <f t="shared" si="4"/>
        <v>0</v>
      </c>
      <c r="O37" t="s">
        <v>31</v>
      </c>
      <c r="P37">
        <v>1</v>
      </c>
    </row>
    <row r="38" spans="1:16" hidden="1" x14ac:dyDescent="0.2">
      <c r="A38" s="1" t="s">
        <v>256</v>
      </c>
      <c r="B38">
        <v>1</v>
      </c>
      <c r="C38">
        <v>1</v>
      </c>
      <c r="D38" t="s">
        <v>864</v>
      </c>
      <c r="E38" t="str">
        <f t="shared" si="0"/>
        <v>missing</v>
      </c>
      <c r="G38" t="str">
        <f t="shared" si="1"/>
        <v>missing</v>
      </c>
      <c r="H38" s="16"/>
      <c r="I38" t="str">
        <f t="shared" si="2"/>
        <v>missing</v>
      </c>
      <c r="J38" t="str">
        <f t="shared" si="3"/>
        <v/>
      </c>
      <c r="K38" t="str">
        <f>+export_wocf!G38</f>
        <v>missing</v>
      </c>
      <c r="M38">
        <f t="shared" si="4"/>
        <v>0</v>
      </c>
      <c r="O38" t="s">
        <v>21</v>
      </c>
      <c r="P38">
        <v>1</v>
      </c>
    </row>
    <row r="39" spans="1:16" hidden="1" x14ac:dyDescent="0.2">
      <c r="A39" s="1" t="s">
        <v>257</v>
      </c>
      <c r="B39">
        <v>1</v>
      </c>
      <c r="C39">
        <v>3</v>
      </c>
      <c r="D39" t="s">
        <v>864</v>
      </c>
      <c r="E39" t="str">
        <f t="shared" si="0"/>
        <v>missing</v>
      </c>
      <c r="G39" t="str">
        <f t="shared" si="1"/>
        <v>missing</v>
      </c>
      <c r="H39" s="16"/>
      <c r="I39" t="str">
        <f t="shared" si="2"/>
        <v>missing</v>
      </c>
      <c r="J39" t="str">
        <f t="shared" si="3"/>
        <v/>
      </c>
      <c r="K39" t="str">
        <f>+export_wocf!G39</f>
        <v>missing</v>
      </c>
      <c r="M39">
        <f t="shared" si="4"/>
        <v>0</v>
      </c>
      <c r="O39" t="s">
        <v>39</v>
      </c>
      <c r="P39">
        <v>1</v>
      </c>
    </row>
    <row r="40" spans="1:16" hidden="1" x14ac:dyDescent="0.2">
      <c r="A40" s="1" t="s">
        <v>258</v>
      </c>
      <c r="B40">
        <v>1</v>
      </c>
      <c r="C40">
        <v>3</v>
      </c>
      <c r="D40" t="s">
        <v>867</v>
      </c>
      <c r="E40" t="str">
        <f t="shared" si="0"/>
        <v>swap</v>
      </c>
      <c r="G40" t="str">
        <f t="shared" si="1"/>
        <v>swap</v>
      </c>
      <c r="H40" s="16"/>
      <c r="I40" t="str">
        <f t="shared" si="2"/>
        <v>missing</v>
      </c>
      <c r="J40" t="str">
        <f t="shared" si="3"/>
        <v>inserted</v>
      </c>
      <c r="K40" t="str">
        <f>+export_wocf!G40</f>
        <v>swap</v>
      </c>
      <c r="M40">
        <f t="shared" si="4"/>
        <v>0</v>
      </c>
      <c r="O40" t="s">
        <v>40</v>
      </c>
      <c r="P40">
        <v>1</v>
      </c>
    </row>
    <row r="41" spans="1:16" hidden="1" x14ac:dyDescent="0.2">
      <c r="A41" s="1" t="s">
        <v>259</v>
      </c>
      <c r="B41">
        <v>1</v>
      </c>
      <c r="C41">
        <v>5</v>
      </c>
      <c r="D41" t="s">
        <v>867</v>
      </c>
      <c r="E41" t="str">
        <f t="shared" si="0"/>
        <v>swap</v>
      </c>
      <c r="G41" t="str">
        <f t="shared" si="1"/>
        <v>swap</v>
      </c>
      <c r="H41" s="16"/>
      <c r="I41" t="str">
        <f t="shared" si="2"/>
        <v>missing</v>
      </c>
      <c r="J41" t="str">
        <f t="shared" si="3"/>
        <v>inserted</v>
      </c>
      <c r="K41" t="str">
        <f>+export_wocf!G41</f>
        <v>swap</v>
      </c>
      <c r="M41">
        <f t="shared" si="4"/>
        <v>0</v>
      </c>
      <c r="O41" t="s">
        <v>41</v>
      </c>
      <c r="P41">
        <v>1</v>
      </c>
    </row>
    <row r="42" spans="1:16" hidden="1" x14ac:dyDescent="0.2">
      <c r="A42" s="1" t="s">
        <v>260</v>
      </c>
      <c r="B42">
        <v>1</v>
      </c>
      <c r="C42">
        <v>1</v>
      </c>
      <c r="D42" t="s">
        <v>863</v>
      </c>
      <c r="E42" t="str">
        <f t="shared" si="0"/>
        <v>swap</v>
      </c>
      <c r="G42" t="str">
        <f t="shared" si="1"/>
        <v>swap</v>
      </c>
      <c r="H42" s="16"/>
      <c r="I42" t="str">
        <f t="shared" si="2"/>
        <v>inserted</v>
      </c>
      <c r="J42" t="str">
        <f t="shared" si="3"/>
        <v>missing</v>
      </c>
      <c r="K42" t="str">
        <f>+export_wocf!G42</f>
        <v>swap</v>
      </c>
      <c r="M42">
        <f t="shared" si="4"/>
        <v>0</v>
      </c>
      <c r="O42" t="s">
        <v>42</v>
      </c>
      <c r="P42">
        <v>1</v>
      </c>
    </row>
    <row r="43" spans="1:16" x14ac:dyDescent="0.2">
      <c r="A43" s="1" t="s">
        <v>261</v>
      </c>
      <c r="B43">
        <v>1</v>
      </c>
      <c r="C43">
        <v>1</v>
      </c>
      <c r="D43" t="s">
        <v>865</v>
      </c>
      <c r="E43" t="str">
        <f t="shared" si="0"/>
        <v>repeated</v>
      </c>
      <c r="G43" t="str">
        <f t="shared" si="1"/>
        <v>repeated</v>
      </c>
      <c r="H43" s="16"/>
      <c r="I43" t="str">
        <f t="shared" si="2"/>
        <v>inserted</v>
      </c>
      <c r="J43" t="str">
        <f t="shared" si="3"/>
        <v/>
      </c>
      <c r="K43" t="str">
        <f>+export_wocf!G43</f>
        <v>repeated</v>
      </c>
      <c r="M43">
        <f t="shared" si="4"/>
        <v>0</v>
      </c>
      <c r="O43" t="s">
        <v>24</v>
      </c>
      <c r="P43">
        <v>1</v>
      </c>
    </row>
    <row r="44" spans="1:16" hidden="1" x14ac:dyDescent="0.2">
      <c r="A44" s="1" t="s">
        <v>262</v>
      </c>
      <c r="B44">
        <v>1</v>
      </c>
      <c r="C44">
        <v>6</v>
      </c>
      <c r="D44" t="s">
        <v>863</v>
      </c>
      <c r="E44" t="str">
        <f t="shared" si="0"/>
        <v>swap</v>
      </c>
      <c r="G44" t="str">
        <f t="shared" si="1"/>
        <v>swap</v>
      </c>
      <c r="H44" s="16"/>
      <c r="I44" t="str">
        <f t="shared" si="2"/>
        <v>inserted</v>
      </c>
      <c r="J44" t="str">
        <f t="shared" si="3"/>
        <v>missing</v>
      </c>
      <c r="K44" t="str">
        <f>+export_wocf!G44</f>
        <v>swap</v>
      </c>
      <c r="M44">
        <f t="shared" si="4"/>
        <v>0</v>
      </c>
      <c r="O44" t="s">
        <v>43</v>
      </c>
      <c r="P44">
        <v>1</v>
      </c>
    </row>
    <row r="45" spans="1:16" hidden="1" x14ac:dyDescent="0.2">
      <c r="A45" s="1" t="s">
        <v>263</v>
      </c>
      <c r="B45">
        <v>1</v>
      </c>
      <c r="C45">
        <v>3</v>
      </c>
      <c r="D45" t="s">
        <v>867</v>
      </c>
      <c r="E45" t="str">
        <f t="shared" si="0"/>
        <v>swap</v>
      </c>
      <c r="G45" t="str">
        <f t="shared" si="1"/>
        <v>swap</v>
      </c>
      <c r="H45" s="16"/>
      <c r="I45" t="str">
        <f t="shared" si="2"/>
        <v>missing</v>
      </c>
      <c r="J45" t="str">
        <f t="shared" si="3"/>
        <v>inserted</v>
      </c>
      <c r="K45" t="str">
        <f>+export_wocf!G45</f>
        <v>swap</v>
      </c>
      <c r="M45">
        <f t="shared" si="4"/>
        <v>0</v>
      </c>
      <c r="O45" t="s">
        <v>44</v>
      </c>
      <c r="P45">
        <v>1</v>
      </c>
    </row>
    <row r="46" spans="1:16" hidden="1" x14ac:dyDescent="0.2">
      <c r="A46" s="1" t="s">
        <v>264</v>
      </c>
      <c r="B46">
        <v>1</v>
      </c>
      <c r="C46">
        <v>6</v>
      </c>
      <c r="D46" t="s">
        <v>863</v>
      </c>
      <c r="E46" t="str">
        <f t="shared" si="0"/>
        <v>swap</v>
      </c>
      <c r="G46" t="str">
        <f t="shared" si="1"/>
        <v>swap</v>
      </c>
      <c r="H46" s="16"/>
      <c r="I46" t="str">
        <f t="shared" si="2"/>
        <v>inserted</v>
      </c>
      <c r="J46" t="str">
        <f t="shared" si="3"/>
        <v>missing</v>
      </c>
      <c r="K46" t="str">
        <f>+export_wocf!G46</f>
        <v>swap</v>
      </c>
      <c r="M46">
        <f t="shared" si="4"/>
        <v>0</v>
      </c>
      <c r="O46" t="s">
        <v>45</v>
      </c>
      <c r="P46">
        <v>1</v>
      </c>
    </row>
    <row r="47" spans="1:16" x14ac:dyDescent="0.2">
      <c r="A47" s="1" t="s">
        <v>265</v>
      </c>
      <c r="B47">
        <v>1</v>
      </c>
      <c r="C47">
        <v>1</v>
      </c>
      <c r="D47" t="s">
        <v>865</v>
      </c>
      <c r="E47" t="str">
        <f t="shared" si="0"/>
        <v>repeated</v>
      </c>
      <c r="G47" t="str">
        <f t="shared" si="1"/>
        <v>repeated</v>
      </c>
      <c r="H47" s="16"/>
      <c r="I47" t="str">
        <f t="shared" si="2"/>
        <v>inserted</v>
      </c>
      <c r="J47" t="str">
        <f t="shared" si="3"/>
        <v/>
      </c>
      <c r="K47" t="str">
        <f>+export_wocf!G47</f>
        <v>inserted</v>
      </c>
      <c r="M47">
        <f t="shared" si="4"/>
        <v>0</v>
      </c>
      <c r="O47" t="s">
        <v>46</v>
      </c>
      <c r="P47">
        <v>1</v>
      </c>
    </row>
    <row r="48" spans="1:16" hidden="1" x14ac:dyDescent="0.2">
      <c r="A48" s="1" t="s">
        <v>266</v>
      </c>
      <c r="B48">
        <v>1</v>
      </c>
      <c r="C48">
        <v>2</v>
      </c>
      <c r="D48" t="s">
        <v>867</v>
      </c>
      <c r="E48" t="str">
        <f t="shared" si="0"/>
        <v>swap</v>
      </c>
      <c r="G48" t="str">
        <f t="shared" si="1"/>
        <v>swap</v>
      </c>
      <c r="H48" s="16"/>
      <c r="I48" t="str">
        <f t="shared" si="2"/>
        <v>missing</v>
      </c>
      <c r="J48" t="str">
        <f t="shared" si="3"/>
        <v>inserted</v>
      </c>
      <c r="K48" t="str">
        <f>+export_wocf!G48</f>
        <v>swap</v>
      </c>
      <c r="M48">
        <f t="shared" si="4"/>
        <v>0</v>
      </c>
      <c r="O48" t="s">
        <v>48</v>
      </c>
      <c r="P48">
        <v>1</v>
      </c>
    </row>
    <row r="49" spans="1:16" hidden="1" x14ac:dyDescent="0.2">
      <c r="A49" s="1" t="s">
        <v>267</v>
      </c>
      <c r="B49">
        <v>1</v>
      </c>
      <c r="C49">
        <v>2</v>
      </c>
      <c r="D49" t="s">
        <v>863</v>
      </c>
      <c r="E49" t="str">
        <f t="shared" si="0"/>
        <v>swap</v>
      </c>
      <c r="G49" t="str">
        <f t="shared" si="1"/>
        <v>swap</v>
      </c>
      <c r="H49" s="16"/>
      <c r="I49" t="str">
        <f t="shared" si="2"/>
        <v>inserted</v>
      </c>
      <c r="J49" t="str">
        <f t="shared" si="3"/>
        <v>missing</v>
      </c>
      <c r="K49" t="str">
        <f>+export_wocf!G49</f>
        <v>swap</v>
      </c>
      <c r="M49">
        <f t="shared" si="4"/>
        <v>0</v>
      </c>
      <c r="O49" t="s">
        <v>49</v>
      </c>
      <c r="P49">
        <v>1</v>
      </c>
    </row>
    <row r="50" spans="1:16" x14ac:dyDescent="0.2">
      <c r="A50" s="1" t="s">
        <v>268</v>
      </c>
      <c r="B50">
        <v>1</v>
      </c>
      <c r="C50">
        <v>2</v>
      </c>
      <c r="D50" t="s">
        <v>865</v>
      </c>
      <c r="E50" t="str">
        <f t="shared" si="0"/>
        <v>repeated</v>
      </c>
      <c r="G50" t="str">
        <f t="shared" si="1"/>
        <v>repeated</v>
      </c>
      <c r="H50" s="16"/>
      <c r="I50" t="str">
        <f t="shared" si="2"/>
        <v>inserted</v>
      </c>
      <c r="J50" t="str">
        <f t="shared" si="3"/>
        <v/>
      </c>
      <c r="K50" t="str">
        <f>+export_wocf!G50</f>
        <v>repeated</v>
      </c>
      <c r="M50">
        <f t="shared" si="4"/>
        <v>0</v>
      </c>
      <c r="O50" t="s">
        <v>50</v>
      </c>
      <c r="P50">
        <v>1</v>
      </c>
    </row>
    <row r="51" spans="1:16" x14ac:dyDescent="0.2">
      <c r="A51" s="1" t="s">
        <v>269</v>
      </c>
      <c r="B51">
        <v>1</v>
      </c>
      <c r="C51">
        <v>1</v>
      </c>
      <c r="D51" t="s">
        <v>865</v>
      </c>
      <c r="E51" t="str">
        <f t="shared" si="0"/>
        <v>repeated</v>
      </c>
      <c r="G51" t="str">
        <f t="shared" si="1"/>
        <v>repeated</v>
      </c>
      <c r="H51" s="16"/>
      <c r="I51" t="str">
        <f t="shared" si="2"/>
        <v>inserted</v>
      </c>
      <c r="J51" t="str">
        <f t="shared" si="3"/>
        <v/>
      </c>
      <c r="K51" t="str">
        <f>+export_wocf!G51</f>
        <v>repeated</v>
      </c>
      <c r="M51">
        <f t="shared" si="4"/>
        <v>0</v>
      </c>
      <c r="O51" t="s">
        <v>53</v>
      </c>
      <c r="P51">
        <v>1</v>
      </c>
    </row>
    <row r="52" spans="1:16" hidden="1" x14ac:dyDescent="0.2">
      <c r="A52" s="1" t="s">
        <v>270</v>
      </c>
      <c r="B52">
        <v>1</v>
      </c>
      <c r="C52">
        <v>1</v>
      </c>
      <c r="D52" t="s">
        <v>866</v>
      </c>
      <c r="E52" t="str">
        <f t="shared" si="0"/>
        <v>inserted</v>
      </c>
      <c r="G52" t="str">
        <f t="shared" si="1"/>
        <v>inserted</v>
      </c>
      <c r="H52" s="16"/>
      <c r="I52" t="str">
        <f t="shared" si="2"/>
        <v>inserted</v>
      </c>
      <c r="J52" t="str">
        <f t="shared" si="3"/>
        <v/>
      </c>
      <c r="K52" t="str">
        <f>+export_wocf!G52</f>
        <v>inserted</v>
      </c>
      <c r="M52">
        <f t="shared" si="4"/>
        <v>0</v>
      </c>
      <c r="O52" t="s">
        <v>12</v>
      </c>
      <c r="P52">
        <v>1</v>
      </c>
    </row>
    <row r="53" spans="1:16" hidden="1" x14ac:dyDescent="0.2">
      <c r="A53" s="1" t="s">
        <v>271</v>
      </c>
      <c r="B53">
        <v>1</v>
      </c>
      <c r="C53">
        <v>4</v>
      </c>
      <c r="D53" t="s">
        <v>867</v>
      </c>
      <c r="E53" t="str">
        <f t="shared" si="0"/>
        <v>swap</v>
      </c>
      <c r="G53" t="str">
        <f t="shared" si="1"/>
        <v>swap</v>
      </c>
      <c r="H53" s="16"/>
      <c r="I53" t="str">
        <f t="shared" si="2"/>
        <v>missing</v>
      </c>
      <c r="J53" t="str">
        <f t="shared" si="3"/>
        <v>inserted</v>
      </c>
      <c r="K53" t="str">
        <f>+export_wocf!G53</f>
        <v>swap</v>
      </c>
      <c r="M53">
        <f t="shared" si="4"/>
        <v>0</v>
      </c>
      <c r="O53" t="s">
        <v>54</v>
      </c>
      <c r="P53">
        <v>1</v>
      </c>
    </row>
    <row r="54" spans="1:16" hidden="1" x14ac:dyDescent="0.2">
      <c r="A54" s="1" t="s">
        <v>272</v>
      </c>
      <c r="B54">
        <v>1</v>
      </c>
      <c r="C54">
        <v>3</v>
      </c>
      <c r="D54" t="s">
        <v>867</v>
      </c>
      <c r="E54" t="str">
        <f t="shared" si="0"/>
        <v>swap</v>
      </c>
      <c r="G54" t="str">
        <f t="shared" si="1"/>
        <v>swap</v>
      </c>
      <c r="H54" s="16"/>
      <c r="I54" t="str">
        <f t="shared" si="2"/>
        <v>missing</v>
      </c>
      <c r="J54" t="str">
        <f t="shared" si="3"/>
        <v>inserted</v>
      </c>
      <c r="K54" t="str">
        <f>+export_wocf!G54</f>
        <v>swap</v>
      </c>
      <c r="M54">
        <f t="shared" si="4"/>
        <v>0</v>
      </c>
      <c r="O54" t="s">
        <v>28</v>
      </c>
      <c r="P54">
        <v>1</v>
      </c>
    </row>
    <row r="55" spans="1:16" x14ac:dyDescent="0.2">
      <c r="A55" s="1" t="s">
        <v>273</v>
      </c>
      <c r="B55">
        <v>1</v>
      </c>
      <c r="C55">
        <v>4</v>
      </c>
      <c r="D55" t="s">
        <v>865</v>
      </c>
      <c r="E55" t="str">
        <f t="shared" si="0"/>
        <v>repeated</v>
      </c>
      <c r="G55" t="str">
        <f t="shared" si="1"/>
        <v>repeated</v>
      </c>
      <c r="H55" s="16"/>
      <c r="I55" t="str">
        <f t="shared" si="2"/>
        <v>inserted</v>
      </c>
      <c r="J55" t="str">
        <f t="shared" si="3"/>
        <v/>
      </c>
      <c r="K55" t="str">
        <f>+export_wocf!G55</f>
        <v>repeated</v>
      </c>
      <c r="M55">
        <f t="shared" si="4"/>
        <v>0</v>
      </c>
      <c r="O55" t="s">
        <v>52</v>
      </c>
      <c r="P55">
        <v>1</v>
      </c>
    </row>
    <row r="56" spans="1:16" x14ac:dyDescent="0.2">
      <c r="A56" s="1" t="s">
        <v>274</v>
      </c>
      <c r="B56">
        <v>1</v>
      </c>
      <c r="C56">
        <v>1</v>
      </c>
      <c r="D56" t="s">
        <v>865</v>
      </c>
      <c r="E56" t="str">
        <f t="shared" si="0"/>
        <v>repeated</v>
      </c>
      <c r="G56" t="str">
        <f t="shared" si="1"/>
        <v>repeated</v>
      </c>
      <c r="H56" s="16"/>
      <c r="I56" t="str">
        <f t="shared" si="2"/>
        <v>inserted</v>
      </c>
      <c r="J56" t="str">
        <f t="shared" si="3"/>
        <v/>
      </c>
      <c r="K56" t="str">
        <f>+export_wocf!G56</f>
        <v>repeated</v>
      </c>
      <c r="M56">
        <f t="shared" si="4"/>
        <v>0</v>
      </c>
      <c r="O56" t="s">
        <v>56</v>
      </c>
      <c r="P56">
        <v>1</v>
      </c>
    </row>
    <row r="57" spans="1:16" hidden="1" x14ac:dyDescent="0.2">
      <c r="A57" s="1" t="s">
        <v>275</v>
      </c>
      <c r="B57">
        <v>1</v>
      </c>
      <c r="C57">
        <v>5</v>
      </c>
      <c r="D57" t="s">
        <v>864</v>
      </c>
      <c r="E57" t="str">
        <f t="shared" si="0"/>
        <v>missing</v>
      </c>
      <c r="G57" t="str">
        <f t="shared" si="1"/>
        <v>missing</v>
      </c>
      <c r="H57" s="16"/>
      <c r="I57" t="str">
        <f t="shared" si="2"/>
        <v>missing</v>
      </c>
      <c r="J57" t="str">
        <f t="shared" si="3"/>
        <v/>
      </c>
      <c r="K57" t="str">
        <f>+export_wocf!G57</f>
        <v>missing</v>
      </c>
      <c r="M57">
        <f t="shared" si="4"/>
        <v>-0.5</v>
      </c>
      <c r="O57" t="s">
        <v>58</v>
      </c>
      <c r="P57">
        <v>1</v>
      </c>
    </row>
    <row r="58" spans="1:16" hidden="1" x14ac:dyDescent="0.2">
      <c r="A58" s="1" t="s">
        <v>276</v>
      </c>
      <c r="B58">
        <v>1</v>
      </c>
      <c r="C58">
        <v>9</v>
      </c>
      <c r="D58" t="s">
        <v>864</v>
      </c>
      <c r="E58" t="str">
        <f t="shared" si="0"/>
        <v>missing</v>
      </c>
      <c r="G58" t="str">
        <f t="shared" si="1"/>
        <v>missing</v>
      </c>
      <c r="H58" s="16"/>
      <c r="I58" t="str">
        <f t="shared" si="2"/>
        <v>missing</v>
      </c>
      <c r="J58" t="str">
        <f t="shared" si="3"/>
        <v/>
      </c>
      <c r="K58" t="str">
        <f>+export_wocf!G58</f>
        <v>missing</v>
      </c>
      <c r="M58">
        <f t="shared" si="4"/>
        <v>-0.5</v>
      </c>
      <c r="O58" t="s">
        <v>59</v>
      </c>
      <c r="P58">
        <v>1</v>
      </c>
    </row>
    <row r="59" spans="1:16" hidden="1" x14ac:dyDescent="0.2">
      <c r="A59" s="1" t="s">
        <v>277</v>
      </c>
      <c r="B59">
        <v>1</v>
      </c>
      <c r="C59">
        <v>1</v>
      </c>
      <c r="D59" t="s">
        <v>867</v>
      </c>
      <c r="E59" t="str">
        <f t="shared" si="0"/>
        <v>swap</v>
      </c>
      <c r="G59" t="str">
        <f t="shared" si="1"/>
        <v>swap</v>
      </c>
      <c r="H59" s="16"/>
      <c r="I59" t="str">
        <f t="shared" si="2"/>
        <v>missing</v>
      </c>
      <c r="J59" t="str">
        <f t="shared" si="3"/>
        <v>inserted</v>
      </c>
      <c r="K59" t="str">
        <f>+export_wocf!G59</f>
        <v>swap</v>
      </c>
      <c r="M59">
        <f t="shared" si="4"/>
        <v>0</v>
      </c>
      <c r="O59" t="s">
        <v>60</v>
      </c>
      <c r="P59">
        <v>1</v>
      </c>
    </row>
    <row r="60" spans="1:16" hidden="1" x14ac:dyDescent="0.2">
      <c r="A60" s="1" t="s">
        <v>278</v>
      </c>
      <c r="B60">
        <v>1</v>
      </c>
      <c r="C60">
        <v>3</v>
      </c>
      <c r="D60" t="s">
        <v>863</v>
      </c>
      <c r="E60" t="str">
        <f t="shared" si="0"/>
        <v>swap</v>
      </c>
      <c r="G60" t="str">
        <f t="shared" si="1"/>
        <v>swap</v>
      </c>
      <c r="H60" s="16"/>
      <c r="I60" t="str">
        <f t="shared" si="2"/>
        <v>inserted</v>
      </c>
      <c r="J60" t="str">
        <f t="shared" si="3"/>
        <v>missing</v>
      </c>
      <c r="K60" t="str">
        <f>+export_wocf!G60</f>
        <v>swap</v>
      </c>
      <c r="M60">
        <f t="shared" si="4"/>
        <v>0</v>
      </c>
      <c r="O60" t="s">
        <v>32</v>
      </c>
      <c r="P60">
        <v>1</v>
      </c>
    </row>
    <row r="61" spans="1:16" hidden="1" x14ac:dyDescent="0.2">
      <c r="A61" s="1" t="s">
        <v>279</v>
      </c>
      <c r="B61">
        <v>1</v>
      </c>
      <c r="C61">
        <v>1</v>
      </c>
      <c r="D61" t="s">
        <v>866</v>
      </c>
      <c r="E61" t="str">
        <f t="shared" si="0"/>
        <v>inserted</v>
      </c>
      <c r="G61" t="str">
        <f t="shared" si="1"/>
        <v>inserted</v>
      </c>
      <c r="H61" s="16"/>
      <c r="I61" t="str">
        <f t="shared" si="2"/>
        <v>inserted</v>
      </c>
      <c r="J61" t="str">
        <f t="shared" si="3"/>
        <v/>
      </c>
      <c r="K61" t="str">
        <f>+export_wocf!G61</f>
        <v>inserted</v>
      </c>
      <c r="M61">
        <f t="shared" si="4"/>
        <v>0</v>
      </c>
      <c r="O61" t="s">
        <v>8</v>
      </c>
      <c r="P61">
        <v>1</v>
      </c>
    </row>
    <row r="62" spans="1:16" hidden="1" x14ac:dyDescent="0.2">
      <c r="A62" s="1" t="s">
        <v>280</v>
      </c>
      <c r="B62">
        <v>1</v>
      </c>
      <c r="C62">
        <v>4</v>
      </c>
      <c r="D62" t="s">
        <v>867</v>
      </c>
      <c r="E62" t="str">
        <f t="shared" si="0"/>
        <v>swap</v>
      </c>
      <c r="G62" t="str">
        <f t="shared" si="1"/>
        <v>swap</v>
      </c>
      <c r="H62" s="16"/>
      <c r="I62" t="str">
        <f t="shared" si="2"/>
        <v>missing</v>
      </c>
      <c r="J62" t="str">
        <f t="shared" si="3"/>
        <v>inserted</v>
      </c>
      <c r="K62" t="str">
        <f>+export_wocf!G62</f>
        <v>swap</v>
      </c>
      <c r="M62">
        <f t="shared" si="4"/>
        <v>0</v>
      </c>
      <c r="O62" t="s">
        <v>61</v>
      </c>
      <c r="P62">
        <v>1</v>
      </c>
    </row>
    <row r="63" spans="1:16" hidden="1" x14ac:dyDescent="0.2">
      <c r="A63" s="1" t="s">
        <v>281</v>
      </c>
      <c r="B63">
        <v>1</v>
      </c>
      <c r="C63">
        <v>7</v>
      </c>
      <c r="D63" t="s">
        <v>864</v>
      </c>
      <c r="E63" t="str">
        <f t="shared" si="0"/>
        <v>missing</v>
      </c>
      <c r="G63" t="str">
        <f t="shared" si="1"/>
        <v>missing</v>
      </c>
      <c r="H63" s="16"/>
      <c r="I63" t="str">
        <f t="shared" si="2"/>
        <v>missing</v>
      </c>
      <c r="J63" t="str">
        <f t="shared" si="3"/>
        <v/>
      </c>
      <c r="K63" t="str">
        <f>+export_wocf!G63</f>
        <v>missing</v>
      </c>
      <c r="M63">
        <f t="shared" si="4"/>
        <v>-0.5</v>
      </c>
      <c r="O63" t="s">
        <v>58</v>
      </c>
      <c r="P63">
        <v>1</v>
      </c>
    </row>
    <row r="64" spans="1:16" hidden="1" x14ac:dyDescent="0.2">
      <c r="A64" s="1" t="s">
        <v>282</v>
      </c>
      <c r="B64">
        <v>1</v>
      </c>
      <c r="C64">
        <v>1</v>
      </c>
      <c r="D64" t="s">
        <v>866</v>
      </c>
      <c r="E64" t="str">
        <f t="shared" si="0"/>
        <v>inserted</v>
      </c>
      <c r="G64" t="str">
        <f t="shared" si="1"/>
        <v>inserted</v>
      </c>
      <c r="H64" s="16"/>
      <c r="I64" t="str">
        <f t="shared" si="2"/>
        <v>inserted</v>
      </c>
      <c r="J64" t="str">
        <f t="shared" si="3"/>
        <v/>
      </c>
      <c r="K64" t="str">
        <f>+export_wocf!G64</f>
        <v>inserted</v>
      </c>
      <c r="M64">
        <f t="shared" si="4"/>
        <v>0</v>
      </c>
      <c r="O64" t="s">
        <v>15</v>
      </c>
      <c r="P64">
        <v>1</v>
      </c>
    </row>
    <row r="65" spans="1:16" hidden="1" x14ac:dyDescent="0.2">
      <c r="A65" s="1" t="s">
        <v>283</v>
      </c>
      <c r="B65">
        <v>1</v>
      </c>
      <c r="C65">
        <v>3</v>
      </c>
      <c r="D65" t="s">
        <v>867</v>
      </c>
      <c r="E65" t="str">
        <f t="shared" si="0"/>
        <v>swap</v>
      </c>
      <c r="G65" t="str">
        <f t="shared" si="1"/>
        <v>swap</v>
      </c>
      <c r="H65" s="16"/>
      <c r="I65" t="str">
        <f t="shared" si="2"/>
        <v>missing</v>
      </c>
      <c r="J65" t="str">
        <f t="shared" si="3"/>
        <v>inserted</v>
      </c>
      <c r="K65" t="str">
        <f>+export_wocf!G65</f>
        <v>swap</v>
      </c>
      <c r="M65">
        <f t="shared" si="4"/>
        <v>0</v>
      </c>
      <c r="O65" t="s">
        <v>62</v>
      </c>
      <c r="P65">
        <v>1</v>
      </c>
    </row>
    <row r="66" spans="1:16" hidden="1" x14ac:dyDescent="0.2">
      <c r="A66" s="1" t="s">
        <v>284</v>
      </c>
      <c r="B66">
        <v>1</v>
      </c>
      <c r="C66">
        <v>2</v>
      </c>
      <c r="D66" t="s">
        <v>866</v>
      </c>
      <c r="E66" t="str">
        <f t="shared" si="0"/>
        <v>inserted</v>
      </c>
      <c r="G66" t="str">
        <f t="shared" si="1"/>
        <v>inserted</v>
      </c>
      <c r="H66" s="16"/>
      <c r="I66" t="str">
        <f t="shared" si="2"/>
        <v>inserted</v>
      </c>
      <c r="J66" t="str">
        <f t="shared" si="3"/>
        <v/>
      </c>
      <c r="K66" t="str">
        <f>+export_wocf!G66</f>
        <v>inserted</v>
      </c>
      <c r="M66">
        <f t="shared" si="4"/>
        <v>0</v>
      </c>
      <c r="O66" t="s">
        <v>8</v>
      </c>
      <c r="P66">
        <v>1</v>
      </c>
    </row>
    <row r="67" spans="1:16" hidden="1" x14ac:dyDescent="0.2">
      <c r="A67" s="1" t="s">
        <v>285</v>
      </c>
      <c r="B67">
        <v>1</v>
      </c>
      <c r="C67">
        <v>1</v>
      </c>
      <c r="D67" t="s">
        <v>864</v>
      </c>
      <c r="E67" t="str">
        <f t="shared" ref="E67:E130" si="5">+IF(D67="SkipSequence","missing",IF(D67="Insert","inserted",IF(D67="Rework","repeated",IF(OR(D67="Early",D67="Late"),"swap",0))))</f>
        <v>missing</v>
      </c>
      <c r="G67" t="str">
        <f t="shared" ref="G67:G130" si="6">+IF(ISNUMBER(SEARCH("swap",O67)),"swap",IF(ISNUMBER(SEARCH("missing",O67)),"missing",IF(ISNUMBER(SEARCH("inserted",O67)),"inserted",IF(ISNUMBER(SEARCH("repeated",O67)),"repeated",0))))</f>
        <v>missing</v>
      </c>
      <c r="H67" s="16"/>
      <c r="I67" t="str">
        <f t="shared" ref="I67:I130" si="7">+IF(D67="Early","inserted",IF(D67="Late","missing",IF(D67="Rework","inserted",E67)))</f>
        <v>missing</v>
      </c>
      <c r="J67" t="str">
        <f t="shared" ref="J67:J130" si="8">+IF(D67="Late","inserted",IF(D67="Early","missing",""))</f>
        <v/>
      </c>
      <c r="K67" t="str">
        <f>+export_wocf!G67</f>
        <v>missing</v>
      </c>
      <c r="M67">
        <f t="shared" ref="M67:M130" si="9">+IF(ISNUMBER(SEARCH("(",O67)),-0.5,0)</f>
        <v>0</v>
      </c>
      <c r="O67" t="s">
        <v>18</v>
      </c>
      <c r="P67">
        <v>1</v>
      </c>
    </row>
    <row r="68" spans="1:16" x14ac:dyDescent="0.2">
      <c r="A68" s="1" t="s">
        <v>286</v>
      </c>
      <c r="B68">
        <v>1</v>
      </c>
      <c r="C68">
        <v>1</v>
      </c>
      <c r="D68" t="s">
        <v>865</v>
      </c>
      <c r="E68" t="str">
        <f t="shared" si="5"/>
        <v>repeated</v>
      </c>
      <c r="G68" t="str">
        <f t="shared" si="6"/>
        <v>repeated</v>
      </c>
      <c r="H68" s="16"/>
      <c r="I68" t="str">
        <f t="shared" si="7"/>
        <v>inserted</v>
      </c>
      <c r="J68" t="str">
        <f t="shared" si="8"/>
        <v/>
      </c>
      <c r="K68" t="str">
        <f>+export_wocf!G68</f>
        <v>repeated</v>
      </c>
      <c r="M68">
        <f t="shared" si="9"/>
        <v>0</v>
      </c>
      <c r="O68" t="s">
        <v>33</v>
      </c>
      <c r="P68">
        <v>1</v>
      </c>
    </row>
    <row r="69" spans="1:16" hidden="1" x14ac:dyDescent="0.2">
      <c r="A69" s="1" t="s">
        <v>287</v>
      </c>
      <c r="B69">
        <v>1</v>
      </c>
      <c r="C69">
        <v>1</v>
      </c>
      <c r="D69" t="s">
        <v>866</v>
      </c>
      <c r="E69" t="str">
        <f t="shared" si="5"/>
        <v>inserted</v>
      </c>
      <c r="G69" t="str">
        <f t="shared" si="6"/>
        <v>inserted</v>
      </c>
      <c r="H69" s="16"/>
      <c r="I69" t="str">
        <f t="shared" si="7"/>
        <v>inserted</v>
      </c>
      <c r="J69" t="str">
        <f t="shared" si="8"/>
        <v/>
      </c>
      <c r="K69" t="str">
        <f>+export_wocf!G69</f>
        <v>inserted</v>
      </c>
      <c r="M69">
        <f t="shared" si="9"/>
        <v>0</v>
      </c>
      <c r="O69" t="s">
        <v>38</v>
      </c>
      <c r="P69">
        <v>1</v>
      </c>
    </row>
    <row r="70" spans="1:16" hidden="1" x14ac:dyDescent="0.2">
      <c r="A70" s="1" t="s">
        <v>288</v>
      </c>
      <c r="B70">
        <v>1</v>
      </c>
      <c r="C70">
        <v>2</v>
      </c>
      <c r="D70" t="s">
        <v>867</v>
      </c>
      <c r="E70" t="str">
        <f t="shared" si="5"/>
        <v>swap</v>
      </c>
      <c r="G70" t="str">
        <f t="shared" si="6"/>
        <v>swap</v>
      </c>
      <c r="H70" s="16"/>
      <c r="I70" t="str">
        <f t="shared" si="7"/>
        <v>missing</v>
      </c>
      <c r="J70" t="str">
        <f t="shared" si="8"/>
        <v>inserted</v>
      </c>
      <c r="K70" t="str">
        <f>+export_wocf!G70</f>
        <v>swap</v>
      </c>
      <c r="M70">
        <f t="shared" si="9"/>
        <v>0</v>
      </c>
      <c r="O70" t="s">
        <v>64</v>
      </c>
      <c r="P70">
        <v>1</v>
      </c>
    </row>
    <row r="71" spans="1:16" x14ac:dyDescent="0.2">
      <c r="A71" s="1" t="s">
        <v>289</v>
      </c>
      <c r="B71">
        <v>1</v>
      </c>
      <c r="C71">
        <v>6</v>
      </c>
      <c r="D71" t="s">
        <v>865</v>
      </c>
      <c r="E71" t="str">
        <f t="shared" si="5"/>
        <v>repeated</v>
      </c>
      <c r="G71" t="str">
        <f t="shared" si="6"/>
        <v>repeated</v>
      </c>
      <c r="H71" s="16"/>
      <c r="I71" t="str">
        <f t="shared" si="7"/>
        <v>inserted</v>
      </c>
      <c r="J71" t="str">
        <f t="shared" si="8"/>
        <v/>
      </c>
      <c r="K71" t="str">
        <f>+export_wocf!G71</f>
        <v>inserted</v>
      </c>
      <c r="M71">
        <f t="shared" si="9"/>
        <v>0</v>
      </c>
      <c r="O71" t="s">
        <v>65</v>
      </c>
      <c r="P71">
        <v>1</v>
      </c>
    </row>
    <row r="72" spans="1:16" hidden="1" x14ac:dyDescent="0.2">
      <c r="A72" s="1" t="s">
        <v>290</v>
      </c>
      <c r="B72">
        <v>1</v>
      </c>
      <c r="C72">
        <v>4</v>
      </c>
      <c r="D72" t="s">
        <v>864</v>
      </c>
      <c r="E72" t="str">
        <f t="shared" si="5"/>
        <v>missing</v>
      </c>
      <c r="G72" t="str">
        <f t="shared" si="6"/>
        <v>missing</v>
      </c>
      <c r="H72" s="16"/>
      <c r="I72" t="str">
        <f t="shared" si="7"/>
        <v>missing</v>
      </c>
      <c r="J72" t="str">
        <f t="shared" si="8"/>
        <v/>
      </c>
      <c r="K72" t="str">
        <f>+export_wocf!G72</f>
        <v>missing</v>
      </c>
      <c r="M72">
        <f t="shared" si="9"/>
        <v>0</v>
      </c>
      <c r="O72" t="s">
        <v>18</v>
      </c>
      <c r="P72">
        <v>1</v>
      </c>
    </row>
    <row r="73" spans="1:16" hidden="1" x14ac:dyDescent="0.2">
      <c r="A73" s="1" t="s">
        <v>291</v>
      </c>
      <c r="B73">
        <v>1</v>
      </c>
      <c r="C73">
        <v>1</v>
      </c>
      <c r="D73" t="s">
        <v>867</v>
      </c>
      <c r="E73" t="str">
        <f t="shared" si="5"/>
        <v>swap</v>
      </c>
      <c r="G73" t="str">
        <f t="shared" si="6"/>
        <v>swap</v>
      </c>
      <c r="H73" s="16"/>
      <c r="I73" t="str">
        <f t="shared" si="7"/>
        <v>missing</v>
      </c>
      <c r="J73" t="str">
        <f t="shared" si="8"/>
        <v>inserted</v>
      </c>
      <c r="K73" t="str">
        <f>+export_wocf!G73</f>
        <v>swap</v>
      </c>
      <c r="M73">
        <f t="shared" si="9"/>
        <v>0</v>
      </c>
      <c r="O73" t="s">
        <v>67</v>
      </c>
      <c r="P73">
        <v>1</v>
      </c>
    </row>
    <row r="74" spans="1:16" hidden="1" x14ac:dyDescent="0.2">
      <c r="A74" s="1" t="s">
        <v>292</v>
      </c>
      <c r="B74">
        <v>1</v>
      </c>
      <c r="C74">
        <v>4</v>
      </c>
      <c r="D74" t="s">
        <v>866</v>
      </c>
      <c r="E74" t="str">
        <f t="shared" si="5"/>
        <v>inserted</v>
      </c>
      <c r="G74" t="str">
        <f t="shared" si="6"/>
        <v>inserted</v>
      </c>
      <c r="H74" s="16"/>
      <c r="I74" t="str">
        <f t="shared" si="7"/>
        <v>inserted</v>
      </c>
      <c r="J74" t="str">
        <f t="shared" si="8"/>
        <v/>
      </c>
      <c r="K74" t="str">
        <f>+export_wocf!G74</f>
        <v>inserted</v>
      </c>
      <c r="M74">
        <f t="shared" si="9"/>
        <v>0</v>
      </c>
      <c r="O74" t="s">
        <v>68</v>
      </c>
      <c r="P74">
        <v>1</v>
      </c>
    </row>
    <row r="75" spans="1:16" x14ac:dyDescent="0.2">
      <c r="A75" s="1" t="s">
        <v>293</v>
      </c>
      <c r="B75">
        <v>1</v>
      </c>
      <c r="C75">
        <v>3</v>
      </c>
      <c r="D75" t="s">
        <v>865</v>
      </c>
      <c r="E75" t="str">
        <f t="shared" si="5"/>
        <v>repeated</v>
      </c>
      <c r="G75" t="str">
        <f t="shared" si="6"/>
        <v>repeated</v>
      </c>
      <c r="H75" s="16"/>
      <c r="I75" t="str">
        <f t="shared" si="7"/>
        <v>inserted</v>
      </c>
      <c r="J75" t="str">
        <f t="shared" si="8"/>
        <v/>
      </c>
      <c r="K75" t="str">
        <f>+export_wocf!G75</f>
        <v>repeated</v>
      </c>
      <c r="M75">
        <f t="shared" si="9"/>
        <v>0</v>
      </c>
      <c r="O75" t="s">
        <v>69</v>
      </c>
      <c r="P75">
        <v>1</v>
      </c>
    </row>
    <row r="76" spans="1:16" x14ac:dyDescent="0.2">
      <c r="A76" s="1" t="s">
        <v>294</v>
      </c>
      <c r="B76">
        <v>1</v>
      </c>
      <c r="C76">
        <v>2</v>
      </c>
      <c r="D76" t="s">
        <v>865</v>
      </c>
      <c r="E76" t="str">
        <f t="shared" si="5"/>
        <v>repeated</v>
      </c>
      <c r="G76" t="str">
        <f t="shared" si="6"/>
        <v>repeated</v>
      </c>
      <c r="H76" s="16"/>
      <c r="I76" t="str">
        <f t="shared" si="7"/>
        <v>inserted</v>
      </c>
      <c r="J76" t="str">
        <f t="shared" si="8"/>
        <v/>
      </c>
      <c r="K76" t="str">
        <f>+export_wocf!G76</f>
        <v>inserted</v>
      </c>
      <c r="M76">
        <f t="shared" si="9"/>
        <v>0</v>
      </c>
      <c r="O76" t="s">
        <v>71</v>
      </c>
      <c r="P76">
        <v>1</v>
      </c>
    </row>
    <row r="77" spans="1:16" hidden="1" x14ac:dyDescent="0.2">
      <c r="A77" s="1" t="s">
        <v>295</v>
      </c>
      <c r="B77">
        <v>1</v>
      </c>
      <c r="C77">
        <v>2</v>
      </c>
      <c r="D77" t="s">
        <v>867</v>
      </c>
      <c r="E77" t="str">
        <f t="shared" si="5"/>
        <v>swap</v>
      </c>
      <c r="G77" t="str">
        <f t="shared" si="6"/>
        <v>swap</v>
      </c>
      <c r="H77" s="16"/>
      <c r="I77" t="str">
        <f t="shared" si="7"/>
        <v>missing</v>
      </c>
      <c r="J77" t="str">
        <f t="shared" si="8"/>
        <v>inserted</v>
      </c>
      <c r="K77" t="str">
        <f>+export_wocf!G77</f>
        <v>swap</v>
      </c>
      <c r="M77">
        <f t="shared" si="9"/>
        <v>0</v>
      </c>
      <c r="O77" t="s">
        <v>72</v>
      </c>
      <c r="P77">
        <v>1</v>
      </c>
    </row>
    <row r="78" spans="1:16" hidden="1" x14ac:dyDescent="0.2">
      <c r="A78" s="1" t="s">
        <v>296</v>
      </c>
      <c r="B78">
        <v>1</v>
      </c>
      <c r="C78">
        <v>1</v>
      </c>
      <c r="D78" t="s">
        <v>866</v>
      </c>
      <c r="E78" t="str">
        <f t="shared" si="5"/>
        <v>inserted</v>
      </c>
      <c r="G78" t="str">
        <f t="shared" si="6"/>
        <v>inserted</v>
      </c>
      <c r="H78" s="16"/>
      <c r="I78" t="str">
        <f t="shared" si="7"/>
        <v>inserted</v>
      </c>
      <c r="J78" t="str">
        <f t="shared" si="8"/>
        <v/>
      </c>
      <c r="K78" t="str">
        <f>+export_wocf!G78</f>
        <v>inserted</v>
      </c>
      <c r="M78">
        <f t="shared" si="9"/>
        <v>0</v>
      </c>
      <c r="O78" t="s">
        <v>8</v>
      </c>
      <c r="P78">
        <v>1</v>
      </c>
    </row>
    <row r="79" spans="1:16" hidden="1" x14ac:dyDescent="0.2">
      <c r="A79" s="1" t="s">
        <v>297</v>
      </c>
      <c r="B79">
        <v>1</v>
      </c>
      <c r="C79">
        <v>1</v>
      </c>
      <c r="D79" t="s">
        <v>863</v>
      </c>
      <c r="E79" t="str">
        <f t="shared" si="5"/>
        <v>swap</v>
      </c>
      <c r="G79" t="str">
        <f t="shared" si="6"/>
        <v>swap</v>
      </c>
      <c r="H79" s="16"/>
      <c r="I79" t="str">
        <f t="shared" si="7"/>
        <v>inserted</v>
      </c>
      <c r="J79" t="str">
        <f t="shared" si="8"/>
        <v>missing</v>
      </c>
      <c r="K79" t="str">
        <f>+export_wocf!G79</f>
        <v>swap</v>
      </c>
      <c r="M79">
        <f t="shared" si="9"/>
        <v>0</v>
      </c>
      <c r="O79" t="s">
        <v>73</v>
      </c>
      <c r="P79">
        <v>1</v>
      </c>
    </row>
    <row r="80" spans="1:16" hidden="1" x14ac:dyDescent="0.2">
      <c r="A80" s="1" t="s">
        <v>298</v>
      </c>
      <c r="B80">
        <v>1</v>
      </c>
      <c r="C80">
        <v>5</v>
      </c>
      <c r="D80" t="s">
        <v>863</v>
      </c>
      <c r="E80" t="str">
        <f t="shared" si="5"/>
        <v>swap</v>
      </c>
      <c r="G80" t="str">
        <f t="shared" si="6"/>
        <v>swap</v>
      </c>
      <c r="H80" s="16"/>
      <c r="I80" t="str">
        <f t="shared" si="7"/>
        <v>inserted</v>
      </c>
      <c r="J80" t="str">
        <f t="shared" si="8"/>
        <v>missing</v>
      </c>
      <c r="K80" t="str">
        <f>+export_wocf!G80</f>
        <v>swap</v>
      </c>
      <c r="M80">
        <f t="shared" si="9"/>
        <v>0</v>
      </c>
      <c r="O80" t="s">
        <v>74</v>
      </c>
      <c r="P80">
        <v>1</v>
      </c>
    </row>
    <row r="81" spans="1:16" hidden="1" x14ac:dyDescent="0.2">
      <c r="A81" s="1" t="s">
        <v>299</v>
      </c>
      <c r="B81">
        <v>1</v>
      </c>
      <c r="C81">
        <v>2</v>
      </c>
      <c r="D81" t="s">
        <v>863</v>
      </c>
      <c r="E81" t="str">
        <f t="shared" si="5"/>
        <v>swap</v>
      </c>
      <c r="G81" t="str">
        <f t="shared" si="6"/>
        <v>swap</v>
      </c>
      <c r="H81" s="16"/>
      <c r="I81" t="str">
        <f t="shared" si="7"/>
        <v>inserted</v>
      </c>
      <c r="J81" t="str">
        <f t="shared" si="8"/>
        <v>missing</v>
      </c>
      <c r="K81" t="str">
        <f>+export_wocf!G81</f>
        <v>swap</v>
      </c>
      <c r="M81">
        <f t="shared" si="9"/>
        <v>0</v>
      </c>
      <c r="O81" t="s">
        <v>23</v>
      </c>
      <c r="P81">
        <v>1</v>
      </c>
    </row>
    <row r="82" spans="1:16" hidden="1" x14ac:dyDescent="0.2">
      <c r="A82" s="1" t="s">
        <v>300</v>
      </c>
      <c r="B82">
        <v>1</v>
      </c>
      <c r="C82">
        <v>10</v>
      </c>
      <c r="D82" t="s">
        <v>864</v>
      </c>
      <c r="E82" t="str">
        <f t="shared" si="5"/>
        <v>missing</v>
      </c>
      <c r="G82" t="str">
        <f t="shared" si="6"/>
        <v>missing</v>
      </c>
      <c r="H82" s="16"/>
      <c r="I82" t="str">
        <f t="shared" si="7"/>
        <v>missing</v>
      </c>
      <c r="J82" t="str">
        <f t="shared" si="8"/>
        <v/>
      </c>
      <c r="K82" t="str">
        <f>+export_wocf!G82</f>
        <v>missing</v>
      </c>
      <c r="M82">
        <f t="shared" si="9"/>
        <v>0</v>
      </c>
      <c r="O82" t="s">
        <v>22</v>
      </c>
      <c r="P82">
        <v>1</v>
      </c>
    </row>
    <row r="83" spans="1:16" hidden="1" x14ac:dyDescent="0.2">
      <c r="A83" s="1" t="s">
        <v>301</v>
      </c>
      <c r="B83">
        <v>1</v>
      </c>
      <c r="C83">
        <v>8</v>
      </c>
      <c r="D83" t="s">
        <v>864</v>
      </c>
      <c r="E83" t="str">
        <f t="shared" si="5"/>
        <v>missing</v>
      </c>
      <c r="G83" t="str">
        <f t="shared" si="6"/>
        <v>missing</v>
      </c>
      <c r="H83" s="16"/>
      <c r="I83" t="str">
        <f t="shared" si="7"/>
        <v>missing</v>
      </c>
      <c r="J83" t="str">
        <f t="shared" si="8"/>
        <v/>
      </c>
      <c r="K83" t="str">
        <f>+export_wocf!G83</f>
        <v>missing</v>
      </c>
      <c r="M83">
        <f t="shared" si="9"/>
        <v>0</v>
      </c>
      <c r="O83" t="s">
        <v>26</v>
      </c>
      <c r="P83">
        <v>1</v>
      </c>
    </row>
    <row r="84" spans="1:16" hidden="1" x14ac:dyDescent="0.2">
      <c r="A84" s="1" t="s">
        <v>302</v>
      </c>
      <c r="B84">
        <v>1</v>
      </c>
      <c r="C84">
        <v>8</v>
      </c>
      <c r="D84" t="s">
        <v>867</v>
      </c>
      <c r="E84" t="str">
        <f t="shared" si="5"/>
        <v>swap</v>
      </c>
      <c r="G84" t="str">
        <f t="shared" si="6"/>
        <v>swap</v>
      </c>
      <c r="H84" s="16"/>
      <c r="I84" t="str">
        <f t="shared" si="7"/>
        <v>missing</v>
      </c>
      <c r="J84" t="str">
        <f t="shared" si="8"/>
        <v>inserted</v>
      </c>
      <c r="K84" t="str">
        <f>+export_wocf!G84</f>
        <v>swap</v>
      </c>
      <c r="M84">
        <f t="shared" si="9"/>
        <v>0</v>
      </c>
      <c r="O84" t="s">
        <v>75</v>
      </c>
      <c r="P84">
        <v>1</v>
      </c>
    </row>
    <row r="85" spans="1:16" x14ac:dyDescent="0.2">
      <c r="A85" s="1" t="s">
        <v>303</v>
      </c>
      <c r="B85">
        <v>1</v>
      </c>
      <c r="C85">
        <v>7</v>
      </c>
      <c r="D85" t="s">
        <v>865</v>
      </c>
      <c r="E85" t="str">
        <f t="shared" si="5"/>
        <v>repeated</v>
      </c>
      <c r="G85" t="str">
        <f t="shared" si="6"/>
        <v>repeated</v>
      </c>
      <c r="H85" s="16"/>
      <c r="I85" t="str">
        <f t="shared" si="7"/>
        <v>inserted</v>
      </c>
      <c r="J85" t="str">
        <f t="shared" si="8"/>
        <v/>
      </c>
      <c r="K85" t="str">
        <f>+export_wocf!G85</f>
        <v>repeated</v>
      </c>
      <c r="M85">
        <f t="shared" si="9"/>
        <v>0</v>
      </c>
      <c r="O85" t="s">
        <v>76</v>
      </c>
      <c r="P85">
        <v>1</v>
      </c>
    </row>
    <row r="86" spans="1:16" x14ac:dyDescent="0.2">
      <c r="A86" s="1" t="s">
        <v>304</v>
      </c>
      <c r="B86">
        <v>1</v>
      </c>
      <c r="C86">
        <v>1</v>
      </c>
      <c r="D86" t="s">
        <v>865</v>
      </c>
      <c r="E86" t="str">
        <f t="shared" si="5"/>
        <v>repeated</v>
      </c>
      <c r="G86" t="str">
        <f t="shared" si="6"/>
        <v>repeated</v>
      </c>
      <c r="H86" s="16"/>
      <c r="I86" t="str">
        <f t="shared" si="7"/>
        <v>inserted</v>
      </c>
      <c r="J86" t="str">
        <f t="shared" si="8"/>
        <v/>
      </c>
      <c r="K86" t="str">
        <f>+export_wocf!G86</f>
        <v>inserted</v>
      </c>
      <c r="M86">
        <f t="shared" si="9"/>
        <v>0</v>
      </c>
      <c r="O86" t="s">
        <v>69</v>
      </c>
      <c r="P86">
        <v>1</v>
      </c>
    </row>
    <row r="87" spans="1:16" hidden="1" x14ac:dyDescent="0.2">
      <c r="A87" s="1" t="s">
        <v>305</v>
      </c>
      <c r="B87">
        <v>1</v>
      </c>
      <c r="C87">
        <v>2</v>
      </c>
      <c r="D87" t="s">
        <v>866</v>
      </c>
      <c r="E87" t="str">
        <f t="shared" si="5"/>
        <v>inserted</v>
      </c>
      <c r="G87" t="str">
        <f t="shared" si="6"/>
        <v>inserted</v>
      </c>
      <c r="H87" s="16"/>
      <c r="I87" t="str">
        <f t="shared" si="7"/>
        <v>inserted</v>
      </c>
      <c r="J87" t="str">
        <f t="shared" si="8"/>
        <v/>
      </c>
      <c r="K87" t="str">
        <f>+export_wocf!G87</f>
        <v>inserted</v>
      </c>
      <c r="M87">
        <f t="shared" si="9"/>
        <v>0</v>
      </c>
      <c r="O87" t="s">
        <v>38</v>
      </c>
      <c r="P87">
        <v>1</v>
      </c>
    </row>
    <row r="88" spans="1:16" hidden="1" x14ac:dyDescent="0.2">
      <c r="A88" s="1" t="s">
        <v>306</v>
      </c>
      <c r="B88">
        <v>1</v>
      </c>
      <c r="C88">
        <v>3</v>
      </c>
      <c r="D88" t="s">
        <v>863</v>
      </c>
      <c r="E88" t="str">
        <f t="shared" si="5"/>
        <v>swap</v>
      </c>
      <c r="G88" t="str">
        <f t="shared" si="6"/>
        <v>swap</v>
      </c>
      <c r="H88" s="16"/>
      <c r="I88" t="str">
        <f t="shared" si="7"/>
        <v>inserted</v>
      </c>
      <c r="J88" t="str">
        <f t="shared" si="8"/>
        <v>missing</v>
      </c>
      <c r="K88" t="str">
        <f>+export_wocf!G88</f>
        <v>swap</v>
      </c>
      <c r="M88">
        <f t="shared" si="9"/>
        <v>0</v>
      </c>
      <c r="O88" t="s">
        <v>77</v>
      </c>
      <c r="P88">
        <v>1</v>
      </c>
    </row>
    <row r="89" spans="1:16" x14ac:dyDescent="0.2">
      <c r="A89" s="1" t="s">
        <v>307</v>
      </c>
      <c r="B89">
        <v>1</v>
      </c>
      <c r="C89">
        <v>5</v>
      </c>
      <c r="D89" t="s">
        <v>865</v>
      </c>
      <c r="E89" t="str">
        <f t="shared" si="5"/>
        <v>repeated</v>
      </c>
      <c r="G89" t="str">
        <f t="shared" si="6"/>
        <v>repeated</v>
      </c>
      <c r="H89" s="16"/>
      <c r="I89" t="str">
        <f t="shared" si="7"/>
        <v>inserted</v>
      </c>
      <c r="J89" t="str">
        <f t="shared" si="8"/>
        <v/>
      </c>
      <c r="K89" t="str">
        <f>+export_wocf!G89</f>
        <v>inserted</v>
      </c>
      <c r="M89">
        <f t="shared" si="9"/>
        <v>0</v>
      </c>
      <c r="O89" t="s">
        <v>66</v>
      </c>
      <c r="P89">
        <v>1</v>
      </c>
    </row>
    <row r="90" spans="1:16" hidden="1" x14ac:dyDescent="0.2">
      <c r="A90" s="1" t="s">
        <v>308</v>
      </c>
      <c r="B90">
        <v>1</v>
      </c>
      <c r="C90">
        <v>6</v>
      </c>
      <c r="D90" t="s">
        <v>863</v>
      </c>
      <c r="E90" t="str">
        <f t="shared" si="5"/>
        <v>swap</v>
      </c>
      <c r="G90" t="str">
        <f t="shared" si="6"/>
        <v>swap</v>
      </c>
      <c r="H90" s="16"/>
      <c r="I90" t="str">
        <f t="shared" si="7"/>
        <v>inserted</v>
      </c>
      <c r="J90" t="str">
        <f t="shared" si="8"/>
        <v>missing</v>
      </c>
      <c r="K90" t="str">
        <f>+export_wocf!G90</f>
        <v>swap</v>
      </c>
      <c r="M90">
        <f t="shared" si="9"/>
        <v>0</v>
      </c>
      <c r="O90" t="s">
        <v>78</v>
      </c>
      <c r="P90">
        <v>1</v>
      </c>
    </row>
    <row r="91" spans="1:16" hidden="1" x14ac:dyDescent="0.2">
      <c r="A91" s="1" t="s">
        <v>309</v>
      </c>
      <c r="B91">
        <v>1</v>
      </c>
      <c r="C91">
        <v>1</v>
      </c>
      <c r="D91" t="s">
        <v>866</v>
      </c>
      <c r="E91" t="str">
        <f t="shared" si="5"/>
        <v>inserted</v>
      </c>
      <c r="G91" t="str">
        <f t="shared" si="6"/>
        <v>inserted</v>
      </c>
      <c r="H91" s="16"/>
      <c r="I91" t="str">
        <f t="shared" si="7"/>
        <v>inserted</v>
      </c>
      <c r="J91" t="str">
        <f t="shared" si="8"/>
        <v/>
      </c>
      <c r="K91" t="str">
        <f>+export_wocf!G91</f>
        <v>inserted</v>
      </c>
      <c r="M91">
        <f t="shared" si="9"/>
        <v>0</v>
      </c>
      <c r="O91" t="s">
        <v>79</v>
      </c>
      <c r="P91">
        <v>1</v>
      </c>
    </row>
    <row r="92" spans="1:16" hidden="1" x14ac:dyDescent="0.2">
      <c r="A92" s="1" t="s">
        <v>310</v>
      </c>
      <c r="B92">
        <v>1</v>
      </c>
      <c r="C92">
        <v>1</v>
      </c>
      <c r="D92" t="s">
        <v>866</v>
      </c>
      <c r="E92" t="str">
        <f t="shared" si="5"/>
        <v>inserted</v>
      </c>
      <c r="G92" t="str">
        <f t="shared" si="6"/>
        <v>inserted</v>
      </c>
      <c r="H92" s="16"/>
      <c r="I92" t="str">
        <f t="shared" si="7"/>
        <v>inserted</v>
      </c>
      <c r="J92" t="str">
        <f t="shared" si="8"/>
        <v/>
      </c>
      <c r="K92" t="str">
        <f>+export_wocf!G92</f>
        <v>inserted</v>
      </c>
      <c r="M92">
        <f t="shared" si="9"/>
        <v>0</v>
      </c>
      <c r="O92" t="s">
        <v>38</v>
      </c>
      <c r="P92">
        <v>1</v>
      </c>
    </row>
    <row r="93" spans="1:16" hidden="1" x14ac:dyDescent="0.2">
      <c r="A93" s="1" t="s">
        <v>311</v>
      </c>
      <c r="B93">
        <v>1</v>
      </c>
      <c r="C93">
        <v>1</v>
      </c>
      <c r="D93" t="s">
        <v>867</v>
      </c>
      <c r="E93" t="str">
        <f t="shared" si="5"/>
        <v>swap</v>
      </c>
      <c r="G93" t="str">
        <f t="shared" si="6"/>
        <v>swap</v>
      </c>
      <c r="H93" s="16"/>
      <c r="I93" t="str">
        <f t="shared" si="7"/>
        <v>missing</v>
      </c>
      <c r="J93" t="str">
        <f t="shared" si="8"/>
        <v>inserted</v>
      </c>
      <c r="K93" t="str">
        <f>+export_wocf!G93</f>
        <v>swap</v>
      </c>
      <c r="M93">
        <f t="shared" si="9"/>
        <v>0</v>
      </c>
      <c r="O93" t="s">
        <v>80</v>
      </c>
      <c r="P93">
        <v>1</v>
      </c>
    </row>
    <row r="94" spans="1:16" hidden="1" x14ac:dyDescent="0.2">
      <c r="A94" s="1" t="s">
        <v>312</v>
      </c>
      <c r="B94">
        <v>1</v>
      </c>
      <c r="C94">
        <v>8</v>
      </c>
      <c r="D94" t="s">
        <v>863</v>
      </c>
      <c r="E94" t="str">
        <f t="shared" si="5"/>
        <v>swap</v>
      </c>
      <c r="G94" t="str">
        <f t="shared" si="6"/>
        <v>swap</v>
      </c>
      <c r="H94" s="16"/>
      <c r="I94" t="str">
        <f t="shared" si="7"/>
        <v>inserted</v>
      </c>
      <c r="J94" t="str">
        <f t="shared" si="8"/>
        <v>missing</v>
      </c>
      <c r="K94" t="str">
        <f>+export_wocf!G94</f>
        <v>swap</v>
      </c>
      <c r="M94">
        <f t="shared" si="9"/>
        <v>0</v>
      </c>
      <c r="O94" t="s">
        <v>81</v>
      </c>
      <c r="P94">
        <v>1</v>
      </c>
    </row>
    <row r="95" spans="1:16" hidden="1" x14ac:dyDescent="0.2">
      <c r="A95" s="1" t="s">
        <v>313</v>
      </c>
      <c r="B95">
        <v>1</v>
      </c>
      <c r="C95">
        <v>1</v>
      </c>
      <c r="D95" t="s">
        <v>866</v>
      </c>
      <c r="E95" t="str">
        <f t="shared" si="5"/>
        <v>inserted</v>
      </c>
      <c r="G95" t="str">
        <f t="shared" si="6"/>
        <v>inserted</v>
      </c>
      <c r="H95" s="16"/>
      <c r="I95" t="str">
        <f t="shared" si="7"/>
        <v>inserted</v>
      </c>
      <c r="J95" t="str">
        <f t="shared" si="8"/>
        <v/>
      </c>
      <c r="K95" t="str">
        <f>+export_wocf!G95</f>
        <v>inserted</v>
      </c>
      <c r="M95">
        <f t="shared" si="9"/>
        <v>0</v>
      </c>
      <c r="O95" t="s">
        <v>82</v>
      </c>
      <c r="P95">
        <v>1</v>
      </c>
    </row>
    <row r="96" spans="1:16" hidden="1" x14ac:dyDescent="0.2">
      <c r="A96" s="1" t="s">
        <v>314</v>
      </c>
      <c r="B96">
        <v>1</v>
      </c>
      <c r="C96">
        <v>1</v>
      </c>
      <c r="D96" t="s">
        <v>866</v>
      </c>
      <c r="E96" t="str">
        <f t="shared" si="5"/>
        <v>inserted</v>
      </c>
      <c r="G96" t="str">
        <f t="shared" si="6"/>
        <v>inserted</v>
      </c>
      <c r="H96" s="16"/>
      <c r="I96" t="str">
        <f t="shared" si="7"/>
        <v>inserted</v>
      </c>
      <c r="J96" t="str">
        <f t="shared" si="8"/>
        <v/>
      </c>
      <c r="K96" t="str">
        <f>+export_wocf!G96</f>
        <v>inserted</v>
      </c>
      <c r="M96">
        <f t="shared" si="9"/>
        <v>0</v>
      </c>
      <c r="O96" t="s">
        <v>10</v>
      </c>
      <c r="P96">
        <v>1</v>
      </c>
    </row>
    <row r="97" spans="1:16" hidden="1" x14ac:dyDescent="0.2">
      <c r="A97" s="1" t="s">
        <v>315</v>
      </c>
      <c r="B97">
        <v>1</v>
      </c>
      <c r="C97">
        <v>4</v>
      </c>
      <c r="D97" t="s">
        <v>864</v>
      </c>
      <c r="E97" t="str">
        <f t="shared" si="5"/>
        <v>missing</v>
      </c>
      <c r="G97" t="str">
        <f t="shared" si="6"/>
        <v>missing</v>
      </c>
      <c r="H97" s="16"/>
      <c r="I97" t="str">
        <f t="shared" si="7"/>
        <v>missing</v>
      </c>
      <c r="J97" t="str">
        <f t="shared" si="8"/>
        <v/>
      </c>
      <c r="K97" t="str">
        <f>+export_wocf!G97</f>
        <v>missing</v>
      </c>
      <c r="M97">
        <f t="shared" si="9"/>
        <v>0</v>
      </c>
      <c r="O97" t="s">
        <v>83</v>
      </c>
      <c r="P97">
        <v>1</v>
      </c>
    </row>
    <row r="98" spans="1:16" hidden="1" x14ac:dyDescent="0.2">
      <c r="A98" s="1" t="s">
        <v>316</v>
      </c>
      <c r="B98">
        <v>1</v>
      </c>
      <c r="C98">
        <v>5</v>
      </c>
      <c r="D98" t="s">
        <v>867</v>
      </c>
      <c r="E98" t="str">
        <f t="shared" si="5"/>
        <v>swap</v>
      </c>
      <c r="G98" t="str">
        <f t="shared" si="6"/>
        <v>swap</v>
      </c>
      <c r="H98" s="16"/>
      <c r="I98" t="str">
        <f t="shared" si="7"/>
        <v>missing</v>
      </c>
      <c r="J98" t="str">
        <f t="shared" si="8"/>
        <v>inserted</v>
      </c>
      <c r="K98" t="str">
        <f>+export_wocf!G98</f>
        <v>swap</v>
      </c>
      <c r="M98">
        <f t="shared" si="9"/>
        <v>0</v>
      </c>
      <c r="O98" t="s">
        <v>84</v>
      </c>
      <c r="P98">
        <v>1</v>
      </c>
    </row>
    <row r="99" spans="1:16" x14ac:dyDescent="0.2">
      <c r="A99" s="1" t="s">
        <v>317</v>
      </c>
      <c r="B99">
        <v>1</v>
      </c>
      <c r="C99">
        <v>1</v>
      </c>
      <c r="D99" t="s">
        <v>865</v>
      </c>
      <c r="E99" t="str">
        <f t="shared" si="5"/>
        <v>repeated</v>
      </c>
      <c r="G99" t="str">
        <f t="shared" si="6"/>
        <v>repeated</v>
      </c>
      <c r="H99" s="16"/>
      <c r="I99" t="str">
        <f t="shared" si="7"/>
        <v>inserted</v>
      </c>
      <c r="J99" t="str">
        <f t="shared" si="8"/>
        <v/>
      </c>
      <c r="K99" t="str">
        <f>+export_wocf!G99</f>
        <v>inserted</v>
      </c>
      <c r="M99">
        <f t="shared" si="9"/>
        <v>0</v>
      </c>
      <c r="O99" t="s">
        <v>57</v>
      </c>
      <c r="P99">
        <v>1</v>
      </c>
    </row>
    <row r="100" spans="1:16" hidden="1" x14ac:dyDescent="0.2">
      <c r="A100" s="1" t="s">
        <v>318</v>
      </c>
      <c r="B100">
        <v>1</v>
      </c>
      <c r="C100">
        <v>4</v>
      </c>
      <c r="D100" t="s">
        <v>867</v>
      </c>
      <c r="E100" t="str">
        <f t="shared" si="5"/>
        <v>swap</v>
      </c>
      <c r="G100" t="str">
        <f t="shared" si="6"/>
        <v>swap</v>
      </c>
      <c r="H100" s="16"/>
      <c r="I100" t="str">
        <f t="shared" si="7"/>
        <v>missing</v>
      </c>
      <c r="J100" t="str">
        <f t="shared" si="8"/>
        <v>inserted</v>
      </c>
      <c r="K100" t="str">
        <f>+export_wocf!G100</f>
        <v>swap</v>
      </c>
      <c r="M100">
        <f t="shared" si="9"/>
        <v>0</v>
      </c>
      <c r="O100" t="s">
        <v>85</v>
      </c>
      <c r="P100">
        <v>1</v>
      </c>
    </row>
    <row r="101" spans="1:16" x14ac:dyDescent="0.2">
      <c r="A101" s="1" t="s">
        <v>319</v>
      </c>
      <c r="B101">
        <v>1</v>
      </c>
      <c r="C101">
        <v>5</v>
      </c>
      <c r="D101" t="s">
        <v>865</v>
      </c>
      <c r="E101" t="str">
        <f t="shared" si="5"/>
        <v>repeated</v>
      </c>
      <c r="G101" t="str">
        <f t="shared" si="6"/>
        <v>repeated</v>
      </c>
      <c r="H101" s="16"/>
      <c r="I101" t="str">
        <f t="shared" si="7"/>
        <v>inserted</v>
      </c>
      <c r="J101" t="str">
        <f t="shared" si="8"/>
        <v/>
      </c>
      <c r="K101" t="str">
        <f>+export_wocf!G101</f>
        <v>repeated</v>
      </c>
      <c r="M101">
        <f t="shared" si="9"/>
        <v>0</v>
      </c>
      <c r="O101" t="s">
        <v>69</v>
      </c>
      <c r="P101">
        <v>1</v>
      </c>
    </row>
    <row r="102" spans="1:16" hidden="1" x14ac:dyDescent="0.2">
      <c r="A102" s="1" t="s">
        <v>320</v>
      </c>
      <c r="B102">
        <v>1</v>
      </c>
      <c r="C102">
        <v>2</v>
      </c>
      <c r="D102" t="s">
        <v>864</v>
      </c>
      <c r="E102" t="str">
        <f t="shared" si="5"/>
        <v>missing</v>
      </c>
      <c r="G102" t="str">
        <f t="shared" si="6"/>
        <v>missing</v>
      </c>
      <c r="H102" s="16"/>
      <c r="I102" t="str">
        <f t="shared" si="7"/>
        <v>missing</v>
      </c>
      <c r="J102" t="str">
        <f t="shared" si="8"/>
        <v/>
      </c>
      <c r="K102" t="str">
        <f>+export_wocf!G102</f>
        <v>missing</v>
      </c>
      <c r="M102">
        <f t="shared" si="9"/>
        <v>-0.5</v>
      </c>
      <c r="O102" t="s">
        <v>5</v>
      </c>
      <c r="P102">
        <v>1</v>
      </c>
    </row>
    <row r="103" spans="1:16" hidden="1" x14ac:dyDescent="0.2">
      <c r="A103" s="1" t="s">
        <v>321</v>
      </c>
      <c r="B103">
        <v>1</v>
      </c>
      <c r="C103">
        <v>4</v>
      </c>
      <c r="D103" t="s">
        <v>867</v>
      </c>
      <c r="E103" t="str">
        <f t="shared" si="5"/>
        <v>swap</v>
      </c>
      <c r="G103" t="str">
        <f t="shared" si="6"/>
        <v>swap</v>
      </c>
      <c r="H103" s="16"/>
      <c r="I103" t="str">
        <f t="shared" si="7"/>
        <v>missing</v>
      </c>
      <c r="J103" t="str">
        <f t="shared" si="8"/>
        <v>inserted</v>
      </c>
      <c r="K103" t="str">
        <f>+export_wocf!G103</f>
        <v>swap</v>
      </c>
      <c r="M103">
        <f t="shared" si="9"/>
        <v>0</v>
      </c>
      <c r="O103" t="s">
        <v>86</v>
      </c>
      <c r="P103">
        <v>1</v>
      </c>
    </row>
    <row r="104" spans="1:16" hidden="1" x14ac:dyDescent="0.2">
      <c r="A104" s="1" t="s">
        <v>322</v>
      </c>
      <c r="B104">
        <v>1</v>
      </c>
      <c r="C104">
        <v>1</v>
      </c>
      <c r="D104" t="s">
        <v>866</v>
      </c>
      <c r="E104" t="str">
        <f t="shared" si="5"/>
        <v>inserted</v>
      </c>
      <c r="G104" t="str">
        <f t="shared" si="6"/>
        <v>inserted</v>
      </c>
      <c r="H104" s="16"/>
      <c r="I104" t="str">
        <f t="shared" si="7"/>
        <v>inserted</v>
      </c>
      <c r="J104" t="str">
        <f t="shared" si="8"/>
        <v/>
      </c>
      <c r="K104" t="str">
        <f>+export_wocf!G104</f>
        <v>inserted</v>
      </c>
      <c r="M104">
        <f t="shared" si="9"/>
        <v>0</v>
      </c>
      <c r="O104" t="s">
        <v>10</v>
      </c>
      <c r="P104">
        <v>1</v>
      </c>
    </row>
    <row r="105" spans="1:16" hidden="1" x14ac:dyDescent="0.2">
      <c r="A105" s="1" t="s">
        <v>323</v>
      </c>
      <c r="B105">
        <v>1</v>
      </c>
      <c r="C105">
        <v>6</v>
      </c>
      <c r="D105" t="s">
        <v>867</v>
      </c>
      <c r="E105" t="str">
        <f t="shared" si="5"/>
        <v>swap</v>
      </c>
      <c r="G105" t="str">
        <f t="shared" si="6"/>
        <v>swap</v>
      </c>
      <c r="H105" s="16"/>
      <c r="I105" t="str">
        <f t="shared" si="7"/>
        <v>missing</v>
      </c>
      <c r="J105" t="str">
        <f t="shared" si="8"/>
        <v>inserted</v>
      </c>
      <c r="K105" t="str">
        <f>+export_wocf!G105</f>
        <v>swap</v>
      </c>
      <c r="M105">
        <f t="shared" si="9"/>
        <v>0</v>
      </c>
      <c r="O105" t="s">
        <v>87</v>
      </c>
      <c r="P105">
        <v>1</v>
      </c>
    </row>
    <row r="106" spans="1:16" hidden="1" x14ac:dyDescent="0.2">
      <c r="A106" s="1" t="s">
        <v>324</v>
      </c>
      <c r="B106">
        <v>1</v>
      </c>
      <c r="C106">
        <v>1</v>
      </c>
      <c r="D106" t="s">
        <v>866</v>
      </c>
      <c r="E106" t="str">
        <f t="shared" si="5"/>
        <v>inserted</v>
      </c>
      <c r="G106" t="str">
        <f t="shared" si="6"/>
        <v>inserted</v>
      </c>
      <c r="H106" s="16"/>
      <c r="I106" t="str">
        <f t="shared" si="7"/>
        <v>inserted</v>
      </c>
      <c r="J106" t="str">
        <f t="shared" si="8"/>
        <v/>
      </c>
      <c r="K106" t="str">
        <f>+export_wocf!G106</f>
        <v>inserted</v>
      </c>
      <c r="M106">
        <f t="shared" si="9"/>
        <v>0</v>
      </c>
      <c r="O106" t="s">
        <v>9</v>
      </c>
      <c r="P106">
        <v>1</v>
      </c>
    </row>
    <row r="107" spans="1:16" hidden="1" x14ac:dyDescent="0.2">
      <c r="A107" s="1" t="s">
        <v>325</v>
      </c>
      <c r="B107">
        <v>1</v>
      </c>
      <c r="C107">
        <v>4</v>
      </c>
      <c r="D107" t="s">
        <v>863</v>
      </c>
      <c r="E107" t="str">
        <f t="shared" si="5"/>
        <v>swap</v>
      </c>
      <c r="G107" t="str">
        <f t="shared" si="6"/>
        <v>swap</v>
      </c>
      <c r="H107" s="16"/>
      <c r="I107" t="str">
        <f t="shared" si="7"/>
        <v>inserted</v>
      </c>
      <c r="J107" t="str">
        <f t="shared" si="8"/>
        <v>missing</v>
      </c>
      <c r="K107" t="str">
        <f>+export_wocf!G107</f>
        <v>swap</v>
      </c>
      <c r="M107">
        <f t="shared" si="9"/>
        <v>0</v>
      </c>
      <c r="O107" t="s">
        <v>88</v>
      </c>
      <c r="P107">
        <v>1</v>
      </c>
    </row>
    <row r="108" spans="1:16" hidden="1" x14ac:dyDescent="0.2">
      <c r="A108" s="1" t="s">
        <v>326</v>
      </c>
      <c r="B108">
        <v>1</v>
      </c>
      <c r="C108">
        <v>1</v>
      </c>
      <c r="D108" t="s">
        <v>867</v>
      </c>
      <c r="E108" t="str">
        <f t="shared" si="5"/>
        <v>swap</v>
      </c>
      <c r="G108" t="str">
        <f t="shared" si="6"/>
        <v>swap</v>
      </c>
      <c r="H108" s="16"/>
      <c r="I108" t="str">
        <f t="shared" si="7"/>
        <v>missing</v>
      </c>
      <c r="J108" t="str">
        <f t="shared" si="8"/>
        <v>inserted</v>
      </c>
      <c r="K108" t="str">
        <f>+export_wocf!G108</f>
        <v>swap</v>
      </c>
      <c r="M108">
        <f t="shared" si="9"/>
        <v>0</v>
      </c>
      <c r="O108" t="s">
        <v>89</v>
      </c>
      <c r="P108">
        <v>1</v>
      </c>
    </row>
    <row r="109" spans="1:16" x14ac:dyDescent="0.2">
      <c r="A109" s="1" t="s">
        <v>327</v>
      </c>
      <c r="B109">
        <v>1</v>
      </c>
      <c r="C109">
        <v>1</v>
      </c>
      <c r="D109" t="s">
        <v>865</v>
      </c>
      <c r="E109" t="str">
        <f t="shared" si="5"/>
        <v>repeated</v>
      </c>
      <c r="G109" t="str">
        <f t="shared" si="6"/>
        <v>repeated</v>
      </c>
      <c r="H109" s="16"/>
      <c r="I109" t="str">
        <f t="shared" si="7"/>
        <v>inserted</v>
      </c>
      <c r="J109" t="str">
        <f t="shared" si="8"/>
        <v/>
      </c>
      <c r="K109" t="str">
        <f>+export_wocf!G109</f>
        <v>repeated</v>
      </c>
      <c r="M109">
        <f t="shared" si="9"/>
        <v>0</v>
      </c>
      <c r="O109" t="s">
        <v>90</v>
      </c>
      <c r="P109">
        <v>1</v>
      </c>
    </row>
    <row r="110" spans="1:16" hidden="1" x14ac:dyDescent="0.2">
      <c r="A110" s="1" t="s">
        <v>328</v>
      </c>
      <c r="B110">
        <v>1</v>
      </c>
      <c r="C110">
        <v>1</v>
      </c>
      <c r="D110" t="s">
        <v>866</v>
      </c>
      <c r="E110" t="str">
        <f t="shared" si="5"/>
        <v>inserted</v>
      </c>
      <c r="G110" t="str">
        <f t="shared" si="6"/>
        <v>inserted</v>
      </c>
      <c r="H110" s="16"/>
      <c r="I110" t="str">
        <f t="shared" si="7"/>
        <v>inserted</v>
      </c>
      <c r="J110" t="str">
        <f t="shared" si="8"/>
        <v/>
      </c>
      <c r="K110" t="str">
        <f>+export_wocf!G110</f>
        <v>inserted</v>
      </c>
      <c r="M110">
        <f t="shared" si="9"/>
        <v>0</v>
      </c>
      <c r="O110" t="s">
        <v>10</v>
      </c>
      <c r="P110">
        <v>1</v>
      </c>
    </row>
    <row r="111" spans="1:16" hidden="1" x14ac:dyDescent="0.2">
      <c r="A111" s="1" t="s">
        <v>329</v>
      </c>
      <c r="B111">
        <v>1</v>
      </c>
      <c r="C111">
        <v>5</v>
      </c>
      <c r="D111" t="s">
        <v>863</v>
      </c>
      <c r="E111" t="str">
        <f t="shared" si="5"/>
        <v>swap</v>
      </c>
      <c r="G111" t="str">
        <f t="shared" si="6"/>
        <v>swap</v>
      </c>
      <c r="H111" s="16"/>
      <c r="I111" t="str">
        <f t="shared" si="7"/>
        <v>inserted</v>
      </c>
      <c r="J111" t="str">
        <f t="shared" si="8"/>
        <v>missing</v>
      </c>
      <c r="K111" t="str">
        <f>+export_wocf!G111</f>
        <v>swap</v>
      </c>
      <c r="M111">
        <f t="shared" si="9"/>
        <v>0</v>
      </c>
      <c r="O111" t="s">
        <v>91</v>
      </c>
      <c r="P111">
        <v>1</v>
      </c>
    </row>
    <row r="112" spans="1:16" hidden="1" x14ac:dyDescent="0.2">
      <c r="A112" s="1" t="s">
        <v>330</v>
      </c>
      <c r="B112">
        <v>1</v>
      </c>
      <c r="C112">
        <v>7</v>
      </c>
      <c r="D112" t="s">
        <v>867</v>
      </c>
      <c r="E112" t="str">
        <f t="shared" si="5"/>
        <v>swap</v>
      </c>
      <c r="G112" t="str">
        <f t="shared" si="6"/>
        <v>swap</v>
      </c>
      <c r="H112" s="16"/>
      <c r="I112" t="str">
        <f t="shared" si="7"/>
        <v>missing</v>
      </c>
      <c r="J112" t="str">
        <f t="shared" si="8"/>
        <v>inserted</v>
      </c>
      <c r="K112" t="str">
        <f>+export_wocf!G112</f>
        <v>swap</v>
      </c>
      <c r="M112">
        <f t="shared" si="9"/>
        <v>0</v>
      </c>
      <c r="O112" t="s">
        <v>92</v>
      </c>
      <c r="P112">
        <v>1</v>
      </c>
    </row>
    <row r="113" spans="1:16" hidden="1" x14ac:dyDescent="0.2">
      <c r="A113" s="1" t="s">
        <v>331</v>
      </c>
      <c r="B113">
        <v>1</v>
      </c>
      <c r="C113">
        <v>1</v>
      </c>
      <c r="D113" t="s">
        <v>866</v>
      </c>
      <c r="E113" t="str">
        <f t="shared" si="5"/>
        <v>inserted</v>
      </c>
      <c r="G113" t="str">
        <f t="shared" si="6"/>
        <v>inserted</v>
      </c>
      <c r="H113" s="16"/>
      <c r="I113" t="str">
        <f t="shared" si="7"/>
        <v>inserted</v>
      </c>
      <c r="J113" t="str">
        <f t="shared" si="8"/>
        <v/>
      </c>
      <c r="K113" t="str">
        <f>+export_wocf!G113</f>
        <v>inserted</v>
      </c>
      <c r="M113">
        <f t="shared" si="9"/>
        <v>0</v>
      </c>
      <c r="O113" t="s">
        <v>14</v>
      </c>
      <c r="P113">
        <v>1</v>
      </c>
    </row>
    <row r="114" spans="1:16" hidden="1" x14ac:dyDescent="0.2">
      <c r="A114" s="1" t="s">
        <v>332</v>
      </c>
      <c r="B114">
        <v>1</v>
      </c>
      <c r="C114">
        <v>1</v>
      </c>
      <c r="D114" t="s">
        <v>866</v>
      </c>
      <c r="E114" t="str">
        <f t="shared" si="5"/>
        <v>inserted</v>
      </c>
      <c r="G114" t="str">
        <f t="shared" si="6"/>
        <v>inserted</v>
      </c>
      <c r="H114" s="16"/>
      <c r="I114" t="str">
        <f t="shared" si="7"/>
        <v>inserted</v>
      </c>
      <c r="J114" t="str">
        <f t="shared" si="8"/>
        <v/>
      </c>
      <c r="K114" t="str">
        <f>+export_wocf!G114</f>
        <v>inserted</v>
      </c>
      <c r="M114">
        <f t="shared" si="9"/>
        <v>0</v>
      </c>
      <c r="O114" t="s">
        <v>12</v>
      </c>
      <c r="P114">
        <v>1</v>
      </c>
    </row>
    <row r="115" spans="1:16" hidden="1" x14ac:dyDescent="0.2">
      <c r="A115" s="1" t="s">
        <v>333</v>
      </c>
      <c r="B115">
        <v>1</v>
      </c>
      <c r="C115">
        <v>1</v>
      </c>
      <c r="D115" t="s">
        <v>863</v>
      </c>
      <c r="E115" t="str">
        <f t="shared" si="5"/>
        <v>swap</v>
      </c>
      <c r="G115" t="str">
        <f t="shared" si="6"/>
        <v>swap</v>
      </c>
      <c r="H115" s="16"/>
      <c r="I115" t="str">
        <f t="shared" si="7"/>
        <v>inserted</v>
      </c>
      <c r="J115" t="str">
        <f t="shared" si="8"/>
        <v>missing</v>
      </c>
      <c r="K115" t="str">
        <f>+export_wocf!G115</f>
        <v>swap</v>
      </c>
      <c r="M115">
        <f t="shared" si="9"/>
        <v>0</v>
      </c>
      <c r="O115" t="s">
        <v>93</v>
      </c>
      <c r="P115">
        <v>1</v>
      </c>
    </row>
    <row r="116" spans="1:16" x14ac:dyDescent="0.2">
      <c r="A116" s="1" t="s">
        <v>334</v>
      </c>
      <c r="B116">
        <v>1</v>
      </c>
      <c r="C116">
        <v>1</v>
      </c>
      <c r="D116" t="s">
        <v>865</v>
      </c>
      <c r="E116" t="str">
        <f t="shared" si="5"/>
        <v>repeated</v>
      </c>
      <c r="G116" t="str">
        <f t="shared" si="6"/>
        <v>repeated</v>
      </c>
      <c r="H116" s="16"/>
      <c r="I116" t="str">
        <f t="shared" si="7"/>
        <v>inserted</v>
      </c>
      <c r="J116" t="str">
        <f t="shared" si="8"/>
        <v/>
      </c>
      <c r="K116" t="str">
        <f>+export_wocf!G116</f>
        <v>repeated</v>
      </c>
      <c r="M116">
        <f t="shared" si="9"/>
        <v>0</v>
      </c>
      <c r="O116" t="s">
        <v>71</v>
      </c>
      <c r="P116">
        <v>1</v>
      </c>
    </row>
    <row r="117" spans="1:16" hidden="1" x14ac:dyDescent="0.2">
      <c r="A117" s="1" t="s">
        <v>335</v>
      </c>
      <c r="B117">
        <v>1</v>
      </c>
      <c r="C117">
        <v>1</v>
      </c>
      <c r="D117" t="s">
        <v>866</v>
      </c>
      <c r="E117" t="str">
        <f t="shared" si="5"/>
        <v>inserted</v>
      </c>
      <c r="G117" t="str">
        <f t="shared" si="6"/>
        <v>inserted</v>
      </c>
      <c r="H117" s="16"/>
      <c r="I117" t="str">
        <f t="shared" si="7"/>
        <v>inserted</v>
      </c>
      <c r="J117" t="str">
        <f t="shared" si="8"/>
        <v/>
      </c>
      <c r="K117" t="str">
        <f>+export_wocf!G117</f>
        <v>inserted</v>
      </c>
      <c r="M117">
        <f t="shared" si="9"/>
        <v>0</v>
      </c>
      <c r="O117" t="s">
        <v>12</v>
      </c>
      <c r="P117">
        <v>1</v>
      </c>
    </row>
    <row r="118" spans="1:16" hidden="1" x14ac:dyDescent="0.2">
      <c r="A118" s="1" t="s">
        <v>336</v>
      </c>
      <c r="B118">
        <v>1</v>
      </c>
      <c r="C118">
        <v>7</v>
      </c>
      <c r="D118" t="s">
        <v>864</v>
      </c>
      <c r="E118" t="str">
        <f t="shared" si="5"/>
        <v>missing</v>
      </c>
      <c r="G118" t="str">
        <f t="shared" si="6"/>
        <v>missing</v>
      </c>
      <c r="H118" s="16"/>
      <c r="I118" t="str">
        <f t="shared" si="7"/>
        <v>missing</v>
      </c>
      <c r="J118" t="str">
        <f t="shared" si="8"/>
        <v/>
      </c>
      <c r="K118" t="str">
        <f>+export_wocf!G118</f>
        <v>missing</v>
      </c>
      <c r="M118">
        <f t="shared" si="9"/>
        <v>-0.5</v>
      </c>
      <c r="O118" t="s">
        <v>94</v>
      </c>
      <c r="P118">
        <v>1</v>
      </c>
    </row>
    <row r="119" spans="1:16" hidden="1" x14ac:dyDescent="0.2">
      <c r="A119" s="1" t="s">
        <v>337</v>
      </c>
      <c r="B119">
        <v>1</v>
      </c>
      <c r="C119">
        <v>1</v>
      </c>
      <c r="D119" t="s">
        <v>863</v>
      </c>
      <c r="E119" t="str">
        <f t="shared" si="5"/>
        <v>swap</v>
      </c>
      <c r="G119" t="str">
        <f t="shared" si="6"/>
        <v>swap</v>
      </c>
      <c r="H119" s="16"/>
      <c r="I119" t="str">
        <f t="shared" si="7"/>
        <v>inserted</v>
      </c>
      <c r="J119" t="str">
        <f t="shared" si="8"/>
        <v>missing</v>
      </c>
      <c r="K119" t="str">
        <f>+export_wocf!G119</f>
        <v>swap</v>
      </c>
      <c r="M119">
        <f t="shared" si="9"/>
        <v>0</v>
      </c>
      <c r="O119" t="s">
        <v>95</v>
      </c>
      <c r="P119">
        <v>1</v>
      </c>
    </row>
    <row r="120" spans="1:16" hidden="1" x14ac:dyDescent="0.2">
      <c r="A120" s="1" t="s">
        <v>338</v>
      </c>
      <c r="B120">
        <v>1</v>
      </c>
      <c r="C120">
        <v>3</v>
      </c>
      <c r="D120" t="s">
        <v>864</v>
      </c>
      <c r="E120" t="str">
        <f t="shared" si="5"/>
        <v>missing</v>
      </c>
      <c r="G120" t="str">
        <f t="shared" si="6"/>
        <v>missing</v>
      </c>
      <c r="H120" s="16"/>
      <c r="I120" t="str">
        <f t="shared" si="7"/>
        <v>missing</v>
      </c>
      <c r="J120" t="str">
        <f t="shared" si="8"/>
        <v/>
      </c>
      <c r="K120" t="str">
        <f>+export_wocf!G120</f>
        <v>missing</v>
      </c>
      <c r="M120">
        <f t="shared" si="9"/>
        <v>-0.5</v>
      </c>
      <c r="O120" t="s">
        <v>5</v>
      </c>
      <c r="P120">
        <v>1</v>
      </c>
    </row>
    <row r="121" spans="1:16" hidden="1" x14ac:dyDescent="0.2">
      <c r="A121" s="1" t="s">
        <v>339</v>
      </c>
      <c r="B121">
        <v>1</v>
      </c>
      <c r="C121">
        <v>1</v>
      </c>
      <c r="D121" t="s">
        <v>866</v>
      </c>
      <c r="E121" t="str">
        <f t="shared" si="5"/>
        <v>inserted</v>
      </c>
      <c r="G121" t="str">
        <f t="shared" si="6"/>
        <v>inserted</v>
      </c>
      <c r="H121" s="16"/>
      <c r="I121" t="str">
        <f t="shared" si="7"/>
        <v>inserted</v>
      </c>
      <c r="J121" t="str">
        <f t="shared" si="8"/>
        <v/>
      </c>
      <c r="K121" t="str">
        <f>+export_wocf!G121</f>
        <v>inserted</v>
      </c>
      <c r="M121">
        <f t="shared" si="9"/>
        <v>0</v>
      </c>
      <c r="O121" t="s">
        <v>15</v>
      </c>
      <c r="P121">
        <v>1</v>
      </c>
    </row>
    <row r="122" spans="1:16" hidden="1" x14ac:dyDescent="0.2">
      <c r="A122" s="1" t="s">
        <v>340</v>
      </c>
      <c r="B122">
        <v>1</v>
      </c>
      <c r="C122">
        <v>1</v>
      </c>
      <c r="D122" t="s">
        <v>866</v>
      </c>
      <c r="E122" t="str">
        <f t="shared" si="5"/>
        <v>inserted</v>
      </c>
      <c r="G122" t="str">
        <f t="shared" si="6"/>
        <v>inserted</v>
      </c>
      <c r="H122" s="16"/>
      <c r="I122" t="str">
        <f t="shared" si="7"/>
        <v>inserted</v>
      </c>
      <c r="J122" t="str">
        <f t="shared" si="8"/>
        <v/>
      </c>
      <c r="K122" t="str">
        <f>+export_wocf!G122</f>
        <v>inserted</v>
      </c>
      <c r="M122">
        <f t="shared" si="9"/>
        <v>0</v>
      </c>
      <c r="O122" t="s">
        <v>7</v>
      </c>
      <c r="P122">
        <v>1</v>
      </c>
    </row>
    <row r="123" spans="1:16" x14ac:dyDescent="0.2">
      <c r="A123" s="1" t="s">
        <v>341</v>
      </c>
      <c r="B123">
        <v>1</v>
      </c>
      <c r="C123">
        <v>1</v>
      </c>
      <c r="D123" t="s">
        <v>865</v>
      </c>
      <c r="E123" t="str">
        <f t="shared" si="5"/>
        <v>repeated</v>
      </c>
      <c r="G123" t="str">
        <f t="shared" si="6"/>
        <v>repeated</v>
      </c>
      <c r="H123" s="16"/>
      <c r="I123" t="str">
        <f t="shared" si="7"/>
        <v>inserted</v>
      </c>
      <c r="J123" t="str">
        <f t="shared" si="8"/>
        <v/>
      </c>
      <c r="K123" t="str">
        <f>+export_wocf!G123</f>
        <v>repeated</v>
      </c>
      <c r="M123">
        <f t="shared" si="9"/>
        <v>0</v>
      </c>
      <c r="O123" t="s">
        <v>51</v>
      </c>
      <c r="P123">
        <v>1</v>
      </c>
    </row>
    <row r="124" spans="1:16" hidden="1" x14ac:dyDescent="0.2">
      <c r="A124" s="1" t="s">
        <v>342</v>
      </c>
      <c r="B124">
        <v>1</v>
      </c>
      <c r="C124">
        <v>3</v>
      </c>
      <c r="D124" t="s">
        <v>867</v>
      </c>
      <c r="E124" t="str">
        <f t="shared" si="5"/>
        <v>swap</v>
      </c>
      <c r="G124" t="str">
        <f t="shared" si="6"/>
        <v>swap</v>
      </c>
      <c r="H124" s="16"/>
      <c r="I124" t="str">
        <f t="shared" si="7"/>
        <v>missing</v>
      </c>
      <c r="J124" t="str">
        <f t="shared" si="8"/>
        <v>inserted</v>
      </c>
      <c r="K124" t="str">
        <f>+export_wocf!G124</f>
        <v>swap</v>
      </c>
      <c r="M124">
        <f t="shared" si="9"/>
        <v>0</v>
      </c>
      <c r="O124" t="s">
        <v>96</v>
      </c>
      <c r="P124">
        <v>1</v>
      </c>
    </row>
    <row r="125" spans="1:16" x14ac:dyDescent="0.2">
      <c r="A125" s="1" t="s">
        <v>343</v>
      </c>
      <c r="B125">
        <v>1</v>
      </c>
      <c r="C125">
        <v>1</v>
      </c>
      <c r="D125" t="s">
        <v>865</v>
      </c>
      <c r="E125" t="str">
        <f t="shared" si="5"/>
        <v>repeated</v>
      </c>
      <c r="G125" t="str">
        <f t="shared" si="6"/>
        <v>repeated</v>
      </c>
      <c r="H125" s="16"/>
      <c r="I125" t="str">
        <f t="shared" si="7"/>
        <v>inserted</v>
      </c>
      <c r="J125" t="str">
        <f t="shared" si="8"/>
        <v/>
      </c>
      <c r="K125" t="str">
        <f>+export_wocf!G125</f>
        <v>repeated</v>
      </c>
      <c r="M125">
        <f t="shared" si="9"/>
        <v>0</v>
      </c>
      <c r="O125" t="s">
        <v>69</v>
      </c>
      <c r="P125">
        <v>1</v>
      </c>
    </row>
    <row r="126" spans="1:16" hidden="1" x14ac:dyDescent="0.2">
      <c r="A126" s="1" t="s">
        <v>344</v>
      </c>
      <c r="B126">
        <v>1</v>
      </c>
      <c r="C126">
        <v>4</v>
      </c>
      <c r="D126" t="s">
        <v>863</v>
      </c>
      <c r="E126" t="str">
        <f t="shared" si="5"/>
        <v>swap</v>
      </c>
      <c r="G126" t="str">
        <f t="shared" si="6"/>
        <v>swap</v>
      </c>
      <c r="H126" s="16"/>
      <c r="I126" t="str">
        <f t="shared" si="7"/>
        <v>inserted</v>
      </c>
      <c r="J126" t="str">
        <f t="shared" si="8"/>
        <v>missing</v>
      </c>
      <c r="K126" t="str">
        <f>+export_wocf!G126</f>
        <v>swap</v>
      </c>
      <c r="M126">
        <f t="shared" si="9"/>
        <v>0</v>
      </c>
      <c r="O126" t="s">
        <v>97</v>
      </c>
      <c r="P126">
        <v>1</v>
      </c>
    </row>
    <row r="127" spans="1:16" hidden="1" x14ac:dyDescent="0.2">
      <c r="A127" s="1" t="s">
        <v>345</v>
      </c>
      <c r="B127">
        <v>1</v>
      </c>
      <c r="C127">
        <v>2</v>
      </c>
      <c r="D127" t="s">
        <v>867</v>
      </c>
      <c r="E127" t="str">
        <f t="shared" si="5"/>
        <v>swap</v>
      </c>
      <c r="G127" t="str">
        <f t="shared" si="6"/>
        <v>swap</v>
      </c>
      <c r="H127" s="16"/>
      <c r="I127" t="str">
        <f t="shared" si="7"/>
        <v>missing</v>
      </c>
      <c r="J127" t="str">
        <f t="shared" si="8"/>
        <v>inserted</v>
      </c>
      <c r="K127" t="str">
        <f>+export_wocf!G127</f>
        <v>swap</v>
      </c>
      <c r="M127">
        <f t="shared" si="9"/>
        <v>0</v>
      </c>
      <c r="O127" t="s">
        <v>98</v>
      </c>
      <c r="P127">
        <v>1</v>
      </c>
    </row>
    <row r="128" spans="1:16" hidden="1" x14ac:dyDescent="0.2">
      <c r="A128" s="1" t="s">
        <v>346</v>
      </c>
      <c r="B128">
        <v>1</v>
      </c>
      <c r="C128">
        <v>3</v>
      </c>
      <c r="D128" t="s">
        <v>867</v>
      </c>
      <c r="E128" t="str">
        <f t="shared" si="5"/>
        <v>swap</v>
      </c>
      <c r="G128" t="str">
        <f t="shared" si="6"/>
        <v>swap</v>
      </c>
      <c r="H128" s="16"/>
      <c r="I128" t="str">
        <f t="shared" si="7"/>
        <v>missing</v>
      </c>
      <c r="J128" t="str">
        <f t="shared" si="8"/>
        <v>inserted</v>
      </c>
      <c r="K128" t="str">
        <f>+export_wocf!G128</f>
        <v>swap</v>
      </c>
      <c r="M128">
        <f t="shared" si="9"/>
        <v>0</v>
      </c>
      <c r="O128" t="s">
        <v>45</v>
      </c>
      <c r="P128">
        <v>1</v>
      </c>
    </row>
    <row r="129" spans="1:16" hidden="1" x14ac:dyDescent="0.2">
      <c r="A129" s="1" t="s">
        <v>347</v>
      </c>
      <c r="B129">
        <v>1</v>
      </c>
      <c r="C129">
        <v>1</v>
      </c>
      <c r="D129" t="s">
        <v>863</v>
      </c>
      <c r="E129" t="str">
        <f t="shared" si="5"/>
        <v>swap</v>
      </c>
      <c r="G129" t="str">
        <f t="shared" si="6"/>
        <v>swap</v>
      </c>
      <c r="H129" s="16"/>
      <c r="I129" t="str">
        <f t="shared" si="7"/>
        <v>inserted</v>
      </c>
      <c r="J129" t="str">
        <f t="shared" si="8"/>
        <v>missing</v>
      </c>
      <c r="K129" t="str">
        <f>+export_wocf!G129</f>
        <v>swap</v>
      </c>
      <c r="M129">
        <f t="shared" si="9"/>
        <v>0</v>
      </c>
      <c r="O129" t="s">
        <v>99</v>
      </c>
      <c r="P129">
        <v>1</v>
      </c>
    </row>
    <row r="130" spans="1:16" hidden="1" x14ac:dyDescent="0.2">
      <c r="A130" s="1" t="s">
        <v>348</v>
      </c>
      <c r="B130">
        <v>1</v>
      </c>
      <c r="C130">
        <v>2</v>
      </c>
      <c r="D130" t="s">
        <v>863</v>
      </c>
      <c r="E130" t="str">
        <f t="shared" si="5"/>
        <v>swap</v>
      </c>
      <c r="G130" t="str">
        <f t="shared" si="6"/>
        <v>swap</v>
      </c>
      <c r="H130" s="16"/>
      <c r="I130" t="str">
        <f t="shared" si="7"/>
        <v>inserted</v>
      </c>
      <c r="J130" t="str">
        <f t="shared" si="8"/>
        <v>missing</v>
      </c>
      <c r="K130" t="str">
        <f>+export_wocf!G130</f>
        <v>swap</v>
      </c>
      <c r="M130">
        <f t="shared" si="9"/>
        <v>0</v>
      </c>
      <c r="O130" t="s">
        <v>3</v>
      </c>
      <c r="P130">
        <v>1</v>
      </c>
    </row>
    <row r="131" spans="1:16" x14ac:dyDescent="0.2">
      <c r="A131" s="1" t="s">
        <v>349</v>
      </c>
      <c r="B131">
        <v>1</v>
      </c>
      <c r="C131">
        <v>1</v>
      </c>
      <c r="D131" t="s">
        <v>865</v>
      </c>
      <c r="E131" t="str">
        <f t="shared" ref="E131:E194" si="10">+IF(D131="SkipSequence","missing",IF(D131="Insert","inserted",IF(D131="Rework","repeated",IF(OR(D131="Early",D131="Late"),"swap",0))))</f>
        <v>repeated</v>
      </c>
      <c r="G131" t="str">
        <f t="shared" ref="G131:G194" si="11">+IF(ISNUMBER(SEARCH("swap",O131)),"swap",IF(ISNUMBER(SEARCH("missing",O131)),"missing",IF(ISNUMBER(SEARCH("inserted",O131)),"inserted",IF(ISNUMBER(SEARCH("repeated",O131)),"repeated",0))))</f>
        <v>repeated</v>
      </c>
      <c r="H131" s="16"/>
      <c r="I131" t="str">
        <f t="shared" ref="I131:I194" si="12">+IF(D131="Early","inserted",IF(D131="Late","missing",IF(D131="Rework","inserted",E131)))</f>
        <v>inserted</v>
      </c>
      <c r="J131" t="str">
        <f t="shared" ref="J131:J194" si="13">+IF(D131="Late","inserted",IF(D131="Early","missing",""))</f>
        <v/>
      </c>
      <c r="K131" t="str">
        <f>+export_wocf!G131</f>
        <v>repeated</v>
      </c>
      <c r="M131">
        <f t="shared" ref="M131:M194" si="14">+IF(ISNUMBER(SEARCH("(",O131)),-0.5,0)</f>
        <v>0</v>
      </c>
      <c r="O131" t="s">
        <v>46</v>
      </c>
      <c r="P131">
        <v>1</v>
      </c>
    </row>
    <row r="132" spans="1:16" x14ac:dyDescent="0.2">
      <c r="A132" s="1" t="s">
        <v>350</v>
      </c>
      <c r="B132">
        <v>1</v>
      </c>
      <c r="C132">
        <v>1</v>
      </c>
      <c r="D132" t="s">
        <v>865</v>
      </c>
      <c r="E132" t="str">
        <f t="shared" si="10"/>
        <v>repeated</v>
      </c>
      <c r="G132" t="str">
        <f t="shared" si="11"/>
        <v>repeated</v>
      </c>
      <c r="H132" s="16"/>
      <c r="I132" t="str">
        <f t="shared" si="12"/>
        <v>inserted</v>
      </c>
      <c r="J132" t="str">
        <f t="shared" si="13"/>
        <v/>
      </c>
      <c r="K132" t="str">
        <f>+export_wocf!G132</f>
        <v>repeated</v>
      </c>
      <c r="M132">
        <f t="shared" si="14"/>
        <v>0</v>
      </c>
      <c r="O132" t="s">
        <v>53</v>
      </c>
      <c r="P132">
        <v>1</v>
      </c>
    </row>
    <row r="133" spans="1:16" hidden="1" x14ac:dyDescent="0.2">
      <c r="A133" s="1" t="s">
        <v>351</v>
      </c>
      <c r="B133">
        <v>1</v>
      </c>
      <c r="C133">
        <v>2</v>
      </c>
      <c r="D133" t="s">
        <v>867</v>
      </c>
      <c r="E133" t="str">
        <f t="shared" si="10"/>
        <v>swap</v>
      </c>
      <c r="G133" t="str">
        <f t="shared" si="11"/>
        <v>swap</v>
      </c>
      <c r="H133" s="16"/>
      <c r="I133" t="str">
        <f t="shared" si="12"/>
        <v>missing</v>
      </c>
      <c r="J133" t="str">
        <f t="shared" si="13"/>
        <v>inserted</v>
      </c>
      <c r="K133" t="str">
        <f>+export_wocf!G133</f>
        <v>swap</v>
      </c>
      <c r="M133">
        <f t="shared" si="14"/>
        <v>0</v>
      </c>
      <c r="O133" t="s">
        <v>100</v>
      </c>
      <c r="P133">
        <v>1</v>
      </c>
    </row>
    <row r="134" spans="1:16" hidden="1" x14ac:dyDescent="0.2">
      <c r="A134" s="1" t="s">
        <v>352</v>
      </c>
      <c r="B134">
        <v>1</v>
      </c>
      <c r="C134">
        <v>1</v>
      </c>
      <c r="D134" t="s">
        <v>866</v>
      </c>
      <c r="E134" t="str">
        <f t="shared" si="10"/>
        <v>inserted</v>
      </c>
      <c r="G134" t="str">
        <f t="shared" si="11"/>
        <v>inserted</v>
      </c>
      <c r="H134" s="16"/>
      <c r="I134" t="str">
        <f t="shared" si="12"/>
        <v>inserted</v>
      </c>
      <c r="J134" t="str">
        <f t="shared" si="13"/>
        <v/>
      </c>
      <c r="K134" t="str">
        <f>+export_wocf!G134</f>
        <v>inserted</v>
      </c>
      <c r="M134">
        <f t="shared" si="14"/>
        <v>0</v>
      </c>
      <c r="O134" t="s">
        <v>10</v>
      </c>
      <c r="P134">
        <v>1</v>
      </c>
    </row>
    <row r="135" spans="1:16" hidden="1" x14ac:dyDescent="0.2">
      <c r="A135" s="1" t="s">
        <v>353</v>
      </c>
      <c r="B135">
        <v>1</v>
      </c>
      <c r="C135">
        <v>1</v>
      </c>
      <c r="D135" t="s">
        <v>866</v>
      </c>
      <c r="E135" t="str">
        <f t="shared" si="10"/>
        <v>inserted</v>
      </c>
      <c r="G135" t="str">
        <f t="shared" si="11"/>
        <v>inserted</v>
      </c>
      <c r="H135" s="16"/>
      <c r="I135" t="str">
        <f t="shared" si="12"/>
        <v>inserted</v>
      </c>
      <c r="J135" t="str">
        <f t="shared" si="13"/>
        <v/>
      </c>
      <c r="K135" t="str">
        <f>+export_wocf!G135</f>
        <v>inserted</v>
      </c>
      <c r="M135">
        <f t="shared" si="14"/>
        <v>0</v>
      </c>
      <c r="O135" t="s">
        <v>12</v>
      </c>
      <c r="P135">
        <v>1</v>
      </c>
    </row>
    <row r="136" spans="1:16" hidden="1" x14ac:dyDescent="0.2">
      <c r="A136" s="1" t="s">
        <v>354</v>
      </c>
      <c r="B136">
        <v>1</v>
      </c>
      <c r="C136">
        <v>1</v>
      </c>
      <c r="D136" t="s">
        <v>863</v>
      </c>
      <c r="E136" t="str">
        <f t="shared" si="10"/>
        <v>swap</v>
      </c>
      <c r="G136" t="str">
        <f t="shared" si="11"/>
        <v>swap</v>
      </c>
      <c r="H136" s="16"/>
      <c r="I136" t="str">
        <f t="shared" si="12"/>
        <v>inserted</v>
      </c>
      <c r="J136" t="str">
        <f t="shared" si="13"/>
        <v>missing</v>
      </c>
      <c r="K136" t="str">
        <f>+export_wocf!G136</f>
        <v>swap</v>
      </c>
      <c r="M136">
        <f t="shared" si="14"/>
        <v>0</v>
      </c>
      <c r="O136" t="s">
        <v>101</v>
      </c>
      <c r="P136">
        <v>1</v>
      </c>
    </row>
    <row r="137" spans="1:16" hidden="1" x14ac:dyDescent="0.2">
      <c r="A137" s="1" t="s">
        <v>355</v>
      </c>
      <c r="B137">
        <v>1</v>
      </c>
      <c r="C137">
        <v>1</v>
      </c>
      <c r="D137" t="s">
        <v>866</v>
      </c>
      <c r="E137" t="str">
        <f t="shared" si="10"/>
        <v>inserted</v>
      </c>
      <c r="G137" t="str">
        <f t="shared" si="11"/>
        <v>inserted</v>
      </c>
      <c r="H137" s="16"/>
      <c r="I137" t="str">
        <f t="shared" si="12"/>
        <v>inserted</v>
      </c>
      <c r="J137" t="str">
        <f t="shared" si="13"/>
        <v/>
      </c>
      <c r="K137" t="str">
        <f>+export_wocf!G137</f>
        <v>inserted</v>
      </c>
      <c r="M137">
        <f t="shared" si="14"/>
        <v>0</v>
      </c>
      <c r="O137" t="s">
        <v>38</v>
      </c>
      <c r="P137">
        <v>1</v>
      </c>
    </row>
    <row r="138" spans="1:16" x14ac:dyDescent="0.2">
      <c r="A138" s="1" t="s">
        <v>356</v>
      </c>
      <c r="B138">
        <v>1</v>
      </c>
      <c r="C138">
        <v>1</v>
      </c>
      <c r="D138" t="s">
        <v>865</v>
      </c>
      <c r="E138" t="str">
        <f t="shared" si="10"/>
        <v>repeated</v>
      </c>
      <c r="G138" t="str">
        <f t="shared" si="11"/>
        <v>repeated</v>
      </c>
      <c r="H138" s="16"/>
      <c r="I138" t="str">
        <f t="shared" si="12"/>
        <v>inserted</v>
      </c>
      <c r="J138" t="str">
        <f t="shared" si="13"/>
        <v/>
      </c>
      <c r="K138" t="str">
        <f>+export_wocf!G138</f>
        <v>inserted</v>
      </c>
      <c r="M138">
        <f t="shared" si="14"/>
        <v>0</v>
      </c>
      <c r="O138" t="s">
        <v>13</v>
      </c>
      <c r="P138">
        <v>1</v>
      </c>
    </row>
    <row r="139" spans="1:16" hidden="1" x14ac:dyDescent="0.2">
      <c r="A139" s="1" t="s">
        <v>357</v>
      </c>
      <c r="B139">
        <v>1</v>
      </c>
      <c r="C139">
        <v>1</v>
      </c>
      <c r="D139" t="s">
        <v>866</v>
      </c>
      <c r="E139" t="str">
        <f t="shared" si="10"/>
        <v>inserted</v>
      </c>
      <c r="G139" t="str">
        <f t="shared" si="11"/>
        <v>inserted</v>
      </c>
      <c r="H139" s="16"/>
      <c r="I139" t="str">
        <f t="shared" si="12"/>
        <v>inserted</v>
      </c>
      <c r="J139" t="str">
        <f t="shared" si="13"/>
        <v/>
      </c>
      <c r="K139" t="str">
        <f>+export_wocf!G139</f>
        <v>inserted</v>
      </c>
      <c r="M139">
        <f t="shared" si="14"/>
        <v>0</v>
      </c>
      <c r="O139" t="s">
        <v>8</v>
      </c>
      <c r="P139">
        <v>1</v>
      </c>
    </row>
    <row r="140" spans="1:16" hidden="1" x14ac:dyDescent="0.2">
      <c r="A140" s="1" t="s">
        <v>358</v>
      </c>
      <c r="B140">
        <v>1</v>
      </c>
      <c r="C140">
        <v>1</v>
      </c>
      <c r="D140" t="s">
        <v>866</v>
      </c>
      <c r="E140" t="str">
        <f t="shared" si="10"/>
        <v>inserted</v>
      </c>
      <c r="G140" t="str">
        <f t="shared" si="11"/>
        <v>inserted</v>
      </c>
      <c r="H140" s="16"/>
      <c r="I140" t="str">
        <f t="shared" si="12"/>
        <v>inserted</v>
      </c>
      <c r="J140" t="str">
        <f t="shared" si="13"/>
        <v/>
      </c>
      <c r="K140" t="str">
        <f>+export_wocf!G140</f>
        <v>inserted</v>
      </c>
      <c r="M140">
        <f t="shared" si="14"/>
        <v>0</v>
      </c>
      <c r="O140" t="s">
        <v>10</v>
      </c>
      <c r="P140">
        <v>1</v>
      </c>
    </row>
    <row r="141" spans="1:16" x14ac:dyDescent="0.2">
      <c r="A141" s="1" t="s">
        <v>359</v>
      </c>
      <c r="B141">
        <v>1</v>
      </c>
      <c r="C141">
        <v>1</v>
      </c>
      <c r="D141" t="s">
        <v>865</v>
      </c>
      <c r="E141" t="str">
        <f t="shared" si="10"/>
        <v>repeated</v>
      </c>
      <c r="G141" t="str">
        <f t="shared" si="11"/>
        <v>repeated</v>
      </c>
      <c r="H141" s="16"/>
      <c r="I141" t="str">
        <f t="shared" si="12"/>
        <v>inserted</v>
      </c>
      <c r="J141" t="str">
        <f t="shared" si="13"/>
        <v/>
      </c>
      <c r="K141" t="str">
        <f>+export_wocf!G141</f>
        <v>repeated</v>
      </c>
      <c r="M141">
        <f t="shared" si="14"/>
        <v>0</v>
      </c>
      <c r="O141" t="s">
        <v>37</v>
      </c>
      <c r="P141">
        <v>1</v>
      </c>
    </row>
    <row r="142" spans="1:16" hidden="1" x14ac:dyDescent="0.2">
      <c r="A142" s="1" t="s">
        <v>360</v>
      </c>
      <c r="B142">
        <v>1</v>
      </c>
      <c r="C142">
        <v>3</v>
      </c>
      <c r="D142" t="s">
        <v>867</v>
      </c>
      <c r="E142" t="str">
        <f t="shared" si="10"/>
        <v>swap</v>
      </c>
      <c r="G142" t="str">
        <f t="shared" si="11"/>
        <v>swap</v>
      </c>
      <c r="H142" s="16"/>
      <c r="I142" t="str">
        <f t="shared" si="12"/>
        <v>missing</v>
      </c>
      <c r="J142" t="str">
        <f t="shared" si="13"/>
        <v>inserted</v>
      </c>
      <c r="K142" t="str">
        <f>+export_wocf!G142</f>
        <v>swap</v>
      </c>
      <c r="M142">
        <f t="shared" si="14"/>
        <v>0</v>
      </c>
      <c r="O142" t="s">
        <v>102</v>
      </c>
      <c r="P142">
        <v>1</v>
      </c>
    </row>
    <row r="143" spans="1:16" x14ac:dyDescent="0.2">
      <c r="A143" s="1" t="s">
        <v>361</v>
      </c>
      <c r="B143">
        <v>1</v>
      </c>
      <c r="C143">
        <v>1</v>
      </c>
      <c r="D143" t="s">
        <v>865</v>
      </c>
      <c r="E143" t="str">
        <f t="shared" si="10"/>
        <v>repeated</v>
      </c>
      <c r="G143" t="str">
        <f t="shared" si="11"/>
        <v>repeated</v>
      </c>
      <c r="H143" s="16"/>
      <c r="I143" t="str">
        <f t="shared" si="12"/>
        <v>inserted</v>
      </c>
      <c r="J143" t="str">
        <f t="shared" si="13"/>
        <v/>
      </c>
      <c r="K143" t="str">
        <f>+export_wocf!G143</f>
        <v>repeated</v>
      </c>
      <c r="M143">
        <f t="shared" si="14"/>
        <v>0</v>
      </c>
      <c r="O143" t="s">
        <v>50</v>
      </c>
      <c r="P143">
        <v>1</v>
      </c>
    </row>
    <row r="144" spans="1:16" x14ac:dyDescent="0.2">
      <c r="A144" s="1" t="s">
        <v>362</v>
      </c>
      <c r="B144">
        <v>1</v>
      </c>
      <c r="C144">
        <v>8</v>
      </c>
      <c r="D144" t="s">
        <v>865</v>
      </c>
      <c r="E144" t="str">
        <f t="shared" si="10"/>
        <v>repeated</v>
      </c>
      <c r="G144" t="str">
        <f t="shared" si="11"/>
        <v>repeated</v>
      </c>
      <c r="H144" s="16"/>
      <c r="I144" t="str">
        <f t="shared" si="12"/>
        <v>inserted</v>
      </c>
      <c r="J144" t="str">
        <f t="shared" si="13"/>
        <v/>
      </c>
      <c r="K144" t="str">
        <f>+export_wocf!G144</f>
        <v>repeated</v>
      </c>
      <c r="M144">
        <f t="shared" si="14"/>
        <v>0</v>
      </c>
      <c r="O144" t="s">
        <v>20</v>
      </c>
      <c r="P144">
        <v>1</v>
      </c>
    </row>
    <row r="145" spans="1:16" x14ac:dyDescent="0.2">
      <c r="A145" s="1" t="s">
        <v>363</v>
      </c>
      <c r="B145">
        <v>1</v>
      </c>
      <c r="C145">
        <v>9</v>
      </c>
      <c r="D145" t="s">
        <v>865</v>
      </c>
      <c r="E145" t="str">
        <f t="shared" si="10"/>
        <v>repeated</v>
      </c>
      <c r="G145" t="str">
        <f t="shared" si="11"/>
        <v>repeated</v>
      </c>
      <c r="H145" s="16"/>
      <c r="I145" t="str">
        <f t="shared" si="12"/>
        <v>inserted</v>
      </c>
      <c r="J145" t="str">
        <f t="shared" si="13"/>
        <v/>
      </c>
      <c r="K145" t="str">
        <f>+export_wocf!G145</f>
        <v>inserted</v>
      </c>
      <c r="M145">
        <f t="shared" si="14"/>
        <v>0</v>
      </c>
      <c r="O145" t="s">
        <v>6</v>
      </c>
      <c r="P145">
        <v>1</v>
      </c>
    </row>
    <row r="146" spans="1:16" hidden="1" x14ac:dyDescent="0.2">
      <c r="A146" s="1" t="s">
        <v>364</v>
      </c>
      <c r="B146">
        <v>1</v>
      </c>
      <c r="C146">
        <v>4</v>
      </c>
      <c r="D146" t="s">
        <v>863</v>
      </c>
      <c r="E146" t="str">
        <f t="shared" si="10"/>
        <v>swap</v>
      </c>
      <c r="G146" t="str">
        <f t="shared" si="11"/>
        <v>swap</v>
      </c>
      <c r="H146" s="16"/>
      <c r="I146" t="str">
        <f t="shared" si="12"/>
        <v>inserted</v>
      </c>
      <c r="J146" t="str">
        <f t="shared" si="13"/>
        <v>missing</v>
      </c>
      <c r="K146" t="str">
        <f>+export_wocf!G146</f>
        <v>swap</v>
      </c>
      <c r="M146">
        <f t="shared" si="14"/>
        <v>0</v>
      </c>
      <c r="O146" t="s">
        <v>62</v>
      </c>
      <c r="P146">
        <v>1</v>
      </c>
    </row>
    <row r="147" spans="1:16" hidden="1" x14ac:dyDescent="0.2">
      <c r="A147" s="1" t="s">
        <v>365</v>
      </c>
      <c r="B147">
        <v>1</v>
      </c>
      <c r="C147">
        <v>3</v>
      </c>
      <c r="D147" t="s">
        <v>867</v>
      </c>
      <c r="E147" t="str">
        <f t="shared" si="10"/>
        <v>swap</v>
      </c>
      <c r="G147" t="str">
        <f t="shared" si="11"/>
        <v>swap</v>
      </c>
      <c r="H147" s="16"/>
      <c r="I147" t="str">
        <f t="shared" si="12"/>
        <v>missing</v>
      </c>
      <c r="J147" t="str">
        <f t="shared" si="13"/>
        <v>inserted</v>
      </c>
      <c r="K147" t="str">
        <f>+export_wocf!G147</f>
        <v>swap</v>
      </c>
      <c r="M147">
        <f t="shared" si="14"/>
        <v>0</v>
      </c>
      <c r="O147" t="s">
        <v>103</v>
      </c>
      <c r="P147">
        <v>1</v>
      </c>
    </row>
    <row r="148" spans="1:16" hidden="1" x14ac:dyDescent="0.2">
      <c r="A148" s="1" t="s">
        <v>366</v>
      </c>
      <c r="B148">
        <v>1</v>
      </c>
      <c r="C148">
        <v>1</v>
      </c>
      <c r="D148" t="s">
        <v>866</v>
      </c>
      <c r="E148" t="str">
        <f t="shared" si="10"/>
        <v>inserted</v>
      </c>
      <c r="G148" t="str">
        <f t="shared" si="11"/>
        <v>inserted</v>
      </c>
      <c r="H148" s="16"/>
      <c r="I148" t="str">
        <f t="shared" si="12"/>
        <v>inserted</v>
      </c>
      <c r="J148" t="str">
        <f t="shared" si="13"/>
        <v/>
      </c>
      <c r="K148" t="str">
        <f>+export_wocf!G148</f>
        <v>inserted</v>
      </c>
      <c r="M148">
        <f t="shared" si="14"/>
        <v>0</v>
      </c>
      <c r="O148" t="s">
        <v>12</v>
      </c>
      <c r="P148">
        <v>1</v>
      </c>
    </row>
    <row r="149" spans="1:16" hidden="1" x14ac:dyDescent="0.2">
      <c r="A149" s="1" t="s">
        <v>367</v>
      </c>
      <c r="B149">
        <v>1</v>
      </c>
      <c r="C149">
        <v>1</v>
      </c>
      <c r="D149" t="s">
        <v>863</v>
      </c>
      <c r="E149" t="str">
        <f t="shared" si="10"/>
        <v>swap</v>
      </c>
      <c r="G149" t="str">
        <f t="shared" si="11"/>
        <v>swap</v>
      </c>
      <c r="H149" s="16"/>
      <c r="I149" t="str">
        <f t="shared" si="12"/>
        <v>inserted</v>
      </c>
      <c r="J149" t="str">
        <f t="shared" si="13"/>
        <v>missing</v>
      </c>
      <c r="K149" t="str">
        <f>+export_wocf!G149</f>
        <v>swap</v>
      </c>
      <c r="M149">
        <f t="shared" si="14"/>
        <v>0</v>
      </c>
      <c r="O149" t="s">
        <v>104</v>
      </c>
      <c r="P149">
        <v>1</v>
      </c>
    </row>
    <row r="150" spans="1:16" hidden="1" x14ac:dyDescent="0.2">
      <c r="A150" s="1" t="s">
        <v>368</v>
      </c>
      <c r="B150">
        <v>1</v>
      </c>
      <c r="C150">
        <v>2</v>
      </c>
      <c r="D150" t="s">
        <v>863</v>
      </c>
      <c r="E150" t="str">
        <f t="shared" si="10"/>
        <v>swap</v>
      </c>
      <c r="G150" t="str">
        <f t="shared" si="11"/>
        <v>swap</v>
      </c>
      <c r="H150" s="16"/>
      <c r="I150" t="str">
        <f t="shared" si="12"/>
        <v>inserted</v>
      </c>
      <c r="J150" t="str">
        <f t="shared" si="13"/>
        <v>missing</v>
      </c>
      <c r="K150" t="str">
        <f>+export_wocf!G150</f>
        <v>swap</v>
      </c>
      <c r="M150">
        <f t="shared" si="14"/>
        <v>0</v>
      </c>
      <c r="O150" t="s">
        <v>105</v>
      </c>
      <c r="P150">
        <v>1</v>
      </c>
    </row>
    <row r="151" spans="1:16" x14ac:dyDescent="0.2">
      <c r="A151" s="1" t="s">
        <v>369</v>
      </c>
      <c r="B151">
        <v>1</v>
      </c>
      <c r="C151">
        <v>1</v>
      </c>
      <c r="D151" t="s">
        <v>865</v>
      </c>
      <c r="E151" t="str">
        <f t="shared" si="10"/>
        <v>repeated</v>
      </c>
      <c r="G151" t="str">
        <f t="shared" si="11"/>
        <v>repeated</v>
      </c>
      <c r="H151" s="16"/>
      <c r="I151" t="str">
        <f t="shared" si="12"/>
        <v>inserted</v>
      </c>
      <c r="J151" t="str">
        <f t="shared" si="13"/>
        <v/>
      </c>
      <c r="K151" t="str">
        <f>+export_wocf!G151</f>
        <v>inserted</v>
      </c>
      <c r="M151">
        <f t="shared" si="14"/>
        <v>0</v>
      </c>
      <c r="O151" t="s">
        <v>13</v>
      </c>
      <c r="P151">
        <v>1</v>
      </c>
    </row>
    <row r="152" spans="1:16" x14ac:dyDescent="0.2">
      <c r="A152" s="1" t="s">
        <v>370</v>
      </c>
      <c r="B152">
        <v>1</v>
      </c>
      <c r="C152">
        <v>1</v>
      </c>
      <c r="D152" t="s">
        <v>865</v>
      </c>
      <c r="E152" t="str">
        <f t="shared" si="10"/>
        <v>repeated</v>
      </c>
      <c r="G152" t="str">
        <f t="shared" si="11"/>
        <v>repeated</v>
      </c>
      <c r="H152" s="16"/>
      <c r="I152" t="str">
        <f t="shared" si="12"/>
        <v>inserted</v>
      </c>
      <c r="J152" t="str">
        <f t="shared" si="13"/>
        <v/>
      </c>
      <c r="K152" t="str">
        <f>+export_wocf!G152</f>
        <v>repeated</v>
      </c>
      <c r="M152">
        <f t="shared" si="14"/>
        <v>0</v>
      </c>
      <c r="O152" t="s">
        <v>106</v>
      </c>
      <c r="P152">
        <v>1</v>
      </c>
    </row>
    <row r="153" spans="1:16" hidden="1" x14ac:dyDescent="0.2">
      <c r="A153" s="1" t="s">
        <v>371</v>
      </c>
      <c r="B153">
        <v>1</v>
      </c>
      <c r="C153">
        <v>1</v>
      </c>
      <c r="D153" t="s">
        <v>866</v>
      </c>
      <c r="E153" t="str">
        <f t="shared" si="10"/>
        <v>inserted</v>
      </c>
      <c r="G153" t="str">
        <f t="shared" si="11"/>
        <v>inserted</v>
      </c>
      <c r="H153" s="16"/>
      <c r="I153" t="str">
        <f t="shared" si="12"/>
        <v>inserted</v>
      </c>
      <c r="J153" t="str">
        <f t="shared" si="13"/>
        <v/>
      </c>
      <c r="K153" t="str">
        <f>+export_wocf!G153</f>
        <v>inserted</v>
      </c>
      <c r="M153">
        <f t="shared" si="14"/>
        <v>0</v>
      </c>
      <c r="O153" t="s">
        <v>14</v>
      </c>
      <c r="P153">
        <v>1</v>
      </c>
    </row>
    <row r="154" spans="1:16" hidden="1" x14ac:dyDescent="0.2">
      <c r="A154" s="1" t="s">
        <v>372</v>
      </c>
      <c r="B154">
        <v>1</v>
      </c>
      <c r="C154">
        <v>2</v>
      </c>
      <c r="D154" t="s">
        <v>866</v>
      </c>
      <c r="E154" t="str">
        <f t="shared" si="10"/>
        <v>inserted</v>
      </c>
      <c r="G154" t="str">
        <f t="shared" si="11"/>
        <v>inserted</v>
      </c>
      <c r="H154" s="16"/>
      <c r="I154" t="str">
        <f t="shared" si="12"/>
        <v>inserted</v>
      </c>
      <c r="J154" t="str">
        <f t="shared" si="13"/>
        <v/>
      </c>
      <c r="K154" t="str">
        <f>+export_wocf!G154</f>
        <v>inserted</v>
      </c>
      <c r="M154">
        <f t="shared" si="14"/>
        <v>0</v>
      </c>
      <c r="O154" t="s">
        <v>63</v>
      </c>
      <c r="P154">
        <v>1</v>
      </c>
    </row>
    <row r="155" spans="1:16" hidden="1" x14ac:dyDescent="0.2">
      <c r="A155" s="1" t="s">
        <v>373</v>
      </c>
      <c r="B155">
        <v>1</v>
      </c>
      <c r="C155">
        <v>1</v>
      </c>
      <c r="D155" t="s">
        <v>864</v>
      </c>
      <c r="E155" t="str">
        <f t="shared" si="10"/>
        <v>missing</v>
      </c>
      <c r="G155" t="str">
        <f t="shared" si="11"/>
        <v>missing</v>
      </c>
      <c r="H155" s="16"/>
      <c r="I155" t="str">
        <f t="shared" si="12"/>
        <v>missing</v>
      </c>
      <c r="J155" t="str">
        <f t="shared" si="13"/>
        <v/>
      </c>
      <c r="K155" t="str">
        <f>+export_wocf!G155</f>
        <v>missing</v>
      </c>
      <c r="M155">
        <f t="shared" si="14"/>
        <v>0</v>
      </c>
      <c r="O155" t="s">
        <v>22</v>
      </c>
      <c r="P155">
        <v>1</v>
      </c>
    </row>
    <row r="156" spans="1:16" hidden="1" x14ac:dyDescent="0.2">
      <c r="A156" s="1" t="s">
        <v>374</v>
      </c>
      <c r="B156">
        <v>1</v>
      </c>
      <c r="C156">
        <v>1</v>
      </c>
      <c r="D156" t="s">
        <v>866</v>
      </c>
      <c r="E156" t="str">
        <f t="shared" si="10"/>
        <v>inserted</v>
      </c>
      <c r="G156" t="str">
        <f t="shared" si="11"/>
        <v>inserted</v>
      </c>
      <c r="H156" s="16"/>
      <c r="I156" t="str">
        <f t="shared" si="12"/>
        <v>inserted</v>
      </c>
      <c r="J156" t="str">
        <f t="shared" si="13"/>
        <v/>
      </c>
      <c r="K156" t="str">
        <f>+export_wocf!G156</f>
        <v>inserted</v>
      </c>
      <c r="M156">
        <f t="shared" si="14"/>
        <v>0</v>
      </c>
      <c r="O156" t="s">
        <v>11</v>
      </c>
      <c r="P156">
        <v>1</v>
      </c>
    </row>
    <row r="157" spans="1:16" hidden="1" x14ac:dyDescent="0.2">
      <c r="A157" s="1" t="s">
        <v>375</v>
      </c>
      <c r="B157">
        <v>1</v>
      </c>
      <c r="C157">
        <v>6</v>
      </c>
      <c r="D157" t="s">
        <v>863</v>
      </c>
      <c r="E157" t="str">
        <f t="shared" si="10"/>
        <v>swap</v>
      </c>
      <c r="G157" t="str">
        <f t="shared" si="11"/>
        <v>swap</v>
      </c>
      <c r="H157" s="16"/>
      <c r="I157" t="str">
        <f t="shared" si="12"/>
        <v>inserted</v>
      </c>
      <c r="J157" t="str">
        <f t="shared" si="13"/>
        <v>missing</v>
      </c>
      <c r="K157" t="str">
        <f>+export_wocf!G157</f>
        <v>swap</v>
      </c>
      <c r="M157">
        <f t="shared" si="14"/>
        <v>0</v>
      </c>
      <c r="O157" t="s">
        <v>109</v>
      </c>
      <c r="P157">
        <v>1</v>
      </c>
    </row>
    <row r="158" spans="1:16" hidden="1" x14ac:dyDescent="0.2">
      <c r="A158" s="1" t="s">
        <v>376</v>
      </c>
      <c r="B158">
        <v>1</v>
      </c>
      <c r="C158">
        <v>5</v>
      </c>
      <c r="D158" t="s">
        <v>864</v>
      </c>
      <c r="E158" t="str">
        <f t="shared" si="10"/>
        <v>missing</v>
      </c>
      <c r="G158" t="str">
        <f t="shared" si="11"/>
        <v>missing</v>
      </c>
      <c r="H158" s="16"/>
      <c r="I158" t="str">
        <f t="shared" si="12"/>
        <v>missing</v>
      </c>
      <c r="J158" t="str">
        <f t="shared" si="13"/>
        <v/>
      </c>
      <c r="K158" t="str">
        <f>+export_wocf!G158</f>
        <v>missing</v>
      </c>
      <c r="M158">
        <f t="shared" si="14"/>
        <v>-0.5</v>
      </c>
      <c r="O158" t="s">
        <v>110</v>
      </c>
      <c r="P158">
        <v>1</v>
      </c>
    </row>
    <row r="159" spans="1:16" hidden="1" x14ac:dyDescent="0.2">
      <c r="A159" s="1" t="s">
        <v>377</v>
      </c>
      <c r="B159">
        <v>1</v>
      </c>
      <c r="C159">
        <v>2</v>
      </c>
      <c r="D159" t="s">
        <v>864</v>
      </c>
      <c r="E159" t="str">
        <f t="shared" si="10"/>
        <v>missing</v>
      </c>
      <c r="G159" t="str">
        <f t="shared" si="11"/>
        <v>missing</v>
      </c>
      <c r="H159" s="16"/>
      <c r="I159" t="str">
        <f t="shared" si="12"/>
        <v>missing</v>
      </c>
      <c r="J159" t="str">
        <f t="shared" si="13"/>
        <v/>
      </c>
      <c r="K159" t="str">
        <f>+export_wocf!G159</f>
        <v>missing</v>
      </c>
      <c r="M159">
        <f t="shared" si="14"/>
        <v>0</v>
      </c>
      <c r="O159" t="s">
        <v>83</v>
      </c>
      <c r="P159">
        <v>1</v>
      </c>
    </row>
    <row r="160" spans="1:16" hidden="1" x14ac:dyDescent="0.2">
      <c r="A160" s="1" t="s">
        <v>378</v>
      </c>
      <c r="B160">
        <v>1</v>
      </c>
      <c r="C160">
        <v>5</v>
      </c>
      <c r="D160" t="s">
        <v>863</v>
      </c>
      <c r="E160" t="str">
        <f t="shared" si="10"/>
        <v>swap</v>
      </c>
      <c r="G160" t="str">
        <f t="shared" si="11"/>
        <v>swap</v>
      </c>
      <c r="H160" s="16"/>
      <c r="I160" t="str">
        <f t="shared" si="12"/>
        <v>inserted</v>
      </c>
      <c r="J160" t="str">
        <f t="shared" si="13"/>
        <v>missing</v>
      </c>
      <c r="K160" t="str">
        <f>+export_wocf!G160</f>
        <v>swap</v>
      </c>
      <c r="M160">
        <f t="shared" si="14"/>
        <v>0</v>
      </c>
      <c r="O160" t="s">
        <v>111</v>
      </c>
      <c r="P160">
        <v>1</v>
      </c>
    </row>
    <row r="161" spans="1:16" hidden="1" x14ac:dyDescent="0.2">
      <c r="A161" s="1" t="s">
        <v>379</v>
      </c>
      <c r="B161">
        <v>1</v>
      </c>
      <c r="C161">
        <v>1</v>
      </c>
      <c r="D161" t="s">
        <v>866</v>
      </c>
      <c r="E161" t="str">
        <f t="shared" si="10"/>
        <v>inserted</v>
      </c>
      <c r="G161" t="str">
        <f t="shared" si="11"/>
        <v>inserted</v>
      </c>
      <c r="H161" s="16"/>
      <c r="I161" t="str">
        <f t="shared" si="12"/>
        <v>inserted</v>
      </c>
      <c r="J161" t="str">
        <f t="shared" si="13"/>
        <v/>
      </c>
      <c r="K161" t="str">
        <f>+export_wocf!G161</f>
        <v>inserted</v>
      </c>
      <c r="M161">
        <f t="shared" si="14"/>
        <v>0</v>
      </c>
      <c r="O161" t="s">
        <v>82</v>
      </c>
      <c r="P161">
        <v>1</v>
      </c>
    </row>
    <row r="162" spans="1:16" hidden="1" x14ac:dyDescent="0.2">
      <c r="A162" s="1" t="s">
        <v>380</v>
      </c>
      <c r="B162">
        <v>1</v>
      </c>
      <c r="C162">
        <v>1</v>
      </c>
      <c r="D162" t="s">
        <v>867</v>
      </c>
      <c r="E162" t="str">
        <f t="shared" si="10"/>
        <v>swap</v>
      </c>
      <c r="G162" t="str">
        <f t="shared" si="11"/>
        <v>swap</v>
      </c>
      <c r="H162" s="16"/>
      <c r="I162" t="str">
        <f t="shared" si="12"/>
        <v>missing</v>
      </c>
      <c r="J162" t="str">
        <f t="shared" si="13"/>
        <v>inserted</v>
      </c>
      <c r="K162" t="str">
        <f>+export_wocf!G162</f>
        <v>swap</v>
      </c>
      <c r="M162">
        <f t="shared" si="14"/>
        <v>0</v>
      </c>
      <c r="O162" t="s">
        <v>112</v>
      </c>
      <c r="P162">
        <v>1</v>
      </c>
    </row>
    <row r="163" spans="1:16" x14ac:dyDescent="0.2">
      <c r="A163" s="1" t="s">
        <v>381</v>
      </c>
      <c r="B163">
        <v>1</v>
      </c>
      <c r="C163">
        <v>4</v>
      </c>
      <c r="D163" t="s">
        <v>865</v>
      </c>
      <c r="E163" t="str">
        <f t="shared" si="10"/>
        <v>repeated</v>
      </c>
      <c r="G163" t="str">
        <f t="shared" si="11"/>
        <v>repeated</v>
      </c>
      <c r="H163" s="16"/>
      <c r="I163" t="str">
        <f t="shared" si="12"/>
        <v>inserted</v>
      </c>
      <c r="J163" t="str">
        <f t="shared" si="13"/>
        <v/>
      </c>
      <c r="K163" t="str">
        <f>+export_wocf!G163</f>
        <v>repeated</v>
      </c>
      <c r="M163">
        <f t="shared" si="14"/>
        <v>0</v>
      </c>
      <c r="O163" t="s">
        <v>30</v>
      </c>
      <c r="P163">
        <v>1</v>
      </c>
    </row>
    <row r="164" spans="1:16" hidden="1" x14ac:dyDescent="0.2">
      <c r="A164" s="1" t="s">
        <v>382</v>
      </c>
      <c r="B164">
        <v>1</v>
      </c>
      <c r="C164">
        <v>6</v>
      </c>
      <c r="D164" t="s">
        <v>867</v>
      </c>
      <c r="E164" t="str">
        <f t="shared" si="10"/>
        <v>swap</v>
      </c>
      <c r="G164" t="str">
        <f t="shared" si="11"/>
        <v>swap</v>
      </c>
      <c r="H164" s="16"/>
      <c r="I164" t="str">
        <f t="shared" si="12"/>
        <v>missing</v>
      </c>
      <c r="J164" t="str">
        <f t="shared" si="13"/>
        <v>inserted</v>
      </c>
      <c r="K164" t="str">
        <f>+export_wocf!G164</f>
        <v>swap</v>
      </c>
      <c r="M164">
        <f t="shared" si="14"/>
        <v>0</v>
      </c>
      <c r="O164" t="s">
        <v>113</v>
      </c>
      <c r="P164">
        <v>1</v>
      </c>
    </row>
    <row r="165" spans="1:16" hidden="1" x14ac:dyDescent="0.2">
      <c r="A165" s="1" t="s">
        <v>383</v>
      </c>
      <c r="B165">
        <v>1</v>
      </c>
      <c r="C165">
        <v>2</v>
      </c>
      <c r="D165" t="s">
        <v>867</v>
      </c>
      <c r="E165" t="str">
        <f t="shared" si="10"/>
        <v>swap</v>
      </c>
      <c r="G165" t="str">
        <f t="shared" si="11"/>
        <v>swap</v>
      </c>
      <c r="H165" s="16"/>
      <c r="I165" t="str">
        <f t="shared" si="12"/>
        <v>missing</v>
      </c>
      <c r="J165" t="str">
        <f t="shared" si="13"/>
        <v>inserted</v>
      </c>
      <c r="K165" t="str">
        <f>+export_wocf!G165</f>
        <v>swap</v>
      </c>
      <c r="M165">
        <f t="shared" si="14"/>
        <v>0</v>
      </c>
      <c r="O165" t="s">
        <v>114</v>
      </c>
      <c r="P165">
        <v>1</v>
      </c>
    </row>
    <row r="166" spans="1:16" hidden="1" x14ac:dyDescent="0.2">
      <c r="A166" s="1" t="s">
        <v>384</v>
      </c>
      <c r="B166">
        <v>1</v>
      </c>
      <c r="C166">
        <v>2</v>
      </c>
      <c r="D166" t="s">
        <v>863</v>
      </c>
      <c r="E166" t="str">
        <f t="shared" si="10"/>
        <v>swap</v>
      </c>
      <c r="G166" t="str">
        <f t="shared" si="11"/>
        <v>swap</v>
      </c>
      <c r="H166" s="16"/>
      <c r="I166" t="str">
        <f t="shared" si="12"/>
        <v>inserted</v>
      </c>
      <c r="J166" t="str">
        <f t="shared" si="13"/>
        <v>missing</v>
      </c>
      <c r="K166" t="str">
        <f>+export_wocf!G166</f>
        <v>swap</v>
      </c>
      <c r="M166">
        <f t="shared" si="14"/>
        <v>0</v>
      </c>
      <c r="O166" t="s">
        <v>115</v>
      </c>
      <c r="P166">
        <v>1</v>
      </c>
    </row>
    <row r="167" spans="1:16" hidden="1" x14ac:dyDescent="0.2">
      <c r="A167" s="1" t="s">
        <v>385</v>
      </c>
      <c r="B167">
        <v>1</v>
      </c>
      <c r="C167">
        <v>9</v>
      </c>
      <c r="D167" t="s">
        <v>864</v>
      </c>
      <c r="E167" t="str">
        <f t="shared" si="10"/>
        <v>missing</v>
      </c>
      <c r="G167" t="str">
        <f t="shared" si="11"/>
        <v>missing</v>
      </c>
      <c r="H167" s="16"/>
      <c r="I167" t="str">
        <f t="shared" si="12"/>
        <v>missing</v>
      </c>
      <c r="J167" t="str">
        <f t="shared" si="13"/>
        <v/>
      </c>
      <c r="K167" t="str">
        <f>+export_wocf!G167</f>
        <v>missing</v>
      </c>
      <c r="M167">
        <f t="shared" si="14"/>
        <v>0</v>
      </c>
      <c r="O167" t="s">
        <v>116</v>
      </c>
      <c r="P167">
        <v>1</v>
      </c>
    </row>
    <row r="168" spans="1:16" hidden="1" x14ac:dyDescent="0.2">
      <c r="A168" s="1" t="s">
        <v>386</v>
      </c>
      <c r="B168">
        <v>1</v>
      </c>
      <c r="C168">
        <v>1</v>
      </c>
      <c r="D168" t="s">
        <v>867</v>
      </c>
      <c r="E168" t="str">
        <f t="shared" si="10"/>
        <v>swap</v>
      </c>
      <c r="G168" t="str">
        <f t="shared" si="11"/>
        <v>swap</v>
      </c>
      <c r="H168" s="16"/>
      <c r="I168" t="str">
        <f t="shared" si="12"/>
        <v>missing</v>
      </c>
      <c r="J168" t="str">
        <f t="shared" si="13"/>
        <v>inserted</v>
      </c>
      <c r="K168" t="str">
        <f>+export_wocf!G168</f>
        <v>swap</v>
      </c>
      <c r="M168">
        <f t="shared" si="14"/>
        <v>0</v>
      </c>
      <c r="O168" t="s">
        <v>112</v>
      </c>
      <c r="P168">
        <v>1</v>
      </c>
    </row>
    <row r="169" spans="1:16" hidden="1" x14ac:dyDescent="0.2">
      <c r="A169" s="1" t="s">
        <v>387</v>
      </c>
      <c r="B169">
        <v>1</v>
      </c>
      <c r="C169">
        <v>1</v>
      </c>
      <c r="D169" t="s">
        <v>866</v>
      </c>
      <c r="E169" t="str">
        <f t="shared" si="10"/>
        <v>inserted</v>
      </c>
      <c r="G169" t="str">
        <f t="shared" si="11"/>
        <v>inserted</v>
      </c>
      <c r="H169" s="16"/>
      <c r="I169" t="str">
        <f t="shared" si="12"/>
        <v>inserted</v>
      </c>
      <c r="J169" t="str">
        <f t="shared" si="13"/>
        <v/>
      </c>
      <c r="K169" t="str">
        <f>+export_wocf!G169</f>
        <v>inserted</v>
      </c>
      <c r="M169">
        <f t="shared" si="14"/>
        <v>0</v>
      </c>
      <c r="O169" t="s">
        <v>38</v>
      </c>
      <c r="P169">
        <v>1</v>
      </c>
    </row>
    <row r="170" spans="1:16" hidden="1" x14ac:dyDescent="0.2">
      <c r="A170" s="1" t="s">
        <v>388</v>
      </c>
      <c r="B170">
        <v>1</v>
      </c>
      <c r="C170">
        <v>2</v>
      </c>
      <c r="D170" t="s">
        <v>864</v>
      </c>
      <c r="E170" t="str">
        <f t="shared" si="10"/>
        <v>missing</v>
      </c>
      <c r="G170" t="str">
        <f t="shared" si="11"/>
        <v>missing</v>
      </c>
      <c r="H170" s="16"/>
      <c r="I170" t="str">
        <f t="shared" si="12"/>
        <v>missing</v>
      </c>
      <c r="J170" t="str">
        <f t="shared" si="13"/>
        <v/>
      </c>
      <c r="K170" t="str">
        <f>+export_wocf!G170</f>
        <v>missing</v>
      </c>
      <c r="M170">
        <f t="shared" si="14"/>
        <v>-0.5</v>
      </c>
      <c r="O170" t="s">
        <v>59</v>
      </c>
      <c r="P170">
        <v>1</v>
      </c>
    </row>
    <row r="171" spans="1:16" hidden="1" x14ac:dyDescent="0.2">
      <c r="A171" s="1" t="s">
        <v>389</v>
      </c>
      <c r="B171">
        <v>1</v>
      </c>
      <c r="C171">
        <v>3</v>
      </c>
      <c r="D171" t="s">
        <v>864</v>
      </c>
      <c r="E171" t="str">
        <f t="shared" si="10"/>
        <v>missing</v>
      </c>
      <c r="G171" t="str">
        <f t="shared" si="11"/>
        <v>missing</v>
      </c>
      <c r="H171" s="16"/>
      <c r="I171" t="str">
        <f t="shared" si="12"/>
        <v>missing</v>
      </c>
      <c r="J171" t="str">
        <f t="shared" si="13"/>
        <v/>
      </c>
      <c r="K171" t="str">
        <f>+export_wocf!G171</f>
        <v>missing</v>
      </c>
      <c r="M171">
        <f t="shared" si="14"/>
        <v>-0.5</v>
      </c>
      <c r="O171" t="s">
        <v>110</v>
      </c>
      <c r="P171">
        <v>1</v>
      </c>
    </row>
    <row r="172" spans="1:16" hidden="1" x14ac:dyDescent="0.2">
      <c r="A172" s="1" t="s">
        <v>390</v>
      </c>
      <c r="B172">
        <v>1</v>
      </c>
      <c r="C172">
        <v>12</v>
      </c>
      <c r="D172" t="s">
        <v>867</v>
      </c>
      <c r="E172" t="str">
        <f t="shared" si="10"/>
        <v>swap</v>
      </c>
      <c r="G172" t="str">
        <f t="shared" si="11"/>
        <v>swap</v>
      </c>
      <c r="H172" s="16"/>
      <c r="I172" t="str">
        <f t="shared" si="12"/>
        <v>missing</v>
      </c>
      <c r="J172" t="str">
        <f t="shared" si="13"/>
        <v>inserted</v>
      </c>
      <c r="K172" t="str">
        <f>+export_wocf!G172</f>
        <v>swap</v>
      </c>
      <c r="M172">
        <f t="shared" si="14"/>
        <v>0</v>
      </c>
      <c r="O172" t="s">
        <v>117</v>
      </c>
      <c r="P172">
        <v>1</v>
      </c>
    </row>
    <row r="173" spans="1:16" hidden="1" x14ac:dyDescent="0.2">
      <c r="A173" s="1" t="s">
        <v>391</v>
      </c>
      <c r="B173">
        <v>1</v>
      </c>
      <c r="C173">
        <v>4</v>
      </c>
      <c r="D173" t="s">
        <v>863</v>
      </c>
      <c r="E173" t="str">
        <f t="shared" si="10"/>
        <v>swap</v>
      </c>
      <c r="G173" t="str">
        <f t="shared" si="11"/>
        <v>swap</v>
      </c>
      <c r="H173" s="16"/>
      <c r="I173" t="str">
        <f t="shared" si="12"/>
        <v>inserted</v>
      </c>
      <c r="J173" t="str">
        <f t="shared" si="13"/>
        <v>missing</v>
      </c>
      <c r="K173" t="str">
        <f>+export_wocf!G173</f>
        <v>swap</v>
      </c>
      <c r="M173">
        <f t="shared" si="14"/>
        <v>0</v>
      </c>
      <c r="O173" t="s">
        <v>118</v>
      </c>
      <c r="P173">
        <v>1</v>
      </c>
    </row>
    <row r="174" spans="1:16" hidden="1" x14ac:dyDescent="0.2">
      <c r="A174" s="1" t="s">
        <v>392</v>
      </c>
      <c r="B174">
        <v>1</v>
      </c>
      <c r="C174">
        <v>1</v>
      </c>
      <c r="D174" t="s">
        <v>866</v>
      </c>
      <c r="E174" t="str">
        <f t="shared" si="10"/>
        <v>inserted</v>
      </c>
      <c r="G174" t="str">
        <f t="shared" si="11"/>
        <v>inserted</v>
      </c>
      <c r="H174" s="16"/>
      <c r="I174" t="str">
        <f t="shared" si="12"/>
        <v>inserted</v>
      </c>
      <c r="J174" t="str">
        <f t="shared" si="13"/>
        <v/>
      </c>
      <c r="K174" t="str">
        <f>+export_wocf!G174</f>
        <v>inserted</v>
      </c>
      <c r="M174">
        <f t="shared" si="14"/>
        <v>0</v>
      </c>
      <c r="O174" t="s">
        <v>15</v>
      </c>
      <c r="P174">
        <v>1</v>
      </c>
    </row>
    <row r="175" spans="1:16" hidden="1" x14ac:dyDescent="0.2">
      <c r="A175" s="1" t="s">
        <v>393</v>
      </c>
      <c r="B175">
        <v>1</v>
      </c>
      <c r="C175">
        <v>1</v>
      </c>
      <c r="D175" t="s">
        <v>867</v>
      </c>
      <c r="E175" t="str">
        <f t="shared" si="10"/>
        <v>swap</v>
      </c>
      <c r="G175" t="str">
        <f t="shared" si="11"/>
        <v>swap</v>
      </c>
      <c r="H175" s="16"/>
      <c r="I175" t="str">
        <f t="shared" si="12"/>
        <v>missing</v>
      </c>
      <c r="J175" t="str">
        <f t="shared" si="13"/>
        <v>inserted</v>
      </c>
      <c r="K175" t="str">
        <f>+export_wocf!G175</f>
        <v>swap</v>
      </c>
      <c r="M175">
        <f t="shared" si="14"/>
        <v>0</v>
      </c>
      <c r="O175" t="s">
        <v>119</v>
      </c>
      <c r="P175">
        <v>1</v>
      </c>
    </row>
    <row r="176" spans="1:16" hidden="1" x14ac:dyDescent="0.2">
      <c r="A176" s="1" t="s">
        <v>394</v>
      </c>
      <c r="B176">
        <v>1</v>
      </c>
      <c r="C176">
        <v>1</v>
      </c>
      <c r="D176" t="s">
        <v>866</v>
      </c>
      <c r="E176" t="str">
        <f t="shared" si="10"/>
        <v>inserted</v>
      </c>
      <c r="G176" t="str">
        <f t="shared" si="11"/>
        <v>inserted</v>
      </c>
      <c r="H176" s="16"/>
      <c r="I176" t="str">
        <f t="shared" si="12"/>
        <v>inserted</v>
      </c>
      <c r="J176" t="str">
        <f t="shared" si="13"/>
        <v/>
      </c>
      <c r="K176" t="str">
        <f>+export_wocf!G176</f>
        <v>inserted</v>
      </c>
      <c r="M176">
        <f t="shared" si="14"/>
        <v>0</v>
      </c>
      <c r="O176" t="s">
        <v>38</v>
      </c>
      <c r="P176">
        <v>1</v>
      </c>
    </row>
    <row r="177" spans="1:16" hidden="1" x14ac:dyDescent="0.2">
      <c r="A177" s="1" t="s">
        <v>395</v>
      </c>
      <c r="B177">
        <v>1</v>
      </c>
      <c r="C177">
        <v>2</v>
      </c>
      <c r="D177" t="s">
        <v>866</v>
      </c>
      <c r="E177" t="str">
        <f t="shared" si="10"/>
        <v>inserted</v>
      </c>
      <c r="G177" t="str">
        <f t="shared" si="11"/>
        <v>inserted</v>
      </c>
      <c r="H177" s="16"/>
      <c r="I177" t="str">
        <f t="shared" si="12"/>
        <v>inserted</v>
      </c>
      <c r="J177" t="str">
        <f t="shared" si="13"/>
        <v/>
      </c>
      <c r="K177" t="str">
        <f>+export_wocf!G177</f>
        <v>inserted</v>
      </c>
      <c r="M177">
        <f t="shared" si="14"/>
        <v>0</v>
      </c>
      <c r="O177" t="s">
        <v>38</v>
      </c>
      <c r="P177">
        <v>1</v>
      </c>
    </row>
    <row r="178" spans="1:16" hidden="1" x14ac:dyDescent="0.2">
      <c r="A178" s="1" t="s">
        <v>396</v>
      </c>
      <c r="B178">
        <v>1</v>
      </c>
      <c r="C178">
        <v>2</v>
      </c>
      <c r="D178" t="s">
        <v>866</v>
      </c>
      <c r="E178" t="str">
        <f t="shared" si="10"/>
        <v>inserted</v>
      </c>
      <c r="G178" t="str">
        <f t="shared" si="11"/>
        <v>inserted</v>
      </c>
      <c r="H178" s="16"/>
      <c r="I178" t="str">
        <f t="shared" si="12"/>
        <v>inserted</v>
      </c>
      <c r="J178" t="str">
        <f t="shared" si="13"/>
        <v/>
      </c>
      <c r="K178" t="str">
        <f>+export_wocf!G178</f>
        <v>inserted</v>
      </c>
      <c r="M178">
        <f t="shared" si="14"/>
        <v>0</v>
      </c>
      <c r="O178" t="s">
        <v>11</v>
      </c>
      <c r="P178">
        <v>1</v>
      </c>
    </row>
    <row r="179" spans="1:16" hidden="1" x14ac:dyDescent="0.2">
      <c r="A179" s="1" t="s">
        <v>397</v>
      </c>
      <c r="B179">
        <v>1</v>
      </c>
      <c r="C179">
        <v>3</v>
      </c>
      <c r="D179" t="s">
        <v>863</v>
      </c>
      <c r="E179" t="str">
        <f t="shared" si="10"/>
        <v>swap</v>
      </c>
      <c r="G179" t="str">
        <f t="shared" si="11"/>
        <v>swap</v>
      </c>
      <c r="H179" s="16"/>
      <c r="I179" t="str">
        <f t="shared" si="12"/>
        <v>inserted</v>
      </c>
      <c r="J179" t="str">
        <f t="shared" si="13"/>
        <v>missing</v>
      </c>
      <c r="K179" t="str">
        <f>+export_wocf!G179</f>
        <v>swap</v>
      </c>
      <c r="M179">
        <f t="shared" si="14"/>
        <v>0</v>
      </c>
      <c r="O179" t="s">
        <v>120</v>
      </c>
      <c r="P179">
        <v>1</v>
      </c>
    </row>
    <row r="180" spans="1:16" x14ac:dyDescent="0.2">
      <c r="A180" s="1" t="s">
        <v>398</v>
      </c>
      <c r="B180">
        <v>1</v>
      </c>
      <c r="C180">
        <v>3</v>
      </c>
      <c r="D180" t="s">
        <v>865</v>
      </c>
      <c r="E180" t="str">
        <f t="shared" si="10"/>
        <v>repeated</v>
      </c>
      <c r="G180" t="str">
        <f t="shared" si="11"/>
        <v>repeated</v>
      </c>
      <c r="H180" s="16"/>
      <c r="I180" t="str">
        <f t="shared" si="12"/>
        <v>inserted</v>
      </c>
      <c r="J180" t="str">
        <f t="shared" si="13"/>
        <v/>
      </c>
      <c r="K180" t="str">
        <f>+export_wocf!G180</f>
        <v>repeated</v>
      </c>
      <c r="M180">
        <f t="shared" si="14"/>
        <v>0</v>
      </c>
      <c r="O180" t="s">
        <v>24</v>
      </c>
      <c r="P180">
        <v>1</v>
      </c>
    </row>
    <row r="181" spans="1:16" hidden="1" x14ac:dyDescent="0.2">
      <c r="A181" s="1" t="s">
        <v>399</v>
      </c>
      <c r="B181">
        <v>1</v>
      </c>
      <c r="C181">
        <v>3</v>
      </c>
      <c r="D181" t="s">
        <v>867</v>
      </c>
      <c r="E181" t="str">
        <f t="shared" si="10"/>
        <v>swap</v>
      </c>
      <c r="G181" t="str">
        <f t="shared" si="11"/>
        <v>swap</v>
      </c>
      <c r="H181" s="16"/>
      <c r="I181" t="str">
        <f t="shared" si="12"/>
        <v>missing</v>
      </c>
      <c r="J181" t="str">
        <f t="shared" si="13"/>
        <v>inserted</v>
      </c>
      <c r="K181" t="str">
        <f>+export_wocf!G181</f>
        <v>swap</v>
      </c>
      <c r="M181">
        <f t="shared" si="14"/>
        <v>0</v>
      </c>
      <c r="O181" t="s">
        <v>121</v>
      </c>
      <c r="P181">
        <v>1</v>
      </c>
    </row>
    <row r="182" spans="1:16" x14ac:dyDescent="0.2">
      <c r="A182" s="1" t="s">
        <v>400</v>
      </c>
      <c r="B182">
        <v>1</v>
      </c>
      <c r="C182">
        <v>1</v>
      </c>
      <c r="D182" t="s">
        <v>865</v>
      </c>
      <c r="E182" t="str">
        <f t="shared" si="10"/>
        <v>repeated</v>
      </c>
      <c r="G182" t="str">
        <f t="shared" si="11"/>
        <v>repeated</v>
      </c>
      <c r="H182" s="16"/>
      <c r="I182" t="str">
        <f t="shared" si="12"/>
        <v>inserted</v>
      </c>
      <c r="J182" t="str">
        <f t="shared" si="13"/>
        <v/>
      </c>
      <c r="K182" t="str">
        <f>+export_wocf!G182</f>
        <v>repeated</v>
      </c>
      <c r="M182">
        <f t="shared" si="14"/>
        <v>0</v>
      </c>
      <c r="O182" t="s">
        <v>90</v>
      </c>
      <c r="P182">
        <v>1</v>
      </c>
    </row>
    <row r="183" spans="1:16" hidden="1" x14ac:dyDescent="0.2">
      <c r="A183" s="1" t="s">
        <v>401</v>
      </c>
      <c r="B183">
        <v>1</v>
      </c>
      <c r="C183">
        <v>6</v>
      </c>
      <c r="D183" t="s">
        <v>864</v>
      </c>
      <c r="E183" t="str">
        <f t="shared" si="10"/>
        <v>missing</v>
      </c>
      <c r="G183" t="str">
        <f t="shared" si="11"/>
        <v>missing</v>
      </c>
      <c r="H183" s="16"/>
      <c r="I183" t="str">
        <f t="shared" si="12"/>
        <v>missing</v>
      </c>
      <c r="J183" t="str">
        <f t="shared" si="13"/>
        <v/>
      </c>
      <c r="K183" t="str">
        <f>+export_wocf!G183</f>
        <v>missing</v>
      </c>
      <c r="M183">
        <f t="shared" si="14"/>
        <v>0</v>
      </c>
      <c r="O183" t="s">
        <v>34</v>
      </c>
      <c r="P183">
        <v>1</v>
      </c>
    </row>
    <row r="184" spans="1:16" hidden="1" x14ac:dyDescent="0.2">
      <c r="A184" s="1" t="s">
        <v>402</v>
      </c>
      <c r="B184">
        <v>1</v>
      </c>
      <c r="C184">
        <v>2</v>
      </c>
      <c r="D184" t="s">
        <v>867</v>
      </c>
      <c r="E184" t="str">
        <f t="shared" si="10"/>
        <v>swap</v>
      </c>
      <c r="G184" t="str">
        <f t="shared" si="11"/>
        <v>swap</v>
      </c>
      <c r="H184" s="16"/>
      <c r="I184" t="str">
        <f t="shared" si="12"/>
        <v>missing</v>
      </c>
      <c r="J184" t="str">
        <f t="shared" si="13"/>
        <v>inserted</v>
      </c>
      <c r="K184" t="str">
        <f>+export_wocf!G184</f>
        <v>swap</v>
      </c>
      <c r="M184">
        <f t="shared" si="14"/>
        <v>0</v>
      </c>
      <c r="O184" t="s">
        <v>122</v>
      </c>
      <c r="P184">
        <v>1</v>
      </c>
    </row>
    <row r="185" spans="1:16" hidden="1" x14ac:dyDescent="0.2">
      <c r="A185" s="1" t="s">
        <v>403</v>
      </c>
      <c r="B185">
        <v>1</v>
      </c>
      <c r="C185">
        <v>1</v>
      </c>
      <c r="D185" t="s">
        <v>866</v>
      </c>
      <c r="E185" t="str">
        <f t="shared" si="10"/>
        <v>inserted</v>
      </c>
      <c r="G185" t="str">
        <f t="shared" si="11"/>
        <v>inserted</v>
      </c>
      <c r="H185" s="16"/>
      <c r="I185" t="str">
        <f t="shared" si="12"/>
        <v>inserted</v>
      </c>
      <c r="J185" t="str">
        <f t="shared" si="13"/>
        <v/>
      </c>
      <c r="K185" t="str">
        <f>+export_wocf!G185</f>
        <v>inserted</v>
      </c>
      <c r="M185">
        <f t="shared" si="14"/>
        <v>0</v>
      </c>
      <c r="O185" t="s">
        <v>9</v>
      </c>
      <c r="P185">
        <v>1</v>
      </c>
    </row>
    <row r="186" spans="1:16" hidden="1" x14ac:dyDescent="0.2">
      <c r="A186" s="1" t="s">
        <v>404</v>
      </c>
      <c r="B186">
        <v>1</v>
      </c>
      <c r="C186">
        <v>1</v>
      </c>
      <c r="D186" t="s">
        <v>867</v>
      </c>
      <c r="E186" t="str">
        <f t="shared" si="10"/>
        <v>swap</v>
      </c>
      <c r="G186" t="str">
        <f t="shared" si="11"/>
        <v>swap</v>
      </c>
      <c r="H186" s="16"/>
      <c r="I186" t="str">
        <f t="shared" si="12"/>
        <v>missing</v>
      </c>
      <c r="J186" t="str">
        <f t="shared" si="13"/>
        <v>inserted</v>
      </c>
      <c r="K186" t="str">
        <f>+export_wocf!G186</f>
        <v>swap</v>
      </c>
      <c r="M186">
        <f t="shared" si="14"/>
        <v>0</v>
      </c>
      <c r="O186" t="s">
        <v>123</v>
      </c>
      <c r="P186">
        <v>1</v>
      </c>
    </row>
    <row r="187" spans="1:16" hidden="1" x14ac:dyDescent="0.2">
      <c r="A187" s="1" t="s">
        <v>405</v>
      </c>
      <c r="B187">
        <v>1</v>
      </c>
      <c r="C187">
        <v>1</v>
      </c>
      <c r="D187" t="s">
        <v>863</v>
      </c>
      <c r="E187" t="str">
        <f t="shared" si="10"/>
        <v>swap</v>
      </c>
      <c r="G187" t="str">
        <f t="shared" si="11"/>
        <v>swap</v>
      </c>
      <c r="H187" s="16"/>
      <c r="I187" t="str">
        <f t="shared" si="12"/>
        <v>inserted</v>
      </c>
      <c r="J187" t="str">
        <f t="shared" si="13"/>
        <v>missing</v>
      </c>
      <c r="K187" t="str">
        <f>+export_wocf!G187</f>
        <v>swap</v>
      </c>
      <c r="M187">
        <f t="shared" si="14"/>
        <v>0</v>
      </c>
      <c r="O187" t="s">
        <v>124</v>
      </c>
      <c r="P187">
        <v>1</v>
      </c>
    </row>
    <row r="188" spans="1:16" hidden="1" x14ac:dyDescent="0.2">
      <c r="A188" s="1" t="s">
        <v>406</v>
      </c>
      <c r="B188">
        <v>1</v>
      </c>
      <c r="C188">
        <v>2</v>
      </c>
      <c r="D188" t="s">
        <v>863</v>
      </c>
      <c r="E188" t="str">
        <f t="shared" si="10"/>
        <v>swap</v>
      </c>
      <c r="G188" t="str">
        <f t="shared" si="11"/>
        <v>swap</v>
      </c>
      <c r="H188" s="16"/>
      <c r="I188" t="str">
        <f t="shared" si="12"/>
        <v>inserted</v>
      </c>
      <c r="J188" t="str">
        <f t="shared" si="13"/>
        <v>missing</v>
      </c>
      <c r="K188" t="str">
        <f>+export_wocf!G188</f>
        <v>swap</v>
      </c>
      <c r="M188">
        <f t="shared" si="14"/>
        <v>0</v>
      </c>
      <c r="O188" t="s">
        <v>125</v>
      </c>
      <c r="P188">
        <v>1</v>
      </c>
    </row>
    <row r="189" spans="1:16" hidden="1" x14ac:dyDescent="0.2">
      <c r="A189" s="1" t="s">
        <v>407</v>
      </c>
      <c r="B189">
        <v>1</v>
      </c>
      <c r="C189">
        <v>1</v>
      </c>
      <c r="D189" t="s">
        <v>866</v>
      </c>
      <c r="E189" t="str">
        <f t="shared" si="10"/>
        <v>inserted</v>
      </c>
      <c r="G189" t="str">
        <f t="shared" si="11"/>
        <v>inserted</v>
      </c>
      <c r="H189" s="16"/>
      <c r="I189" t="str">
        <f t="shared" si="12"/>
        <v>inserted</v>
      </c>
      <c r="J189" t="str">
        <f t="shared" si="13"/>
        <v/>
      </c>
      <c r="K189" t="str">
        <f>+export_wocf!G189</f>
        <v>inserted</v>
      </c>
      <c r="M189">
        <f t="shared" si="14"/>
        <v>0</v>
      </c>
      <c r="O189" t="s">
        <v>7</v>
      </c>
      <c r="P189">
        <v>1</v>
      </c>
    </row>
    <row r="190" spans="1:16" x14ac:dyDescent="0.2">
      <c r="A190" s="1" t="s">
        <v>408</v>
      </c>
      <c r="B190">
        <v>1</v>
      </c>
      <c r="C190">
        <v>1</v>
      </c>
      <c r="D190" t="s">
        <v>865</v>
      </c>
      <c r="E190" t="str">
        <f t="shared" si="10"/>
        <v>repeated</v>
      </c>
      <c r="G190" t="str">
        <f t="shared" si="11"/>
        <v>repeated</v>
      </c>
      <c r="H190" s="16"/>
      <c r="I190" t="str">
        <f t="shared" si="12"/>
        <v>inserted</v>
      </c>
      <c r="J190" t="str">
        <f t="shared" si="13"/>
        <v/>
      </c>
      <c r="K190" t="str">
        <f>+export_wocf!G190</f>
        <v>repeated</v>
      </c>
      <c r="M190">
        <f t="shared" si="14"/>
        <v>0</v>
      </c>
      <c r="O190" t="s">
        <v>33</v>
      </c>
      <c r="P190">
        <v>1</v>
      </c>
    </row>
    <row r="191" spans="1:16" hidden="1" x14ac:dyDescent="0.2">
      <c r="A191" s="1" t="s">
        <v>409</v>
      </c>
      <c r="B191">
        <v>1</v>
      </c>
      <c r="C191">
        <v>1</v>
      </c>
      <c r="D191" t="s">
        <v>867</v>
      </c>
      <c r="E191" t="str">
        <f t="shared" si="10"/>
        <v>swap</v>
      </c>
      <c r="G191" t="str">
        <f t="shared" si="11"/>
        <v>swap</v>
      </c>
      <c r="H191" s="16"/>
      <c r="I191" t="str">
        <f t="shared" si="12"/>
        <v>missing</v>
      </c>
      <c r="J191" t="str">
        <f t="shared" si="13"/>
        <v>inserted</v>
      </c>
      <c r="K191" t="str">
        <f>+export_wocf!G191</f>
        <v>swap</v>
      </c>
      <c r="M191">
        <f t="shared" si="14"/>
        <v>0</v>
      </c>
      <c r="O191" t="s">
        <v>41</v>
      </c>
      <c r="P191">
        <v>1</v>
      </c>
    </row>
    <row r="192" spans="1:16" hidden="1" x14ac:dyDescent="0.2">
      <c r="A192" s="1" t="s">
        <v>410</v>
      </c>
      <c r="B192">
        <v>1</v>
      </c>
      <c r="C192">
        <v>3</v>
      </c>
      <c r="D192" t="s">
        <v>864</v>
      </c>
      <c r="E192" t="str">
        <f t="shared" si="10"/>
        <v>missing</v>
      </c>
      <c r="G192" t="str">
        <f t="shared" si="11"/>
        <v>missing</v>
      </c>
      <c r="H192" s="16"/>
      <c r="I192" t="str">
        <f t="shared" si="12"/>
        <v>missing</v>
      </c>
      <c r="J192" t="str">
        <f t="shared" si="13"/>
        <v/>
      </c>
      <c r="K192" t="str">
        <f>+export_wocf!G192</f>
        <v>missing</v>
      </c>
      <c r="M192">
        <f t="shared" si="14"/>
        <v>-0.5</v>
      </c>
      <c r="O192" t="s">
        <v>58</v>
      </c>
      <c r="P192">
        <v>1</v>
      </c>
    </row>
    <row r="193" spans="1:16" hidden="1" x14ac:dyDescent="0.2">
      <c r="A193" s="1" t="s">
        <v>411</v>
      </c>
      <c r="B193">
        <v>1</v>
      </c>
      <c r="C193">
        <v>2</v>
      </c>
      <c r="D193" t="s">
        <v>863</v>
      </c>
      <c r="E193" t="str">
        <f t="shared" si="10"/>
        <v>swap</v>
      </c>
      <c r="G193" t="str">
        <f t="shared" si="11"/>
        <v>swap</v>
      </c>
      <c r="H193" s="16"/>
      <c r="I193" t="str">
        <f t="shared" si="12"/>
        <v>inserted</v>
      </c>
      <c r="J193" t="str">
        <f t="shared" si="13"/>
        <v>missing</v>
      </c>
      <c r="K193" t="str">
        <f>+export_wocf!G193</f>
        <v>swap</v>
      </c>
      <c r="M193">
        <f t="shared" si="14"/>
        <v>0</v>
      </c>
      <c r="O193" t="s">
        <v>126</v>
      </c>
      <c r="P193">
        <v>1</v>
      </c>
    </row>
    <row r="194" spans="1:16" hidden="1" x14ac:dyDescent="0.2">
      <c r="A194" s="1" t="s">
        <v>412</v>
      </c>
      <c r="B194">
        <v>1</v>
      </c>
      <c r="C194">
        <v>2</v>
      </c>
      <c r="D194" t="s">
        <v>863</v>
      </c>
      <c r="E194" t="str">
        <f t="shared" si="10"/>
        <v>swap</v>
      </c>
      <c r="G194" t="str">
        <f t="shared" si="11"/>
        <v>swap</v>
      </c>
      <c r="H194" s="16"/>
      <c r="I194" t="str">
        <f t="shared" si="12"/>
        <v>inserted</v>
      </c>
      <c r="J194" t="str">
        <f t="shared" si="13"/>
        <v>missing</v>
      </c>
      <c r="K194" t="str">
        <f>+export_wocf!G194</f>
        <v>swap</v>
      </c>
      <c r="M194">
        <f t="shared" si="14"/>
        <v>0</v>
      </c>
      <c r="O194" t="s">
        <v>127</v>
      </c>
      <c r="P194">
        <v>1</v>
      </c>
    </row>
    <row r="195" spans="1:16" x14ac:dyDescent="0.2">
      <c r="A195" s="1" t="s">
        <v>413</v>
      </c>
      <c r="B195">
        <v>1</v>
      </c>
      <c r="C195">
        <v>2</v>
      </c>
      <c r="D195" t="s">
        <v>865</v>
      </c>
      <c r="E195" t="str">
        <f t="shared" ref="E195:E258" si="15">+IF(D195="SkipSequence","missing",IF(D195="Insert","inserted",IF(D195="Rework","repeated",IF(OR(D195="Early",D195="Late"),"swap",0))))</f>
        <v>repeated</v>
      </c>
      <c r="G195" t="str">
        <f t="shared" ref="G195:G258" si="16">+IF(ISNUMBER(SEARCH("swap",O195)),"swap",IF(ISNUMBER(SEARCH("missing",O195)),"missing",IF(ISNUMBER(SEARCH("inserted",O195)),"inserted",IF(ISNUMBER(SEARCH("repeated",O195)),"repeated",0))))</f>
        <v>repeated</v>
      </c>
      <c r="H195" s="16"/>
      <c r="I195" t="str">
        <f t="shared" ref="I195:I258" si="17">+IF(D195="Early","inserted",IF(D195="Late","missing",IF(D195="Rework","inserted",E195)))</f>
        <v>inserted</v>
      </c>
      <c r="J195" t="str">
        <f t="shared" ref="J195:J258" si="18">+IF(D195="Late","inserted",IF(D195="Early","missing",""))</f>
        <v/>
      </c>
      <c r="K195" t="str">
        <f>+export_wocf!G195</f>
        <v>inserted</v>
      </c>
      <c r="M195">
        <f t="shared" ref="M195:M258" si="19">+IF(ISNUMBER(SEARCH("(",O195)),-0.5,0)</f>
        <v>0</v>
      </c>
      <c r="O195" t="s">
        <v>46</v>
      </c>
      <c r="P195">
        <v>1</v>
      </c>
    </row>
    <row r="196" spans="1:16" x14ac:dyDescent="0.2">
      <c r="A196" s="1" t="s">
        <v>414</v>
      </c>
      <c r="B196">
        <v>1</v>
      </c>
      <c r="C196">
        <v>1</v>
      </c>
      <c r="D196" t="s">
        <v>865</v>
      </c>
      <c r="E196" t="str">
        <f t="shared" si="15"/>
        <v>repeated</v>
      </c>
      <c r="G196" t="str">
        <f t="shared" si="16"/>
        <v>repeated</v>
      </c>
      <c r="H196" s="16"/>
      <c r="I196" t="str">
        <f t="shared" si="17"/>
        <v>inserted</v>
      </c>
      <c r="J196" t="str">
        <f t="shared" si="18"/>
        <v/>
      </c>
      <c r="K196" t="str">
        <f>+export_wocf!G196</f>
        <v>repeated</v>
      </c>
      <c r="M196">
        <f t="shared" si="19"/>
        <v>0</v>
      </c>
      <c r="O196" t="s">
        <v>31</v>
      </c>
      <c r="P196">
        <v>1</v>
      </c>
    </row>
    <row r="197" spans="1:16" hidden="1" x14ac:dyDescent="0.2">
      <c r="A197" s="1" t="s">
        <v>415</v>
      </c>
      <c r="B197">
        <v>1</v>
      </c>
      <c r="C197">
        <v>1</v>
      </c>
      <c r="D197" t="s">
        <v>866</v>
      </c>
      <c r="E197" t="str">
        <f t="shared" si="15"/>
        <v>inserted</v>
      </c>
      <c r="G197" t="str">
        <f t="shared" si="16"/>
        <v>inserted</v>
      </c>
      <c r="H197" s="16"/>
      <c r="I197" t="str">
        <f t="shared" si="17"/>
        <v>inserted</v>
      </c>
      <c r="J197" t="str">
        <f t="shared" si="18"/>
        <v/>
      </c>
      <c r="K197" t="str">
        <f>+export_wocf!G197</f>
        <v>inserted</v>
      </c>
      <c r="M197">
        <f t="shared" si="19"/>
        <v>0</v>
      </c>
      <c r="O197" t="s">
        <v>12</v>
      </c>
      <c r="P197">
        <v>1</v>
      </c>
    </row>
    <row r="198" spans="1:16" hidden="1" x14ac:dyDescent="0.2">
      <c r="A198" s="1" t="s">
        <v>416</v>
      </c>
      <c r="B198">
        <v>1</v>
      </c>
      <c r="C198">
        <v>1</v>
      </c>
      <c r="D198" t="s">
        <v>863</v>
      </c>
      <c r="E198" t="str">
        <f t="shared" si="15"/>
        <v>swap</v>
      </c>
      <c r="G198" t="str">
        <f t="shared" si="16"/>
        <v>swap</v>
      </c>
      <c r="H198" s="16"/>
      <c r="I198" t="str">
        <f t="shared" si="17"/>
        <v>inserted</v>
      </c>
      <c r="J198" t="str">
        <f t="shared" si="18"/>
        <v>missing</v>
      </c>
      <c r="K198" t="str">
        <f>+export_wocf!G198</f>
        <v>swap</v>
      </c>
      <c r="M198">
        <f t="shared" si="19"/>
        <v>0</v>
      </c>
      <c r="O198" t="s">
        <v>128</v>
      </c>
      <c r="P198">
        <v>1</v>
      </c>
    </row>
    <row r="199" spans="1:16" x14ac:dyDescent="0.2">
      <c r="A199" s="1" t="s">
        <v>417</v>
      </c>
      <c r="B199">
        <v>1</v>
      </c>
      <c r="C199">
        <v>1</v>
      </c>
      <c r="D199" t="s">
        <v>865</v>
      </c>
      <c r="E199" t="str">
        <f t="shared" si="15"/>
        <v>repeated</v>
      </c>
      <c r="G199" t="str">
        <f t="shared" si="16"/>
        <v>repeated</v>
      </c>
      <c r="H199" s="16"/>
      <c r="I199" t="str">
        <f t="shared" si="17"/>
        <v>inserted</v>
      </c>
      <c r="J199" t="str">
        <f t="shared" si="18"/>
        <v/>
      </c>
      <c r="K199" t="str">
        <f>+export_wocf!G199</f>
        <v>inserted</v>
      </c>
      <c r="M199">
        <f t="shared" si="19"/>
        <v>0</v>
      </c>
      <c r="O199" t="s">
        <v>76</v>
      </c>
      <c r="P199">
        <v>1</v>
      </c>
    </row>
    <row r="200" spans="1:16" hidden="1" x14ac:dyDescent="0.2">
      <c r="A200" s="1" t="s">
        <v>418</v>
      </c>
      <c r="B200">
        <v>1</v>
      </c>
      <c r="C200">
        <v>2</v>
      </c>
      <c r="D200" t="s">
        <v>867</v>
      </c>
      <c r="E200" t="str">
        <f t="shared" si="15"/>
        <v>swap</v>
      </c>
      <c r="G200" t="str">
        <f t="shared" si="16"/>
        <v>swap</v>
      </c>
      <c r="H200" s="16"/>
      <c r="I200" t="str">
        <f t="shared" si="17"/>
        <v>missing</v>
      </c>
      <c r="J200" t="str">
        <f t="shared" si="18"/>
        <v>inserted</v>
      </c>
      <c r="K200" t="str">
        <f>+export_wocf!G200</f>
        <v>swap</v>
      </c>
      <c r="M200">
        <f t="shared" si="19"/>
        <v>0</v>
      </c>
      <c r="O200" t="s">
        <v>129</v>
      </c>
      <c r="P200">
        <v>1</v>
      </c>
    </row>
    <row r="201" spans="1:16" hidden="1" x14ac:dyDescent="0.2">
      <c r="A201" s="1" t="s">
        <v>419</v>
      </c>
      <c r="B201">
        <v>1</v>
      </c>
      <c r="C201">
        <v>4</v>
      </c>
      <c r="D201" t="s">
        <v>867</v>
      </c>
      <c r="E201" t="str">
        <f t="shared" si="15"/>
        <v>swap</v>
      </c>
      <c r="G201" t="str">
        <f t="shared" si="16"/>
        <v>swap</v>
      </c>
      <c r="H201" s="16"/>
      <c r="I201" t="str">
        <f t="shared" si="17"/>
        <v>missing</v>
      </c>
      <c r="J201" t="str">
        <f t="shared" si="18"/>
        <v>inserted</v>
      </c>
      <c r="K201" t="str">
        <f>+export_wocf!G201</f>
        <v>swap</v>
      </c>
      <c r="M201">
        <f t="shared" si="19"/>
        <v>0</v>
      </c>
      <c r="O201" t="s">
        <v>130</v>
      </c>
      <c r="P201">
        <v>1</v>
      </c>
    </row>
    <row r="202" spans="1:16" hidden="1" x14ac:dyDescent="0.2">
      <c r="A202" s="1" t="s">
        <v>420</v>
      </c>
      <c r="B202">
        <v>1</v>
      </c>
      <c r="C202">
        <v>1</v>
      </c>
      <c r="D202" t="s">
        <v>866</v>
      </c>
      <c r="E202" t="str">
        <f t="shared" si="15"/>
        <v>inserted</v>
      </c>
      <c r="G202" t="str">
        <f t="shared" si="16"/>
        <v>inserted</v>
      </c>
      <c r="H202" s="16"/>
      <c r="I202" t="str">
        <f t="shared" si="17"/>
        <v>inserted</v>
      </c>
      <c r="J202" t="str">
        <f t="shared" si="18"/>
        <v/>
      </c>
      <c r="K202" t="str">
        <f>+export_wocf!G202</f>
        <v>inserted</v>
      </c>
      <c r="M202">
        <f t="shared" si="19"/>
        <v>0</v>
      </c>
      <c r="O202" t="s">
        <v>79</v>
      </c>
      <c r="P202">
        <v>1</v>
      </c>
    </row>
    <row r="203" spans="1:16" hidden="1" x14ac:dyDescent="0.2">
      <c r="A203" s="1" t="s">
        <v>421</v>
      </c>
      <c r="B203">
        <v>1</v>
      </c>
      <c r="C203">
        <v>1</v>
      </c>
      <c r="D203" t="s">
        <v>866</v>
      </c>
      <c r="E203" t="str">
        <f t="shared" si="15"/>
        <v>inserted</v>
      </c>
      <c r="G203" t="str">
        <f t="shared" si="16"/>
        <v>inserted</v>
      </c>
      <c r="H203" s="16"/>
      <c r="I203" t="str">
        <f t="shared" si="17"/>
        <v>inserted</v>
      </c>
      <c r="J203" t="str">
        <f t="shared" si="18"/>
        <v/>
      </c>
      <c r="K203" t="str">
        <f>+export_wocf!G203</f>
        <v>inserted</v>
      </c>
      <c r="M203">
        <f t="shared" si="19"/>
        <v>0</v>
      </c>
      <c r="O203" t="s">
        <v>7</v>
      </c>
      <c r="P203">
        <v>1</v>
      </c>
    </row>
    <row r="204" spans="1:16" hidden="1" x14ac:dyDescent="0.2">
      <c r="A204" s="1" t="s">
        <v>422</v>
      </c>
      <c r="B204">
        <v>1</v>
      </c>
      <c r="C204">
        <v>4</v>
      </c>
      <c r="D204" t="s">
        <v>864</v>
      </c>
      <c r="E204" t="str">
        <f t="shared" si="15"/>
        <v>missing</v>
      </c>
      <c r="G204" t="str">
        <f t="shared" si="16"/>
        <v>missing</v>
      </c>
      <c r="H204" s="16"/>
      <c r="I204" t="str">
        <f t="shared" si="17"/>
        <v>missing</v>
      </c>
      <c r="J204" t="str">
        <f t="shared" si="18"/>
        <v/>
      </c>
      <c r="K204" t="str">
        <f>+export_wocf!G204</f>
        <v>missing</v>
      </c>
      <c r="M204">
        <f t="shared" si="19"/>
        <v>-0.5</v>
      </c>
      <c r="O204" t="s">
        <v>94</v>
      </c>
      <c r="P204">
        <v>1</v>
      </c>
    </row>
    <row r="205" spans="1:16" hidden="1" x14ac:dyDescent="0.2">
      <c r="A205" s="1" t="s">
        <v>423</v>
      </c>
      <c r="B205">
        <v>1</v>
      </c>
      <c r="C205">
        <v>5</v>
      </c>
      <c r="D205" t="s">
        <v>863</v>
      </c>
      <c r="E205" t="str">
        <f t="shared" si="15"/>
        <v>swap</v>
      </c>
      <c r="G205" t="str">
        <f t="shared" si="16"/>
        <v>swap</v>
      </c>
      <c r="H205" s="16"/>
      <c r="I205" t="str">
        <f t="shared" si="17"/>
        <v>inserted</v>
      </c>
      <c r="J205" t="str">
        <f t="shared" si="18"/>
        <v>missing</v>
      </c>
      <c r="K205" t="str">
        <f>+export_wocf!G205</f>
        <v>swap</v>
      </c>
      <c r="M205">
        <f t="shared" si="19"/>
        <v>0</v>
      </c>
      <c r="O205" t="s">
        <v>131</v>
      </c>
      <c r="P205">
        <v>1</v>
      </c>
    </row>
    <row r="206" spans="1:16" hidden="1" x14ac:dyDescent="0.2">
      <c r="A206" s="1" t="s">
        <v>424</v>
      </c>
      <c r="B206">
        <v>1</v>
      </c>
      <c r="C206">
        <v>2</v>
      </c>
      <c r="D206" t="s">
        <v>864</v>
      </c>
      <c r="E206" t="str">
        <f t="shared" si="15"/>
        <v>missing</v>
      </c>
      <c r="G206" t="str">
        <f t="shared" si="16"/>
        <v>missing</v>
      </c>
      <c r="H206" s="16"/>
      <c r="I206" t="str">
        <f t="shared" si="17"/>
        <v>missing</v>
      </c>
      <c r="J206" t="str">
        <f t="shared" si="18"/>
        <v/>
      </c>
      <c r="K206" t="str">
        <f>+export_wocf!G206</f>
        <v>missing</v>
      </c>
      <c r="M206">
        <f t="shared" si="19"/>
        <v>0</v>
      </c>
      <c r="O206" t="s">
        <v>35</v>
      </c>
      <c r="P206">
        <v>1</v>
      </c>
    </row>
    <row r="207" spans="1:16" hidden="1" x14ac:dyDescent="0.2">
      <c r="A207" s="1" t="s">
        <v>425</v>
      </c>
      <c r="B207">
        <v>1</v>
      </c>
      <c r="C207">
        <v>8</v>
      </c>
      <c r="D207" t="s">
        <v>864</v>
      </c>
      <c r="E207" t="str">
        <f t="shared" si="15"/>
        <v>missing</v>
      </c>
      <c r="G207" t="str">
        <f t="shared" si="16"/>
        <v>missing</v>
      </c>
      <c r="H207" s="16"/>
      <c r="I207" t="str">
        <f t="shared" si="17"/>
        <v>missing</v>
      </c>
      <c r="J207" t="str">
        <f t="shared" si="18"/>
        <v/>
      </c>
      <c r="K207" t="str">
        <f>+export_wocf!G207</f>
        <v>missing</v>
      </c>
      <c r="M207">
        <f t="shared" si="19"/>
        <v>-0.5</v>
      </c>
      <c r="O207" t="s">
        <v>132</v>
      </c>
      <c r="P207">
        <v>1</v>
      </c>
    </row>
    <row r="208" spans="1:16" x14ac:dyDescent="0.2">
      <c r="A208" s="1" t="s">
        <v>426</v>
      </c>
      <c r="B208">
        <v>1</v>
      </c>
      <c r="C208">
        <v>1</v>
      </c>
      <c r="D208" t="s">
        <v>865</v>
      </c>
      <c r="E208" t="str">
        <f t="shared" si="15"/>
        <v>repeated</v>
      </c>
      <c r="G208" t="str">
        <f t="shared" si="16"/>
        <v>repeated</v>
      </c>
      <c r="H208" s="16"/>
      <c r="I208" t="str">
        <f t="shared" si="17"/>
        <v>inserted</v>
      </c>
      <c r="J208" t="str">
        <f t="shared" si="18"/>
        <v/>
      </c>
      <c r="K208" t="str">
        <f>+export_wocf!G208</f>
        <v>inserted</v>
      </c>
      <c r="M208">
        <f t="shared" si="19"/>
        <v>0</v>
      </c>
      <c r="O208" t="s">
        <v>30</v>
      </c>
      <c r="P208">
        <v>1</v>
      </c>
    </row>
    <row r="209" spans="1:16" x14ac:dyDescent="0.2">
      <c r="A209" s="1" t="s">
        <v>427</v>
      </c>
      <c r="B209">
        <v>1</v>
      </c>
      <c r="C209">
        <v>2</v>
      </c>
      <c r="D209" t="s">
        <v>865</v>
      </c>
      <c r="E209" t="str">
        <f t="shared" si="15"/>
        <v>repeated</v>
      </c>
      <c r="G209" t="str">
        <f t="shared" si="16"/>
        <v>repeated</v>
      </c>
      <c r="H209" s="16"/>
      <c r="I209" t="str">
        <f t="shared" si="17"/>
        <v>inserted</v>
      </c>
      <c r="J209" t="str">
        <f t="shared" si="18"/>
        <v/>
      </c>
      <c r="K209" t="str">
        <f>+export_wocf!G209</f>
        <v>repeated</v>
      </c>
      <c r="M209">
        <f t="shared" si="19"/>
        <v>0</v>
      </c>
      <c r="O209" t="s">
        <v>90</v>
      </c>
      <c r="P209">
        <v>1</v>
      </c>
    </row>
    <row r="210" spans="1:16" hidden="1" x14ac:dyDescent="0.2">
      <c r="A210" s="1" t="s">
        <v>428</v>
      </c>
      <c r="B210">
        <v>1</v>
      </c>
      <c r="C210">
        <v>1</v>
      </c>
      <c r="D210" t="s">
        <v>866</v>
      </c>
      <c r="E210" t="str">
        <f t="shared" si="15"/>
        <v>inserted</v>
      </c>
      <c r="G210" t="str">
        <f t="shared" si="16"/>
        <v>inserted</v>
      </c>
      <c r="H210" s="16"/>
      <c r="I210" t="str">
        <f t="shared" si="17"/>
        <v>inserted</v>
      </c>
      <c r="J210" t="str">
        <f t="shared" si="18"/>
        <v/>
      </c>
      <c r="K210" t="str">
        <f>+export_wocf!G210</f>
        <v>inserted</v>
      </c>
      <c r="M210">
        <f t="shared" si="19"/>
        <v>0</v>
      </c>
      <c r="O210" t="s">
        <v>11</v>
      </c>
      <c r="P210">
        <v>1</v>
      </c>
    </row>
    <row r="211" spans="1:16" hidden="1" x14ac:dyDescent="0.2">
      <c r="A211" s="1" t="s">
        <v>429</v>
      </c>
      <c r="B211">
        <v>1</v>
      </c>
      <c r="C211">
        <v>6</v>
      </c>
      <c r="D211" t="s">
        <v>864</v>
      </c>
      <c r="E211" t="str">
        <f t="shared" si="15"/>
        <v>missing</v>
      </c>
      <c r="G211" t="str">
        <f t="shared" si="16"/>
        <v>missing</v>
      </c>
      <c r="H211" s="16"/>
      <c r="I211" t="str">
        <f t="shared" si="17"/>
        <v>missing</v>
      </c>
      <c r="J211" t="str">
        <f t="shared" si="18"/>
        <v/>
      </c>
      <c r="K211" t="str">
        <f>+export_wocf!G211</f>
        <v>missing</v>
      </c>
      <c r="M211">
        <f t="shared" si="19"/>
        <v>-0.5</v>
      </c>
      <c r="O211" t="s">
        <v>132</v>
      </c>
      <c r="P211">
        <v>1</v>
      </c>
    </row>
    <row r="212" spans="1:16" x14ac:dyDescent="0.2">
      <c r="A212" s="1" t="s">
        <v>430</v>
      </c>
      <c r="B212">
        <v>1</v>
      </c>
      <c r="C212">
        <v>1</v>
      </c>
      <c r="D212" t="s">
        <v>865</v>
      </c>
      <c r="E212" t="str">
        <f t="shared" si="15"/>
        <v>repeated</v>
      </c>
      <c r="G212" t="str">
        <f t="shared" si="16"/>
        <v>repeated</v>
      </c>
      <c r="H212" s="16"/>
      <c r="I212" t="str">
        <f t="shared" si="17"/>
        <v>inserted</v>
      </c>
      <c r="J212" t="str">
        <f t="shared" si="18"/>
        <v/>
      </c>
      <c r="K212" t="str">
        <f>+export_wocf!G212</f>
        <v>repeated</v>
      </c>
      <c r="M212">
        <f t="shared" si="19"/>
        <v>0</v>
      </c>
      <c r="O212" t="s">
        <v>51</v>
      </c>
      <c r="P212">
        <v>1</v>
      </c>
    </row>
    <row r="213" spans="1:16" x14ac:dyDescent="0.2">
      <c r="A213" s="1" t="s">
        <v>431</v>
      </c>
      <c r="B213">
        <v>1</v>
      </c>
      <c r="C213">
        <v>2</v>
      </c>
      <c r="D213" t="s">
        <v>865</v>
      </c>
      <c r="E213" t="str">
        <f t="shared" si="15"/>
        <v>repeated</v>
      </c>
      <c r="G213" t="str">
        <f t="shared" si="16"/>
        <v>repeated</v>
      </c>
      <c r="H213" s="16"/>
      <c r="I213" t="str">
        <f t="shared" si="17"/>
        <v>inserted</v>
      </c>
      <c r="J213" t="str">
        <f t="shared" si="18"/>
        <v/>
      </c>
      <c r="K213" t="str">
        <f>+export_wocf!G213</f>
        <v>repeated</v>
      </c>
      <c r="M213">
        <f t="shared" si="19"/>
        <v>0</v>
      </c>
      <c r="O213" t="s">
        <v>16</v>
      </c>
      <c r="P213">
        <v>1</v>
      </c>
    </row>
    <row r="214" spans="1:16" hidden="1" x14ac:dyDescent="0.2">
      <c r="A214" s="1" t="s">
        <v>432</v>
      </c>
      <c r="B214">
        <v>1</v>
      </c>
      <c r="C214">
        <v>1</v>
      </c>
      <c r="D214" t="s">
        <v>863</v>
      </c>
      <c r="E214" t="str">
        <f t="shared" si="15"/>
        <v>swap</v>
      </c>
      <c r="G214" t="str">
        <f t="shared" si="16"/>
        <v>swap</v>
      </c>
      <c r="H214" s="16"/>
      <c r="I214" t="str">
        <f t="shared" si="17"/>
        <v>inserted</v>
      </c>
      <c r="J214" t="str">
        <f t="shared" si="18"/>
        <v>missing</v>
      </c>
      <c r="K214" t="str">
        <f>+export_wocf!G214</f>
        <v>swap</v>
      </c>
      <c r="M214">
        <f t="shared" si="19"/>
        <v>0</v>
      </c>
      <c r="O214" t="s">
        <v>88</v>
      </c>
      <c r="P214">
        <v>1</v>
      </c>
    </row>
    <row r="215" spans="1:16" hidden="1" x14ac:dyDescent="0.2">
      <c r="A215" s="1" t="s">
        <v>433</v>
      </c>
      <c r="B215">
        <v>1</v>
      </c>
      <c r="C215">
        <v>1</v>
      </c>
      <c r="D215" t="s">
        <v>866</v>
      </c>
      <c r="E215" t="str">
        <f t="shared" si="15"/>
        <v>inserted</v>
      </c>
      <c r="G215" t="str">
        <f t="shared" si="16"/>
        <v>inserted</v>
      </c>
      <c r="H215" s="16"/>
      <c r="I215" t="str">
        <f t="shared" si="17"/>
        <v>inserted</v>
      </c>
      <c r="J215" t="str">
        <f t="shared" si="18"/>
        <v/>
      </c>
      <c r="K215" t="str">
        <f>+export_wocf!G215</f>
        <v>inserted</v>
      </c>
      <c r="M215">
        <f t="shared" si="19"/>
        <v>0</v>
      </c>
      <c r="O215" t="s">
        <v>79</v>
      </c>
      <c r="P215">
        <v>1</v>
      </c>
    </row>
    <row r="216" spans="1:16" hidden="1" x14ac:dyDescent="0.2">
      <c r="A216" s="1" t="s">
        <v>434</v>
      </c>
      <c r="B216">
        <v>1</v>
      </c>
      <c r="C216">
        <v>4</v>
      </c>
      <c r="D216" t="s">
        <v>867</v>
      </c>
      <c r="E216" t="str">
        <f t="shared" si="15"/>
        <v>swap</v>
      </c>
      <c r="G216" t="str">
        <f t="shared" si="16"/>
        <v>swap</v>
      </c>
      <c r="H216" s="16"/>
      <c r="I216" t="str">
        <f t="shared" si="17"/>
        <v>missing</v>
      </c>
      <c r="J216" t="str">
        <f t="shared" si="18"/>
        <v>inserted</v>
      </c>
      <c r="K216" t="str">
        <f>+export_wocf!G216</f>
        <v>swap</v>
      </c>
      <c r="M216">
        <f t="shared" si="19"/>
        <v>0</v>
      </c>
      <c r="O216" t="s">
        <v>133</v>
      </c>
      <c r="P216">
        <v>1</v>
      </c>
    </row>
    <row r="217" spans="1:16" x14ac:dyDescent="0.2">
      <c r="A217" s="1" t="s">
        <v>435</v>
      </c>
      <c r="B217">
        <v>1</v>
      </c>
      <c r="C217">
        <v>2</v>
      </c>
      <c r="D217" t="s">
        <v>865</v>
      </c>
      <c r="E217" t="str">
        <f t="shared" si="15"/>
        <v>repeated</v>
      </c>
      <c r="G217" t="str">
        <f t="shared" si="16"/>
        <v>repeated</v>
      </c>
      <c r="H217" s="16"/>
      <c r="I217" t="str">
        <f t="shared" si="17"/>
        <v>inserted</v>
      </c>
      <c r="J217" t="str">
        <f t="shared" si="18"/>
        <v/>
      </c>
      <c r="K217" t="str">
        <f>+export_wocf!G217</f>
        <v>repeated</v>
      </c>
      <c r="M217">
        <f t="shared" si="19"/>
        <v>0</v>
      </c>
      <c r="O217" t="s">
        <v>106</v>
      </c>
      <c r="P217">
        <v>1</v>
      </c>
    </row>
    <row r="218" spans="1:16" x14ac:dyDescent="0.2">
      <c r="A218" s="1" t="s">
        <v>436</v>
      </c>
      <c r="B218">
        <v>1</v>
      </c>
      <c r="C218">
        <v>1</v>
      </c>
      <c r="D218" t="s">
        <v>865</v>
      </c>
      <c r="E218" t="str">
        <f t="shared" si="15"/>
        <v>repeated</v>
      </c>
      <c r="G218" t="str">
        <f t="shared" si="16"/>
        <v>repeated</v>
      </c>
      <c r="H218" s="16"/>
      <c r="I218" t="str">
        <f t="shared" si="17"/>
        <v>inserted</v>
      </c>
      <c r="J218" t="str">
        <f t="shared" si="18"/>
        <v/>
      </c>
      <c r="K218" t="str">
        <f>+export_wocf!G218</f>
        <v>repeated</v>
      </c>
      <c r="M218">
        <f t="shared" si="19"/>
        <v>0</v>
      </c>
      <c r="O218" t="s">
        <v>106</v>
      </c>
      <c r="P218">
        <v>1</v>
      </c>
    </row>
    <row r="219" spans="1:16" x14ac:dyDescent="0.2">
      <c r="A219" s="1" t="s">
        <v>437</v>
      </c>
      <c r="B219">
        <v>1</v>
      </c>
      <c r="C219">
        <v>5</v>
      </c>
      <c r="D219" t="s">
        <v>865</v>
      </c>
      <c r="E219" t="str">
        <f t="shared" si="15"/>
        <v>repeated</v>
      </c>
      <c r="G219" t="str">
        <f t="shared" si="16"/>
        <v>repeated</v>
      </c>
      <c r="H219" s="16"/>
      <c r="I219" t="str">
        <f t="shared" si="17"/>
        <v>inserted</v>
      </c>
      <c r="J219" t="str">
        <f t="shared" si="18"/>
        <v/>
      </c>
      <c r="K219" t="str">
        <f>+export_wocf!G219</f>
        <v>repeated</v>
      </c>
      <c r="M219">
        <f t="shared" si="19"/>
        <v>0</v>
      </c>
      <c r="O219" t="s">
        <v>37</v>
      </c>
      <c r="P219">
        <v>1</v>
      </c>
    </row>
    <row r="220" spans="1:16" hidden="1" x14ac:dyDescent="0.2">
      <c r="A220" s="1" t="s">
        <v>438</v>
      </c>
      <c r="B220">
        <v>1</v>
      </c>
      <c r="C220">
        <v>1</v>
      </c>
      <c r="D220" t="s">
        <v>866</v>
      </c>
      <c r="E220" t="str">
        <f t="shared" si="15"/>
        <v>inserted</v>
      </c>
      <c r="G220" t="str">
        <f t="shared" si="16"/>
        <v>inserted</v>
      </c>
      <c r="H220" s="16"/>
      <c r="I220" t="str">
        <f t="shared" si="17"/>
        <v>inserted</v>
      </c>
      <c r="J220" t="str">
        <f t="shared" si="18"/>
        <v/>
      </c>
      <c r="K220" t="str">
        <f>+export_wocf!G220</f>
        <v>inserted</v>
      </c>
      <c r="M220">
        <f t="shared" si="19"/>
        <v>0</v>
      </c>
      <c r="O220" t="s">
        <v>7</v>
      </c>
      <c r="P220">
        <v>1</v>
      </c>
    </row>
    <row r="221" spans="1:16" x14ac:dyDescent="0.2">
      <c r="A221" s="1" t="s">
        <v>439</v>
      </c>
      <c r="B221">
        <v>1</v>
      </c>
      <c r="C221">
        <v>1</v>
      </c>
      <c r="D221" t="s">
        <v>865</v>
      </c>
      <c r="E221" t="str">
        <f t="shared" si="15"/>
        <v>repeated</v>
      </c>
      <c r="G221" t="str">
        <f t="shared" si="16"/>
        <v>repeated</v>
      </c>
      <c r="H221" s="16"/>
      <c r="I221" t="str">
        <f t="shared" si="17"/>
        <v>inserted</v>
      </c>
      <c r="J221" t="str">
        <f t="shared" si="18"/>
        <v/>
      </c>
      <c r="K221" t="str">
        <f>+export_wocf!G221</f>
        <v>repeated</v>
      </c>
      <c r="M221">
        <f t="shared" si="19"/>
        <v>0</v>
      </c>
      <c r="O221" t="s">
        <v>106</v>
      </c>
      <c r="P221">
        <v>1</v>
      </c>
    </row>
    <row r="222" spans="1:16" hidden="1" x14ac:dyDescent="0.2">
      <c r="A222" s="1" t="s">
        <v>440</v>
      </c>
      <c r="B222">
        <v>1</v>
      </c>
      <c r="C222">
        <v>1</v>
      </c>
      <c r="D222" t="s">
        <v>863</v>
      </c>
      <c r="E222" t="str">
        <f t="shared" si="15"/>
        <v>swap</v>
      </c>
      <c r="G222" t="str">
        <f t="shared" si="16"/>
        <v>swap</v>
      </c>
      <c r="H222" s="16"/>
      <c r="I222" t="str">
        <f t="shared" si="17"/>
        <v>inserted</v>
      </c>
      <c r="J222" t="str">
        <f t="shared" si="18"/>
        <v>missing</v>
      </c>
      <c r="K222" t="str">
        <f>+export_wocf!G222</f>
        <v>swap</v>
      </c>
      <c r="M222">
        <f t="shared" si="19"/>
        <v>0</v>
      </c>
      <c r="O222" t="s">
        <v>134</v>
      </c>
      <c r="P222">
        <v>1</v>
      </c>
    </row>
    <row r="223" spans="1:16" hidden="1" x14ac:dyDescent="0.2">
      <c r="A223" s="1" t="s">
        <v>441</v>
      </c>
      <c r="B223">
        <v>1</v>
      </c>
      <c r="C223">
        <v>1</v>
      </c>
      <c r="D223" t="s">
        <v>866</v>
      </c>
      <c r="E223" t="str">
        <f t="shared" si="15"/>
        <v>inserted</v>
      </c>
      <c r="G223" t="str">
        <f t="shared" si="16"/>
        <v>inserted</v>
      </c>
      <c r="H223" s="16"/>
      <c r="I223" t="str">
        <f t="shared" si="17"/>
        <v>inserted</v>
      </c>
      <c r="J223" t="str">
        <f t="shared" si="18"/>
        <v/>
      </c>
      <c r="K223" t="str">
        <f>+export_wocf!G223</f>
        <v>inserted</v>
      </c>
      <c r="M223">
        <f t="shared" si="19"/>
        <v>0</v>
      </c>
      <c r="O223" t="s">
        <v>11</v>
      </c>
      <c r="P223">
        <v>1</v>
      </c>
    </row>
    <row r="224" spans="1:16" hidden="1" x14ac:dyDescent="0.2">
      <c r="A224" s="1" t="s">
        <v>442</v>
      </c>
      <c r="B224">
        <v>1</v>
      </c>
      <c r="C224">
        <v>4</v>
      </c>
      <c r="D224" t="s">
        <v>863</v>
      </c>
      <c r="E224" t="str">
        <f t="shared" si="15"/>
        <v>swap</v>
      </c>
      <c r="G224" t="str">
        <f t="shared" si="16"/>
        <v>swap</v>
      </c>
      <c r="H224" s="16"/>
      <c r="I224" t="str">
        <f t="shared" si="17"/>
        <v>inserted</v>
      </c>
      <c r="J224" t="str">
        <f t="shared" si="18"/>
        <v>missing</v>
      </c>
      <c r="K224" t="str">
        <f>+export_wocf!G224</f>
        <v>swap</v>
      </c>
      <c r="M224">
        <f t="shared" si="19"/>
        <v>0</v>
      </c>
      <c r="O224" t="s">
        <v>134</v>
      </c>
      <c r="P224">
        <v>1</v>
      </c>
    </row>
    <row r="225" spans="1:16" x14ac:dyDescent="0.2">
      <c r="A225" s="1" t="s">
        <v>443</v>
      </c>
      <c r="B225">
        <v>1</v>
      </c>
      <c r="C225">
        <v>2</v>
      </c>
      <c r="D225" t="s">
        <v>865</v>
      </c>
      <c r="E225" t="str">
        <f t="shared" si="15"/>
        <v>repeated</v>
      </c>
      <c r="G225" t="str">
        <f t="shared" si="16"/>
        <v>repeated</v>
      </c>
      <c r="H225" s="16"/>
      <c r="I225" t="str">
        <f t="shared" si="17"/>
        <v>inserted</v>
      </c>
      <c r="J225" t="str">
        <f t="shared" si="18"/>
        <v/>
      </c>
      <c r="K225" t="str">
        <f>+export_wocf!G225</f>
        <v>repeated</v>
      </c>
      <c r="M225">
        <f t="shared" si="19"/>
        <v>0</v>
      </c>
      <c r="O225" t="s">
        <v>56</v>
      </c>
      <c r="P225">
        <v>1</v>
      </c>
    </row>
    <row r="226" spans="1:16" hidden="1" x14ac:dyDescent="0.2">
      <c r="A226" s="1" t="s">
        <v>444</v>
      </c>
      <c r="B226">
        <v>1</v>
      </c>
      <c r="C226">
        <v>1</v>
      </c>
      <c r="D226" t="s">
        <v>863</v>
      </c>
      <c r="E226" t="str">
        <f t="shared" si="15"/>
        <v>swap</v>
      </c>
      <c r="G226" t="str">
        <f t="shared" si="16"/>
        <v>swap</v>
      </c>
      <c r="H226" s="16"/>
      <c r="I226" t="str">
        <f t="shared" si="17"/>
        <v>inserted</v>
      </c>
      <c r="J226" t="str">
        <f t="shared" si="18"/>
        <v>missing</v>
      </c>
      <c r="K226" t="str">
        <f>+export_wocf!G226</f>
        <v>swap</v>
      </c>
      <c r="M226">
        <f t="shared" si="19"/>
        <v>0</v>
      </c>
      <c r="O226" t="s">
        <v>135</v>
      </c>
      <c r="P226">
        <v>1</v>
      </c>
    </row>
    <row r="227" spans="1:16" hidden="1" x14ac:dyDescent="0.2">
      <c r="A227" s="1" t="s">
        <v>445</v>
      </c>
      <c r="B227">
        <v>1</v>
      </c>
      <c r="C227">
        <v>1</v>
      </c>
      <c r="D227" t="s">
        <v>866</v>
      </c>
      <c r="E227" t="str">
        <f t="shared" si="15"/>
        <v>inserted</v>
      </c>
      <c r="G227" t="str">
        <f t="shared" si="16"/>
        <v>inserted</v>
      </c>
      <c r="H227" s="16"/>
      <c r="I227" t="str">
        <f t="shared" si="17"/>
        <v>inserted</v>
      </c>
      <c r="J227" t="str">
        <f t="shared" si="18"/>
        <v/>
      </c>
      <c r="K227" t="str">
        <f>+export_wocf!G227</f>
        <v>inserted</v>
      </c>
      <c r="M227">
        <f t="shared" si="19"/>
        <v>0</v>
      </c>
      <c r="O227" t="s">
        <v>15</v>
      </c>
      <c r="P227">
        <v>1</v>
      </c>
    </row>
    <row r="228" spans="1:16" hidden="1" x14ac:dyDescent="0.2">
      <c r="A228" s="1" t="s">
        <v>446</v>
      </c>
      <c r="B228">
        <v>1</v>
      </c>
      <c r="C228">
        <v>1</v>
      </c>
      <c r="D228" t="s">
        <v>863</v>
      </c>
      <c r="E228" t="str">
        <f t="shared" si="15"/>
        <v>swap</v>
      </c>
      <c r="G228" t="str">
        <f t="shared" si="16"/>
        <v>swap</v>
      </c>
      <c r="H228" s="16"/>
      <c r="I228" t="str">
        <f t="shared" si="17"/>
        <v>inserted</v>
      </c>
      <c r="J228" t="str">
        <f t="shared" si="18"/>
        <v>missing</v>
      </c>
      <c r="K228" t="str">
        <f>+export_wocf!G228</f>
        <v>swap</v>
      </c>
      <c r="M228">
        <f t="shared" si="19"/>
        <v>0</v>
      </c>
      <c r="O228" t="s">
        <v>136</v>
      </c>
      <c r="P228">
        <v>1</v>
      </c>
    </row>
    <row r="229" spans="1:16" hidden="1" x14ac:dyDescent="0.2">
      <c r="A229" s="1" t="s">
        <v>447</v>
      </c>
      <c r="B229">
        <v>1</v>
      </c>
      <c r="C229">
        <v>1</v>
      </c>
      <c r="D229" t="s">
        <v>863</v>
      </c>
      <c r="E229" t="str">
        <f t="shared" si="15"/>
        <v>swap</v>
      </c>
      <c r="G229" t="str">
        <f t="shared" si="16"/>
        <v>swap</v>
      </c>
      <c r="H229" s="16"/>
      <c r="I229" t="str">
        <f t="shared" si="17"/>
        <v>inserted</v>
      </c>
      <c r="J229" t="str">
        <f t="shared" si="18"/>
        <v>missing</v>
      </c>
      <c r="K229" t="str">
        <f>+export_wocf!G229</f>
        <v>swap</v>
      </c>
      <c r="M229">
        <f t="shared" si="19"/>
        <v>0</v>
      </c>
      <c r="O229" t="s">
        <v>105</v>
      </c>
      <c r="P229">
        <v>1</v>
      </c>
    </row>
    <row r="230" spans="1:16" hidden="1" x14ac:dyDescent="0.2">
      <c r="A230" s="1" t="s">
        <v>448</v>
      </c>
      <c r="B230">
        <v>1</v>
      </c>
      <c r="C230">
        <v>7</v>
      </c>
      <c r="D230" t="s">
        <v>864</v>
      </c>
      <c r="E230" t="str">
        <f t="shared" si="15"/>
        <v>missing</v>
      </c>
      <c r="G230" t="str">
        <f t="shared" si="16"/>
        <v>missing</v>
      </c>
      <c r="H230" s="16"/>
      <c r="I230" t="str">
        <f t="shared" si="17"/>
        <v>missing</v>
      </c>
      <c r="J230" t="str">
        <f t="shared" si="18"/>
        <v/>
      </c>
      <c r="K230" t="str">
        <f>+export_wocf!G230</f>
        <v>missing</v>
      </c>
      <c r="M230">
        <f t="shared" si="19"/>
        <v>0</v>
      </c>
      <c r="O230" t="s">
        <v>137</v>
      </c>
      <c r="P230">
        <v>1</v>
      </c>
    </row>
    <row r="231" spans="1:16" hidden="1" x14ac:dyDescent="0.2">
      <c r="A231" s="1" t="s">
        <v>449</v>
      </c>
      <c r="B231">
        <v>1</v>
      </c>
      <c r="C231">
        <v>1</v>
      </c>
      <c r="D231" t="s">
        <v>863</v>
      </c>
      <c r="E231" t="str">
        <f t="shared" si="15"/>
        <v>swap</v>
      </c>
      <c r="G231" t="str">
        <f t="shared" si="16"/>
        <v>swap</v>
      </c>
      <c r="H231" s="16"/>
      <c r="I231" t="str">
        <f t="shared" si="17"/>
        <v>inserted</v>
      </c>
      <c r="J231" t="str">
        <f t="shared" si="18"/>
        <v>missing</v>
      </c>
      <c r="K231" t="str">
        <f>+export_wocf!G231</f>
        <v>swap</v>
      </c>
      <c r="M231">
        <f t="shared" si="19"/>
        <v>0</v>
      </c>
      <c r="O231" t="s">
        <v>138</v>
      </c>
      <c r="P231">
        <v>1</v>
      </c>
    </row>
    <row r="232" spans="1:16" hidden="1" x14ac:dyDescent="0.2">
      <c r="A232" s="1" t="s">
        <v>450</v>
      </c>
      <c r="B232">
        <v>1</v>
      </c>
      <c r="C232">
        <v>6</v>
      </c>
      <c r="D232" t="s">
        <v>864</v>
      </c>
      <c r="E232" t="str">
        <f t="shared" si="15"/>
        <v>missing</v>
      </c>
      <c r="G232" t="str">
        <f t="shared" si="16"/>
        <v>missing</v>
      </c>
      <c r="H232" s="16"/>
      <c r="I232" t="str">
        <f t="shared" si="17"/>
        <v>missing</v>
      </c>
      <c r="J232" t="str">
        <f t="shared" si="18"/>
        <v/>
      </c>
      <c r="K232" t="str">
        <f>+export_wocf!G232</f>
        <v>missing</v>
      </c>
      <c r="M232">
        <f t="shared" si="19"/>
        <v>0</v>
      </c>
      <c r="O232" t="s">
        <v>35</v>
      </c>
      <c r="P232">
        <v>1</v>
      </c>
    </row>
    <row r="233" spans="1:16" x14ac:dyDescent="0.2">
      <c r="A233" s="1" t="s">
        <v>451</v>
      </c>
      <c r="B233">
        <v>1</v>
      </c>
      <c r="C233">
        <v>1</v>
      </c>
      <c r="D233" t="s">
        <v>865</v>
      </c>
      <c r="E233" t="str">
        <f t="shared" si="15"/>
        <v>repeated</v>
      </c>
      <c r="G233" t="str">
        <f t="shared" si="16"/>
        <v>repeated</v>
      </c>
      <c r="H233" s="16"/>
      <c r="I233" t="str">
        <f t="shared" si="17"/>
        <v>inserted</v>
      </c>
      <c r="J233" t="str">
        <f t="shared" si="18"/>
        <v/>
      </c>
      <c r="K233" t="str">
        <f>+export_wocf!G233</f>
        <v>inserted</v>
      </c>
      <c r="M233">
        <f t="shared" si="19"/>
        <v>0</v>
      </c>
      <c r="O233" t="s">
        <v>33</v>
      </c>
      <c r="P233">
        <v>1</v>
      </c>
    </row>
    <row r="234" spans="1:16" hidden="1" x14ac:dyDescent="0.2">
      <c r="A234" s="1" t="s">
        <v>452</v>
      </c>
      <c r="B234">
        <v>1</v>
      </c>
      <c r="C234">
        <v>3</v>
      </c>
      <c r="D234" t="s">
        <v>863</v>
      </c>
      <c r="E234" t="str">
        <f t="shared" si="15"/>
        <v>swap</v>
      </c>
      <c r="G234" t="str">
        <f t="shared" si="16"/>
        <v>swap</v>
      </c>
      <c r="H234" s="16"/>
      <c r="I234" t="str">
        <f t="shared" si="17"/>
        <v>inserted</v>
      </c>
      <c r="J234" t="str">
        <f t="shared" si="18"/>
        <v>missing</v>
      </c>
      <c r="K234" t="str">
        <f>+export_wocf!G234</f>
        <v>swap</v>
      </c>
      <c r="M234">
        <f t="shared" si="19"/>
        <v>0</v>
      </c>
      <c r="O234" t="s">
        <v>126</v>
      </c>
      <c r="P234">
        <v>1</v>
      </c>
    </row>
    <row r="235" spans="1:16" hidden="1" x14ac:dyDescent="0.2">
      <c r="A235" s="1" t="s">
        <v>453</v>
      </c>
      <c r="B235">
        <v>1</v>
      </c>
      <c r="C235">
        <v>4</v>
      </c>
      <c r="D235" t="s">
        <v>863</v>
      </c>
      <c r="E235" t="str">
        <f t="shared" si="15"/>
        <v>swap</v>
      </c>
      <c r="G235" t="str">
        <f t="shared" si="16"/>
        <v>swap</v>
      </c>
      <c r="H235" s="16"/>
      <c r="I235" t="str">
        <f t="shared" si="17"/>
        <v>inserted</v>
      </c>
      <c r="J235" t="str">
        <f t="shared" si="18"/>
        <v>missing</v>
      </c>
      <c r="K235" t="str">
        <f>+export_wocf!G235</f>
        <v>swap</v>
      </c>
      <c r="M235">
        <f t="shared" si="19"/>
        <v>0</v>
      </c>
      <c r="O235" t="s">
        <v>49</v>
      </c>
      <c r="P235">
        <v>1</v>
      </c>
    </row>
    <row r="236" spans="1:16" hidden="1" x14ac:dyDescent="0.2">
      <c r="A236" s="1" t="s">
        <v>454</v>
      </c>
      <c r="B236">
        <v>1</v>
      </c>
      <c r="C236">
        <v>1</v>
      </c>
      <c r="D236" t="s">
        <v>863</v>
      </c>
      <c r="E236" t="str">
        <f t="shared" si="15"/>
        <v>swap</v>
      </c>
      <c r="G236" t="str">
        <f t="shared" si="16"/>
        <v>swap</v>
      </c>
      <c r="H236" s="16"/>
      <c r="I236" t="str">
        <f t="shared" si="17"/>
        <v>inserted</v>
      </c>
      <c r="J236" t="str">
        <f t="shared" si="18"/>
        <v>missing</v>
      </c>
      <c r="K236" t="str">
        <f>+export_wocf!G236</f>
        <v>swap</v>
      </c>
      <c r="M236">
        <f t="shared" si="19"/>
        <v>0</v>
      </c>
      <c r="O236" t="s">
        <v>139</v>
      </c>
      <c r="P236">
        <v>1</v>
      </c>
    </row>
    <row r="237" spans="1:16" x14ac:dyDescent="0.2">
      <c r="A237" s="1" t="s">
        <v>455</v>
      </c>
      <c r="B237">
        <v>1</v>
      </c>
      <c r="C237">
        <v>1</v>
      </c>
      <c r="D237" t="s">
        <v>865</v>
      </c>
      <c r="E237" t="str">
        <f t="shared" si="15"/>
        <v>repeated</v>
      </c>
      <c r="G237" t="str">
        <f t="shared" si="16"/>
        <v>repeated</v>
      </c>
      <c r="H237" s="16"/>
      <c r="I237" t="str">
        <f t="shared" si="17"/>
        <v>inserted</v>
      </c>
      <c r="J237" t="str">
        <f t="shared" si="18"/>
        <v/>
      </c>
      <c r="K237" t="str">
        <f>+export_wocf!G237</f>
        <v>repeated</v>
      </c>
      <c r="M237">
        <f t="shared" si="19"/>
        <v>0</v>
      </c>
      <c r="O237" t="s">
        <v>90</v>
      </c>
      <c r="P237">
        <v>1</v>
      </c>
    </row>
    <row r="238" spans="1:16" hidden="1" x14ac:dyDescent="0.2">
      <c r="A238" s="1" t="s">
        <v>456</v>
      </c>
      <c r="B238">
        <v>1</v>
      </c>
      <c r="C238">
        <v>1</v>
      </c>
      <c r="D238" t="s">
        <v>866</v>
      </c>
      <c r="E238" t="str">
        <f t="shared" si="15"/>
        <v>inserted</v>
      </c>
      <c r="G238" t="str">
        <f t="shared" si="16"/>
        <v>inserted</v>
      </c>
      <c r="H238" s="16"/>
      <c r="I238" t="str">
        <f t="shared" si="17"/>
        <v>inserted</v>
      </c>
      <c r="J238" t="str">
        <f t="shared" si="18"/>
        <v/>
      </c>
      <c r="K238" t="str">
        <f>+export_wocf!G238</f>
        <v>inserted</v>
      </c>
      <c r="M238">
        <f t="shared" si="19"/>
        <v>0</v>
      </c>
      <c r="O238" t="s">
        <v>38</v>
      </c>
      <c r="P238">
        <v>1</v>
      </c>
    </row>
    <row r="239" spans="1:16" hidden="1" x14ac:dyDescent="0.2">
      <c r="A239" s="1" t="s">
        <v>457</v>
      </c>
      <c r="B239">
        <v>1</v>
      </c>
      <c r="C239">
        <v>1</v>
      </c>
      <c r="D239" t="s">
        <v>863</v>
      </c>
      <c r="E239" t="str">
        <f t="shared" si="15"/>
        <v>swap</v>
      </c>
      <c r="G239" t="str">
        <f t="shared" si="16"/>
        <v>swap</v>
      </c>
      <c r="H239" s="16"/>
      <c r="I239" t="str">
        <f t="shared" si="17"/>
        <v>inserted</v>
      </c>
      <c r="J239" t="str">
        <f t="shared" si="18"/>
        <v>missing</v>
      </c>
      <c r="K239" t="str">
        <f>+export_wocf!G239</f>
        <v>swap</v>
      </c>
      <c r="M239">
        <f t="shared" si="19"/>
        <v>0</v>
      </c>
      <c r="O239" t="s">
        <v>140</v>
      </c>
      <c r="P239">
        <v>1</v>
      </c>
    </row>
    <row r="240" spans="1:16" hidden="1" x14ac:dyDescent="0.2">
      <c r="A240" s="1" t="s">
        <v>458</v>
      </c>
      <c r="B240">
        <v>1</v>
      </c>
      <c r="C240">
        <v>1</v>
      </c>
      <c r="D240" t="s">
        <v>867</v>
      </c>
      <c r="E240" t="str">
        <f t="shared" si="15"/>
        <v>swap</v>
      </c>
      <c r="G240" t="str">
        <f t="shared" si="16"/>
        <v>swap</v>
      </c>
      <c r="H240" s="16"/>
      <c r="I240" t="str">
        <f t="shared" si="17"/>
        <v>missing</v>
      </c>
      <c r="J240" t="str">
        <f t="shared" si="18"/>
        <v>inserted</v>
      </c>
      <c r="K240" t="str">
        <f>+export_wocf!G240</f>
        <v>swap</v>
      </c>
      <c r="M240">
        <f t="shared" si="19"/>
        <v>0</v>
      </c>
      <c r="O240" t="s">
        <v>141</v>
      </c>
      <c r="P240">
        <v>1</v>
      </c>
    </row>
    <row r="241" spans="1:16" hidden="1" x14ac:dyDescent="0.2">
      <c r="A241" s="1" t="s">
        <v>459</v>
      </c>
      <c r="B241">
        <v>1</v>
      </c>
      <c r="C241">
        <v>4</v>
      </c>
      <c r="D241" t="s">
        <v>863</v>
      </c>
      <c r="E241" t="str">
        <f t="shared" si="15"/>
        <v>swap</v>
      </c>
      <c r="G241" t="str">
        <f t="shared" si="16"/>
        <v>swap</v>
      </c>
      <c r="H241" s="16"/>
      <c r="I241" t="str">
        <f t="shared" si="17"/>
        <v>inserted</v>
      </c>
      <c r="J241" t="str">
        <f t="shared" si="18"/>
        <v>missing</v>
      </c>
      <c r="K241" t="str">
        <f>+export_wocf!G241</f>
        <v>swap</v>
      </c>
      <c r="M241">
        <f t="shared" si="19"/>
        <v>0</v>
      </c>
      <c r="O241" t="s">
        <v>142</v>
      </c>
      <c r="P241">
        <v>1</v>
      </c>
    </row>
    <row r="242" spans="1:16" hidden="1" x14ac:dyDescent="0.2">
      <c r="A242" s="1" t="s">
        <v>460</v>
      </c>
      <c r="B242">
        <v>1</v>
      </c>
      <c r="C242">
        <v>1</v>
      </c>
      <c r="D242" t="s">
        <v>863</v>
      </c>
      <c r="E242" t="str">
        <f t="shared" si="15"/>
        <v>swap</v>
      </c>
      <c r="G242" t="str">
        <f t="shared" si="16"/>
        <v>swap</v>
      </c>
      <c r="H242" s="16"/>
      <c r="I242" t="str">
        <f t="shared" si="17"/>
        <v>inserted</v>
      </c>
      <c r="J242" t="str">
        <f t="shared" si="18"/>
        <v>missing</v>
      </c>
      <c r="K242" t="str">
        <f>+export_wocf!G242</f>
        <v>swap</v>
      </c>
      <c r="M242">
        <f t="shared" si="19"/>
        <v>0</v>
      </c>
      <c r="O242" t="s">
        <v>143</v>
      </c>
      <c r="P242">
        <v>1</v>
      </c>
    </row>
    <row r="243" spans="1:16" hidden="1" x14ac:dyDescent="0.2">
      <c r="A243" s="1" t="s">
        <v>461</v>
      </c>
      <c r="B243">
        <v>1</v>
      </c>
      <c r="C243">
        <v>1</v>
      </c>
      <c r="D243" t="s">
        <v>866</v>
      </c>
      <c r="E243" t="str">
        <f t="shared" si="15"/>
        <v>inserted</v>
      </c>
      <c r="G243" t="str">
        <f t="shared" si="16"/>
        <v>inserted</v>
      </c>
      <c r="H243" s="16"/>
      <c r="I243" t="str">
        <f t="shared" si="17"/>
        <v>inserted</v>
      </c>
      <c r="J243" t="str">
        <f t="shared" si="18"/>
        <v/>
      </c>
      <c r="K243" t="str">
        <f>+export_wocf!G243</f>
        <v>inserted</v>
      </c>
      <c r="M243">
        <f t="shared" si="19"/>
        <v>0</v>
      </c>
      <c r="O243" t="s">
        <v>63</v>
      </c>
      <c r="P243">
        <v>1</v>
      </c>
    </row>
    <row r="244" spans="1:16" hidden="1" x14ac:dyDescent="0.2">
      <c r="A244" s="1" t="s">
        <v>462</v>
      </c>
      <c r="B244">
        <v>1</v>
      </c>
      <c r="C244">
        <v>3</v>
      </c>
      <c r="D244" t="s">
        <v>867</v>
      </c>
      <c r="E244" t="str">
        <f t="shared" si="15"/>
        <v>swap</v>
      </c>
      <c r="G244" t="str">
        <f t="shared" si="16"/>
        <v>swap</v>
      </c>
      <c r="H244" s="16"/>
      <c r="I244" t="str">
        <f t="shared" si="17"/>
        <v>missing</v>
      </c>
      <c r="J244" t="str">
        <f t="shared" si="18"/>
        <v>inserted</v>
      </c>
      <c r="K244" t="str">
        <f>+export_wocf!G244</f>
        <v>swap</v>
      </c>
      <c r="M244">
        <f t="shared" si="19"/>
        <v>0</v>
      </c>
      <c r="O244" t="s">
        <v>129</v>
      </c>
      <c r="P244">
        <v>1</v>
      </c>
    </row>
    <row r="245" spans="1:16" hidden="1" x14ac:dyDescent="0.2">
      <c r="A245" s="1" t="s">
        <v>463</v>
      </c>
      <c r="B245">
        <v>1</v>
      </c>
      <c r="C245">
        <v>1</v>
      </c>
      <c r="D245" t="s">
        <v>866</v>
      </c>
      <c r="E245" t="str">
        <f t="shared" si="15"/>
        <v>inserted</v>
      </c>
      <c r="G245" t="str">
        <f t="shared" si="16"/>
        <v>inserted</v>
      </c>
      <c r="H245" s="16"/>
      <c r="I245" t="str">
        <f t="shared" si="17"/>
        <v>inserted</v>
      </c>
      <c r="J245" t="str">
        <f t="shared" si="18"/>
        <v/>
      </c>
      <c r="K245" t="str">
        <f>+export_wocf!G245</f>
        <v>inserted</v>
      </c>
      <c r="M245">
        <f t="shared" si="19"/>
        <v>0</v>
      </c>
      <c r="O245" t="s">
        <v>63</v>
      </c>
      <c r="P245">
        <v>1</v>
      </c>
    </row>
    <row r="246" spans="1:16" hidden="1" x14ac:dyDescent="0.2">
      <c r="A246" s="1" t="s">
        <v>464</v>
      </c>
      <c r="B246">
        <v>1</v>
      </c>
      <c r="C246">
        <v>6</v>
      </c>
      <c r="D246" t="s">
        <v>867</v>
      </c>
      <c r="E246" t="str">
        <f t="shared" si="15"/>
        <v>swap</v>
      </c>
      <c r="G246" t="str">
        <f t="shared" si="16"/>
        <v>swap</v>
      </c>
      <c r="H246" s="16"/>
      <c r="I246" t="str">
        <f t="shared" si="17"/>
        <v>missing</v>
      </c>
      <c r="J246" t="str">
        <f t="shared" si="18"/>
        <v>inserted</v>
      </c>
      <c r="K246" t="str">
        <f>+export_wocf!G246</f>
        <v>swap</v>
      </c>
      <c r="M246">
        <f t="shared" si="19"/>
        <v>0</v>
      </c>
      <c r="O246" t="s">
        <v>144</v>
      </c>
      <c r="P246">
        <v>1</v>
      </c>
    </row>
    <row r="247" spans="1:16" x14ac:dyDescent="0.2">
      <c r="A247" s="1" t="s">
        <v>465</v>
      </c>
      <c r="B247">
        <v>1</v>
      </c>
      <c r="C247">
        <v>3</v>
      </c>
      <c r="D247" t="s">
        <v>865</v>
      </c>
      <c r="E247" t="str">
        <f t="shared" si="15"/>
        <v>repeated</v>
      </c>
      <c r="G247" t="str">
        <f t="shared" si="16"/>
        <v>repeated</v>
      </c>
      <c r="H247" s="16"/>
      <c r="I247" t="str">
        <f t="shared" si="17"/>
        <v>inserted</v>
      </c>
      <c r="J247" t="str">
        <f t="shared" si="18"/>
        <v/>
      </c>
      <c r="K247" t="str">
        <f>+export_wocf!G247</f>
        <v>inserted</v>
      </c>
      <c r="M247">
        <f t="shared" si="19"/>
        <v>0</v>
      </c>
      <c r="O247" t="s">
        <v>46</v>
      </c>
      <c r="P247">
        <v>1</v>
      </c>
    </row>
    <row r="248" spans="1:16" x14ac:dyDescent="0.2">
      <c r="A248" s="1" t="s">
        <v>466</v>
      </c>
      <c r="B248">
        <v>1</v>
      </c>
      <c r="C248">
        <v>4</v>
      </c>
      <c r="D248" t="s">
        <v>865</v>
      </c>
      <c r="E248" t="str">
        <f t="shared" si="15"/>
        <v>repeated</v>
      </c>
      <c r="G248" t="str">
        <f t="shared" si="16"/>
        <v>repeated</v>
      </c>
      <c r="H248" s="16"/>
      <c r="I248" t="str">
        <f t="shared" si="17"/>
        <v>inserted</v>
      </c>
      <c r="J248" t="str">
        <f t="shared" si="18"/>
        <v/>
      </c>
      <c r="K248" t="str">
        <f>+export_wocf!G248</f>
        <v>repeated</v>
      </c>
      <c r="M248">
        <f t="shared" si="19"/>
        <v>0</v>
      </c>
      <c r="O248" t="s">
        <v>24</v>
      </c>
      <c r="P248">
        <v>1</v>
      </c>
    </row>
    <row r="249" spans="1:16" hidden="1" x14ac:dyDescent="0.2">
      <c r="A249" s="1" t="s">
        <v>467</v>
      </c>
      <c r="B249">
        <v>1</v>
      </c>
      <c r="C249">
        <v>1</v>
      </c>
      <c r="D249" t="s">
        <v>866</v>
      </c>
      <c r="E249" t="str">
        <f t="shared" si="15"/>
        <v>inserted</v>
      </c>
      <c r="G249" t="str">
        <f t="shared" si="16"/>
        <v>inserted</v>
      </c>
      <c r="H249" s="16"/>
      <c r="I249" t="str">
        <f t="shared" si="17"/>
        <v>inserted</v>
      </c>
      <c r="J249" t="str">
        <f t="shared" si="18"/>
        <v/>
      </c>
      <c r="K249" t="str">
        <f>+export_wocf!G249</f>
        <v>inserted</v>
      </c>
      <c r="M249">
        <f t="shared" si="19"/>
        <v>0</v>
      </c>
      <c r="O249" t="s">
        <v>82</v>
      </c>
      <c r="P249">
        <v>1</v>
      </c>
    </row>
    <row r="250" spans="1:16" hidden="1" x14ac:dyDescent="0.2">
      <c r="A250" s="1" t="s">
        <v>468</v>
      </c>
      <c r="B250">
        <v>1</v>
      </c>
      <c r="C250">
        <v>1</v>
      </c>
      <c r="D250" t="s">
        <v>866</v>
      </c>
      <c r="E250" t="str">
        <f t="shared" si="15"/>
        <v>inserted</v>
      </c>
      <c r="G250" t="str">
        <f t="shared" si="16"/>
        <v>inserted</v>
      </c>
      <c r="H250" s="16"/>
      <c r="I250" t="str">
        <f t="shared" si="17"/>
        <v>inserted</v>
      </c>
      <c r="J250" t="str">
        <f t="shared" si="18"/>
        <v/>
      </c>
      <c r="K250" t="str">
        <f>+export_wocf!G250</f>
        <v>inserted</v>
      </c>
      <c r="M250">
        <f t="shared" si="19"/>
        <v>0</v>
      </c>
      <c r="O250" t="s">
        <v>15</v>
      </c>
      <c r="P250">
        <v>1</v>
      </c>
    </row>
    <row r="251" spans="1:16" hidden="1" x14ac:dyDescent="0.2">
      <c r="A251" s="1" t="s">
        <v>469</v>
      </c>
      <c r="B251">
        <v>1</v>
      </c>
      <c r="C251">
        <v>1</v>
      </c>
      <c r="D251" t="s">
        <v>867</v>
      </c>
      <c r="E251" t="str">
        <f t="shared" si="15"/>
        <v>swap</v>
      </c>
      <c r="G251" t="str">
        <f t="shared" si="16"/>
        <v>swap</v>
      </c>
      <c r="H251" s="16"/>
      <c r="I251" t="str">
        <f t="shared" si="17"/>
        <v>missing</v>
      </c>
      <c r="J251" t="str">
        <f t="shared" si="18"/>
        <v>inserted</v>
      </c>
      <c r="K251" t="str">
        <f>+export_wocf!G251</f>
        <v>swap</v>
      </c>
      <c r="M251">
        <f t="shared" si="19"/>
        <v>0</v>
      </c>
      <c r="O251" t="s">
        <v>117</v>
      </c>
      <c r="P251">
        <v>1</v>
      </c>
    </row>
    <row r="252" spans="1:16" hidden="1" x14ac:dyDescent="0.2">
      <c r="A252" s="1" t="s">
        <v>470</v>
      </c>
      <c r="B252">
        <v>1</v>
      </c>
      <c r="C252">
        <v>2</v>
      </c>
      <c r="D252" t="s">
        <v>867</v>
      </c>
      <c r="E252" t="str">
        <f t="shared" si="15"/>
        <v>swap</v>
      </c>
      <c r="G252" t="str">
        <f t="shared" si="16"/>
        <v>swap</v>
      </c>
      <c r="H252" s="16"/>
      <c r="I252" t="str">
        <f t="shared" si="17"/>
        <v>missing</v>
      </c>
      <c r="J252" t="str">
        <f t="shared" si="18"/>
        <v>inserted</v>
      </c>
      <c r="K252" t="str">
        <f>+export_wocf!G252</f>
        <v>swap</v>
      </c>
      <c r="M252">
        <f t="shared" si="19"/>
        <v>0</v>
      </c>
      <c r="O252" t="s">
        <v>112</v>
      </c>
      <c r="P252">
        <v>1</v>
      </c>
    </row>
    <row r="253" spans="1:16" hidden="1" x14ac:dyDescent="0.2">
      <c r="A253" s="1" t="s">
        <v>471</v>
      </c>
      <c r="B253">
        <v>1</v>
      </c>
      <c r="C253">
        <v>1</v>
      </c>
      <c r="D253" t="s">
        <v>866</v>
      </c>
      <c r="E253" t="str">
        <f t="shared" si="15"/>
        <v>inserted</v>
      </c>
      <c r="G253" t="str">
        <f t="shared" si="16"/>
        <v>inserted</v>
      </c>
      <c r="H253" s="16"/>
      <c r="I253" t="str">
        <f t="shared" si="17"/>
        <v>inserted</v>
      </c>
      <c r="J253" t="str">
        <f t="shared" si="18"/>
        <v/>
      </c>
      <c r="K253" t="str">
        <f>+export_wocf!G253</f>
        <v>inserted</v>
      </c>
      <c r="M253">
        <f t="shared" si="19"/>
        <v>0</v>
      </c>
      <c r="O253" t="s">
        <v>14</v>
      </c>
      <c r="P253">
        <v>1</v>
      </c>
    </row>
    <row r="254" spans="1:16" hidden="1" x14ac:dyDescent="0.2">
      <c r="A254" s="1" t="s">
        <v>472</v>
      </c>
      <c r="B254">
        <v>1</v>
      </c>
      <c r="C254">
        <v>1</v>
      </c>
      <c r="D254" t="s">
        <v>863</v>
      </c>
      <c r="E254" t="str">
        <f t="shared" si="15"/>
        <v>swap</v>
      </c>
      <c r="G254" t="str">
        <f t="shared" si="16"/>
        <v>swap</v>
      </c>
      <c r="H254" s="16"/>
      <c r="I254" t="str">
        <f t="shared" si="17"/>
        <v>inserted</v>
      </c>
      <c r="J254" t="str">
        <f t="shared" si="18"/>
        <v>missing</v>
      </c>
      <c r="K254" t="str">
        <f>+export_wocf!G254</f>
        <v>swap</v>
      </c>
      <c r="M254">
        <f t="shared" si="19"/>
        <v>0</v>
      </c>
      <c r="O254" t="s">
        <v>43</v>
      </c>
      <c r="P254">
        <v>1</v>
      </c>
    </row>
    <row r="255" spans="1:16" x14ac:dyDescent="0.2">
      <c r="A255" s="1" t="s">
        <v>473</v>
      </c>
      <c r="B255">
        <v>1</v>
      </c>
      <c r="C255">
        <v>1</v>
      </c>
      <c r="D255" t="s">
        <v>865</v>
      </c>
      <c r="E255" t="str">
        <f t="shared" si="15"/>
        <v>repeated</v>
      </c>
      <c r="G255" t="str">
        <f t="shared" si="16"/>
        <v>repeated</v>
      </c>
      <c r="H255" s="16"/>
      <c r="I255" t="str">
        <f t="shared" si="17"/>
        <v>inserted</v>
      </c>
      <c r="J255" t="str">
        <f t="shared" si="18"/>
        <v/>
      </c>
      <c r="K255" t="str">
        <f>+export_wocf!G255</f>
        <v>repeated</v>
      </c>
      <c r="M255">
        <f t="shared" si="19"/>
        <v>0</v>
      </c>
      <c r="O255" t="s">
        <v>51</v>
      </c>
      <c r="P255">
        <v>1</v>
      </c>
    </row>
    <row r="256" spans="1:16" hidden="1" x14ac:dyDescent="0.2">
      <c r="A256" s="1" t="s">
        <v>474</v>
      </c>
      <c r="B256">
        <v>1</v>
      </c>
      <c r="C256">
        <v>1</v>
      </c>
      <c r="D256" t="s">
        <v>866</v>
      </c>
      <c r="E256" t="str">
        <f t="shared" si="15"/>
        <v>inserted</v>
      </c>
      <c r="G256" t="str">
        <f t="shared" si="16"/>
        <v>inserted</v>
      </c>
      <c r="H256" s="16"/>
      <c r="I256" t="str">
        <f t="shared" si="17"/>
        <v>inserted</v>
      </c>
      <c r="J256" t="str">
        <f t="shared" si="18"/>
        <v/>
      </c>
      <c r="K256" t="str">
        <f>+export_wocf!G256</f>
        <v>inserted</v>
      </c>
      <c r="M256">
        <f t="shared" si="19"/>
        <v>0</v>
      </c>
      <c r="O256" t="s">
        <v>10</v>
      </c>
      <c r="P256">
        <v>1</v>
      </c>
    </row>
    <row r="257" spans="1:16" hidden="1" x14ac:dyDescent="0.2">
      <c r="A257" s="1" t="s">
        <v>475</v>
      </c>
      <c r="B257">
        <v>1</v>
      </c>
      <c r="C257">
        <v>1</v>
      </c>
      <c r="D257" t="s">
        <v>866</v>
      </c>
      <c r="E257" t="str">
        <f t="shared" si="15"/>
        <v>inserted</v>
      </c>
      <c r="G257" t="str">
        <f t="shared" si="16"/>
        <v>inserted</v>
      </c>
      <c r="H257" s="16"/>
      <c r="I257" t="str">
        <f t="shared" si="17"/>
        <v>inserted</v>
      </c>
      <c r="J257" t="str">
        <f t="shared" si="18"/>
        <v/>
      </c>
      <c r="K257" t="str">
        <f>+export_wocf!G257</f>
        <v>inserted</v>
      </c>
      <c r="M257">
        <f t="shared" si="19"/>
        <v>0</v>
      </c>
      <c r="O257" t="s">
        <v>15</v>
      </c>
      <c r="P257">
        <v>1</v>
      </c>
    </row>
    <row r="258" spans="1:16" hidden="1" x14ac:dyDescent="0.2">
      <c r="A258" s="1" t="s">
        <v>476</v>
      </c>
      <c r="B258">
        <v>1</v>
      </c>
      <c r="C258">
        <v>2</v>
      </c>
      <c r="D258" t="s">
        <v>864</v>
      </c>
      <c r="E258" t="str">
        <f t="shared" si="15"/>
        <v>missing</v>
      </c>
      <c r="G258" t="str">
        <f t="shared" si="16"/>
        <v>missing</v>
      </c>
      <c r="H258" s="16"/>
      <c r="I258" t="str">
        <f t="shared" si="17"/>
        <v>missing</v>
      </c>
      <c r="J258" t="str">
        <f t="shared" si="18"/>
        <v/>
      </c>
      <c r="K258" t="str">
        <f>+export_wocf!G258</f>
        <v>missing</v>
      </c>
      <c r="M258">
        <f t="shared" si="19"/>
        <v>0</v>
      </c>
      <c r="O258" t="s">
        <v>39</v>
      </c>
      <c r="P258">
        <v>1</v>
      </c>
    </row>
    <row r="259" spans="1:16" hidden="1" x14ac:dyDescent="0.2">
      <c r="A259" s="1" t="s">
        <v>477</v>
      </c>
      <c r="B259">
        <v>1</v>
      </c>
      <c r="C259">
        <v>5</v>
      </c>
      <c r="D259" t="s">
        <v>863</v>
      </c>
      <c r="E259" t="str">
        <f t="shared" ref="E259:E322" si="20">+IF(D259="SkipSequence","missing",IF(D259="Insert","inserted",IF(D259="Rework","repeated",IF(OR(D259="Early",D259="Late"),"swap",0))))</f>
        <v>swap</v>
      </c>
      <c r="G259" t="str">
        <f t="shared" ref="G259:G322" si="21">+IF(ISNUMBER(SEARCH("swap",O259)),"swap",IF(ISNUMBER(SEARCH("missing",O259)),"missing",IF(ISNUMBER(SEARCH("inserted",O259)),"inserted",IF(ISNUMBER(SEARCH("repeated",O259)),"repeated",0))))</f>
        <v>swap</v>
      </c>
      <c r="H259" s="16"/>
      <c r="I259" t="str">
        <f t="shared" ref="I259:I322" si="22">+IF(D259="Early","inserted",IF(D259="Late","missing",IF(D259="Rework","inserted",E259)))</f>
        <v>inserted</v>
      </c>
      <c r="J259" t="str">
        <f t="shared" ref="J259:J322" si="23">+IF(D259="Late","inserted",IF(D259="Early","missing",""))</f>
        <v>missing</v>
      </c>
      <c r="K259" t="str">
        <f>+export_wocf!G259</f>
        <v>swap</v>
      </c>
      <c r="M259">
        <f t="shared" ref="M259:M322" si="24">+IF(ISNUMBER(SEARCH("(",O259)),-0.5,0)</f>
        <v>0</v>
      </c>
      <c r="O259" t="s">
        <v>145</v>
      </c>
      <c r="P259">
        <v>1</v>
      </c>
    </row>
    <row r="260" spans="1:16" hidden="1" x14ac:dyDescent="0.2">
      <c r="A260" s="1" t="s">
        <v>478</v>
      </c>
      <c r="B260">
        <v>1</v>
      </c>
      <c r="C260">
        <v>1</v>
      </c>
      <c r="D260" t="s">
        <v>866</v>
      </c>
      <c r="E260" t="str">
        <f t="shared" si="20"/>
        <v>inserted</v>
      </c>
      <c r="G260" t="str">
        <f t="shared" si="21"/>
        <v>inserted</v>
      </c>
      <c r="H260" s="16"/>
      <c r="I260" t="str">
        <f t="shared" si="22"/>
        <v>inserted</v>
      </c>
      <c r="J260" t="str">
        <f t="shared" si="23"/>
        <v/>
      </c>
      <c r="K260" t="str">
        <f>+export_wocf!G260</f>
        <v>inserted</v>
      </c>
      <c r="M260">
        <f t="shared" si="24"/>
        <v>0</v>
      </c>
      <c r="O260" t="s">
        <v>10</v>
      </c>
      <c r="P260">
        <v>1</v>
      </c>
    </row>
    <row r="261" spans="1:16" hidden="1" x14ac:dyDescent="0.2">
      <c r="A261" s="1" t="s">
        <v>479</v>
      </c>
      <c r="B261">
        <v>1</v>
      </c>
      <c r="C261">
        <v>4</v>
      </c>
      <c r="D261" t="s">
        <v>864</v>
      </c>
      <c r="E261" t="str">
        <f t="shared" si="20"/>
        <v>missing</v>
      </c>
      <c r="G261" t="str">
        <f t="shared" si="21"/>
        <v>missing</v>
      </c>
      <c r="H261" s="16"/>
      <c r="I261" t="str">
        <f t="shared" si="22"/>
        <v>missing</v>
      </c>
      <c r="J261" t="str">
        <f t="shared" si="23"/>
        <v/>
      </c>
      <c r="K261" t="str">
        <f>+export_wocf!G261</f>
        <v>missing</v>
      </c>
      <c r="M261">
        <f t="shared" si="24"/>
        <v>0</v>
      </c>
      <c r="O261" t="s">
        <v>35</v>
      </c>
      <c r="P261">
        <v>1</v>
      </c>
    </row>
    <row r="262" spans="1:16" hidden="1" x14ac:dyDescent="0.2">
      <c r="A262" s="1" t="s">
        <v>480</v>
      </c>
      <c r="B262">
        <v>1</v>
      </c>
      <c r="C262">
        <v>2</v>
      </c>
      <c r="D262" t="s">
        <v>867</v>
      </c>
      <c r="E262" t="str">
        <f t="shared" si="20"/>
        <v>swap</v>
      </c>
      <c r="G262" t="str">
        <f t="shared" si="21"/>
        <v>swap</v>
      </c>
      <c r="H262" s="16"/>
      <c r="I262" t="str">
        <f t="shared" si="22"/>
        <v>missing</v>
      </c>
      <c r="J262" t="str">
        <f t="shared" si="23"/>
        <v>inserted</v>
      </c>
      <c r="K262" t="str">
        <f>+export_wocf!G262</f>
        <v>swap</v>
      </c>
      <c r="M262">
        <f t="shared" si="24"/>
        <v>0</v>
      </c>
      <c r="O262" t="s">
        <v>146</v>
      </c>
      <c r="P262">
        <v>1</v>
      </c>
    </row>
    <row r="263" spans="1:16" x14ac:dyDescent="0.2">
      <c r="A263" s="1" t="s">
        <v>481</v>
      </c>
      <c r="B263">
        <v>1</v>
      </c>
      <c r="C263">
        <v>1</v>
      </c>
      <c r="D263" t="s">
        <v>865</v>
      </c>
      <c r="E263" t="str">
        <f t="shared" si="20"/>
        <v>repeated</v>
      </c>
      <c r="G263" t="str">
        <f t="shared" si="21"/>
        <v>repeated</v>
      </c>
      <c r="H263" s="16"/>
      <c r="I263" t="str">
        <f t="shared" si="22"/>
        <v>inserted</v>
      </c>
      <c r="J263" t="str">
        <f t="shared" si="23"/>
        <v/>
      </c>
      <c r="K263" t="str">
        <f>+export_wocf!G263</f>
        <v>repeated</v>
      </c>
      <c r="M263">
        <f t="shared" si="24"/>
        <v>0</v>
      </c>
      <c r="O263" t="s">
        <v>56</v>
      </c>
      <c r="P263">
        <v>1</v>
      </c>
    </row>
    <row r="264" spans="1:16" x14ac:dyDescent="0.2">
      <c r="A264" s="1" t="s">
        <v>482</v>
      </c>
      <c r="B264">
        <v>1</v>
      </c>
      <c r="C264">
        <v>1</v>
      </c>
      <c r="D264" t="s">
        <v>865</v>
      </c>
      <c r="E264" t="str">
        <f t="shared" si="20"/>
        <v>repeated</v>
      </c>
      <c r="G264" t="str">
        <f t="shared" si="21"/>
        <v>repeated</v>
      </c>
      <c r="H264" s="16"/>
      <c r="I264" t="str">
        <f t="shared" si="22"/>
        <v>inserted</v>
      </c>
      <c r="J264" t="str">
        <f t="shared" si="23"/>
        <v/>
      </c>
      <c r="K264" t="str">
        <f>+export_wocf!G264</f>
        <v>repeated</v>
      </c>
      <c r="M264">
        <f t="shared" si="24"/>
        <v>0</v>
      </c>
      <c r="O264" t="s">
        <v>47</v>
      </c>
      <c r="P264">
        <v>1</v>
      </c>
    </row>
    <row r="265" spans="1:16" hidden="1" x14ac:dyDescent="0.2">
      <c r="A265" s="1" t="s">
        <v>483</v>
      </c>
      <c r="B265">
        <v>1</v>
      </c>
      <c r="C265">
        <v>2</v>
      </c>
      <c r="D265" t="s">
        <v>867</v>
      </c>
      <c r="E265" t="str">
        <f t="shared" si="20"/>
        <v>swap</v>
      </c>
      <c r="G265" t="str">
        <f t="shared" si="21"/>
        <v>swap</v>
      </c>
      <c r="H265" s="16"/>
      <c r="I265" t="str">
        <f t="shared" si="22"/>
        <v>missing</v>
      </c>
      <c r="J265" t="str">
        <f t="shared" si="23"/>
        <v>inserted</v>
      </c>
      <c r="K265" t="str">
        <f>+export_wocf!G265</f>
        <v>swap</v>
      </c>
      <c r="M265">
        <f t="shared" si="24"/>
        <v>0</v>
      </c>
      <c r="O265" t="s">
        <v>147</v>
      </c>
      <c r="P265">
        <v>1</v>
      </c>
    </row>
    <row r="266" spans="1:16" hidden="1" x14ac:dyDescent="0.2">
      <c r="A266" s="1" t="s">
        <v>484</v>
      </c>
      <c r="B266">
        <v>1</v>
      </c>
      <c r="C266">
        <v>1</v>
      </c>
      <c r="D266" t="s">
        <v>866</v>
      </c>
      <c r="E266" t="str">
        <f t="shared" si="20"/>
        <v>inserted</v>
      </c>
      <c r="G266" t="str">
        <f t="shared" si="21"/>
        <v>inserted</v>
      </c>
      <c r="H266" s="16"/>
      <c r="I266" t="str">
        <f t="shared" si="22"/>
        <v>inserted</v>
      </c>
      <c r="J266" t="str">
        <f t="shared" si="23"/>
        <v/>
      </c>
      <c r="K266" t="str">
        <f>+export_wocf!G266</f>
        <v>inserted</v>
      </c>
      <c r="M266">
        <f t="shared" si="24"/>
        <v>0</v>
      </c>
      <c r="O266" t="s">
        <v>82</v>
      </c>
      <c r="P266">
        <v>1</v>
      </c>
    </row>
    <row r="267" spans="1:16" hidden="1" x14ac:dyDescent="0.2">
      <c r="A267" s="1" t="s">
        <v>485</v>
      </c>
      <c r="B267">
        <v>1</v>
      </c>
      <c r="C267">
        <v>1</v>
      </c>
      <c r="D267" t="s">
        <v>866</v>
      </c>
      <c r="E267" t="str">
        <f t="shared" si="20"/>
        <v>inserted</v>
      </c>
      <c r="G267" t="str">
        <f t="shared" si="21"/>
        <v>inserted</v>
      </c>
      <c r="H267" s="16"/>
      <c r="I267" t="str">
        <f t="shared" si="22"/>
        <v>inserted</v>
      </c>
      <c r="J267" t="str">
        <f t="shared" si="23"/>
        <v/>
      </c>
      <c r="K267" t="str">
        <f>+export_wocf!G267</f>
        <v>inserted</v>
      </c>
      <c r="M267">
        <f t="shared" si="24"/>
        <v>0</v>
      </c>
      <c r="O267" t="s">
        <v>8</v>
      </c>
      <c r="P267">
        <v>1</v>
      </c>
    </row>
    <row r="268" spans="1:16" x14ac:dyDescent="0.2">
      <c r="A268" s="1" t="s">
        <v>486</v>
      </c>
      <c r="B268">
        <v>1</v>
      </c>
      <c r="C268">
        <v>1</v>
      </c>
      <c r="D268" t="s">
        <v>865</v>
      </c>
      <c r="E268" t="str">
        <f t="shared" si="20"/>
        <v>repeated</v>
      </c>
      <c r="G268" t="str">
        <f t="shared" si="21"/>
        <v>repeated</v>
      </c>
      <c r="H268" s="16"/>
      <c r="I268" t="str">
        <f t="shared" si="22"/>
        <v>inserted</v>
      </c>
      <c r="J268" t="str">
        <f t="shared" si="23"/>
        <v/>
      </c>
      <c r="K268" t="str">
        <f>+export_wocf!G268</f>
        <v>inserted</v>
      </c>
      <c r="M268">
        <f t="shared" si="24"/>
        <v>0</v>
      </c>
      <c r="O268" t="s">
        <v>17</v>
      </c>
      <c r="P268">
        <v>1</v>
      </c>
    </row>
    <row r="269" spans="1:16" hidden="1" x14ac:dyDescent="0.2">
      <c r="A269" s="1" t="s">
        <v>487</v>
      </c>
      <c r="B269">
        <v>1</v>
      </c>
      <c r="C269">
        <v>1</v>
      </c>
      <c r="D269" t="s">
        <v>866</v>
      </c>
      <c r="E269" t="str">
        <f t="shared" si="20"/>
        <v>inserted</v>
      </c>
      <c r="G269" t="str">
        <f t="shared" si="21"/>
        <v>inserted</v>
      </c>
      <c r="H269" s="16"/>
      <c r="I269" t="str">
        <f t="shared" si="22"/>
        <v>inserted</v>
      </c>
      <c r="J269" t="str">
        <f t="shared" si="23"/>
        <v/>
      </c>
      <c r="K269" t="str">
        <f>+export_wocf!G269</f>
        <v>inserted</v>
      </c>
      <c r="M269">
        <f t="shared" si="24"/>
        <v>0</v>
      </c>
      <c r="O269" t="s">
        <v>10</v>
      </c>
      <c r="P269">
        <v>1</v>
      </c>
    </row>
    <row r="270" spans="1:16" hidden="1" x14ac:dyDescent="0.2">
      <c r="A270" s="1" t="s">
        <v>488</v>
      </c>
      <c r="B270">
        <v>1</v>
      </c>
      <c r="C270">
        <v>3</v>
      </c>
      <c r="D270" t="s">
        <v>867</v>
      </c>
      <c r="E270" t="str">
        <f t="shared" si="20"/>
        <v>swap</v>
      </c>
      <c r="G270" t="str">
        <f t="shared" si="21"/>
        <v>swap</v>
      </c>
      <c r="H270" s="16"/>
      <c r="I270" t="str">
        <f t="shared" si="22"/>
        <v>missing</v>
      </c>
      <c r="J270" t="str">
        <f t="shared" si="23"/>
        <v>inserted</v>
      </c>
      <c r="K270" t="str">
        <f>+export_wocf!G270</f>
        <v>swap</v>
      </c>
      <c r="M270">
        <f t="shared" si="24"/>
        <v>0</v>
      </c>
      <c r="O270" t="s">
        <v>148</v>
      </c>
      <c r="P270">
        <v>1</v>
      </c>
    </row>
    <row r="271" spans="1:16" hidden="1" x14ac:dyDescent="0.2">
      <c r="A271" s="1" t="s">
        <v>489</v>
      </c>
      <c r="B271">
        <v>1</v>
      </c>
      <c r="C271">
        <v>3</v>
      </c>
      <c r="D271" t="s">
        <v>863</v>
      </c>
      <c r="E271" t="str">
        <f t="shared" si="20"/>
        <v>swap</v>
      </c>
      <c r="G271" t="str">
        <f t="shared" si="21"/>
        <v>swap</v>
      </c>
      <c r="H271" s="16"/>
      <c r="I271" t="str">
        <f t="shared" si="22"/>
        <v>inserted</v>
      </c>
      <c r="J271" t="str">
        <f t="shared" si="23"/>
        <v>missing</v>
      </c>
      <c r="K271" t="str">
        <f>+export_wocf!G271</f>
        <v>swap</v>
      </c>
      <c r="M271">
        <f t="shared" si="24"/>
        <v>0</v>
      </c>
      <c r="O271" t="s">
        <v>149</v>
      </c>
      <c r="P271">
        <v>1</v>
      </c>
    </row>
    <row r="272" spans="1:16" hidden="1" x14ac:dyDescent="0.2">
      <c r="A272" s="1" t="s">
        <v>490</v>
      </c>
      <c r="B272">
        <v>1</v>
      </c>
      <c r="C272">
        <v>2</v>
      </c>
      <c r="D272" t="s">
        <v>863</v>
      </c>
      <c r="E272" t="str">
        <f t="shared" si="20"/>
        <v>swap</v>
      </c>
      <c r="G272" t="str">
        <f t="shared" si="21"/>
        <v>swap</v>
      </c>
      <c r="H272" s="16"/>
      <c r="I272" t="str">
        <f t="shared" si="22"/>
        <v>inserted</v>
      </c>
      <c r="J272" t="str">
        <f t="shared" si="23"/>
        <v>missing</v>
      </c>
      <c r="K272" t="str">
        <f>+export_wocf!G272</f>
        <v>swap</v>
      </c>
      <c r="M272">
        <f t="shared" si="24"/>
        <v>0</v>
      </c>
      <c r="O272" t="s">
        <v>150</v>
      </c>
      <c r="P272">
        <v>1</v>
      </c>
    </row>
    <row r="273" spans="1:16" hidden="1" x14ac:dyDescent="0.2">
      <c r="A273" s="1" t="s">
        <v>491</v>
      </c>
      <c r="B273">
        <v>1</v>
      </c>
      <c r="C273">
        <v>1</v>
      </c>
      <c r="D273" t="s">
        <v>866</v>
      </c>
      <c r="E273" t="str">
        <f t="shared" si="20"/>
        <v>inserted</v>
      </c>
      <c r="G273" t="str">
        <f t="shared" si="21"/>
        <v>inserted</v>
      </c>
      <c r="H273" s="16"/>
      <c r="I273" t="str">
        <f t="shared" si="22"/>
        <v>inserted</v>
      </c>
      <c r="J273" t="str">
        <f t="shared" si="23"/>
        <v/>
      </c>
      <c r="K273" t="str">
        <f>+export_wocf!G273</f>
        <v>inserted</v>
      </c>
      <c r="M273">
        <f t="shared" si="24"/>
        <v>0</v>
      </c>
      <c r="O273" t="s">
        <v>63</v>
      </c>
      <c r="P273">
        <v>1</v>
      </c>
    </row>
    <row r="274" spans="1:16" hidden="1" x14ac:dyDescent="0.2">
      <c r="A274" s="1" t="s">
        <v>492</v>
      </c>
      <c r="B274">
        <v>1</v>
      </c>
      <c r="C274">
        <v>1</v>
      </c>
      <c r="D274" t="s">
        <v>866</v>
      </c>
      <c r="E274" t="str">
        <f t="shared" si="20"/>
        <v>inserted</v>
      </c>
      <c r="G274" t="str">
        <f t="shared" si="21"/>
        <v>inserted</v>
      </c>
      <c r="H274" s="16"/>
      <c r="I274" t="str">
        <f t="shared" si="22"/>
        <v>inserted</v>
      </c>
      <c r="J274" t="str">
        <f t="shared" si="23"/>
        <v/>
      </c>
      <c r="K274" t="str">
        <f>+export_wocf!G274</f>
        <v>inserted</v>
      </c>
      <c r="M274">
        <f t="shared" si="24"/>
        <v>0</v>
      </c>
      <c r="O274" t="s">
        <v>38</v>
      </c>
      <c r="P274">
        <v>1</v>
      </c>
    </row>
    <row r="275" spans="1:16" hidden="1" x14ac:dyDescent="0.2">
      <c r="A275" s="1" t="s">
        <v>493</v>
      </c>
      <c r="B275">
        <v>1</v>
      </c>
      <c r="C275">
        <v>2</v>
      </c>
      <c r="D275" t="s">
        <v>863</v>
      </c>
      <c r="E275" t="str">
        <f t="shared" si="20"/>
        <v>swap</v>
      </c>
      <c r="G275" t="str">
        <f t="shared" si="21"/>
        <v>swap</v>
      </c>
      <c r="H275" s="16"/>
      <c r="I275" t="str">
        <f t="shared" si="22"/>
        <v>inserted</v>
      </c>
      <c r="J275" t="str">
        <f t="shared" si="23"/>
        <v>missing</v>
      </c>
      <c r="K275" t="str">
        <f>+export_wocf!G275</f>
        <v>swap</v>
      </c>
      <c r="M275">
        <f t="shared" si="24"/>
        <v>0</v>
      </c>
      <c r="O275" t="s">
        <v>151</v>
      </c>
      <c r="P275">
        <v>1</v>
      </c>
    </row>
    <row r="276" spans="1:16" hidden="1" x14ac:dyDescent="0.2">
      <c r="A276" s="1" t="s">
        <v>494</v>
      </c>
      <c r="B276">
        <v>1</v>
      </c>
      <c r="C276">
        <v>2</v>
      </c>
      <c r="D276" t="s">
        <v>863</v>
      </c>
      <c r="E276" t="str">
        <f t="shared" si="20"/>
        <v>swap</v>
      </c>
      <c r="G276" t="str">
        <f t="shared" si="21"/>
        <v>swap</v>
      </c>
      <c r="H276" s="16"/>
      <c r="I276" t="str">
        <f t="shared" si="22"/>
        <v>inserted</v>
      </c>
      <c r="J276" t="str">
        <f t="shared" si="23"/>
        <v>missing</v>
      </c>
      <c r="K276" t="str">
        <f>+export_wocf!G276</f>
        <v>swap</v>
      </c>
      <c r="M276">
        <f t="shared" si="24"/>
        <v>0</v>
      </c>
      <c r="O276" t="s">
        <v>152</v>
      </c>
      <c r="P276">
        <v>1</v>
      </c>
    </row>
    <row r="277" spans="1:16" hidden="1" x14ac:dyDescent="0.2">
      <c r="A277" s="1" t="s">
        <v>495</v>
      </c>
      <c r="B277">
        <v>1</v>
      </c>
      <c r="C277">
        <v>2</v>
      </c>
      <c r="D277" t="s">
        <v>866</v>
      </c>
      <c r="E277" t="str">
        <f t="shared" si="20"/>
        <v>inserted</v>
      </c>
      <c r="G277" t="str">
        <f t="shared" si="21"/>
        <v>inserted</v>
      </c>
      <c r="H277" s="16"/>
      <c r="I277" t="str">
        <f t="shared" si="22"/>
        <v>inserted</v>
      </c>
      <c r="J277" t="str">
        <f t="shared" si="23"/>
        <v/>
      </c>
      <c r="K277" t="str">
        <f>+export_wocf!G277</f>
        <v>inserted</v>
      </c>
      <c r="M277">
        <f t="shared" si="24"/>
        <v>0</v>
      </c>
      <c r="O277" t="s">
        <v>82</v>
      </c>
      <c r="P277">
        <v>1</v>
      </c>
    </row>
    <row r="278" spans="1:16" hidden="1" x14ac:dyDescent="0.2">
      <c r="A278" s="1" t="s">
        <v>496</v>
      </c>
      <c r="B278">
        <v>1</v>
      </c>
      <c r="C278">
        <v>1</v>
      </c>
      <c r="D278" t="s">
        <v>866</v>
      </c>
      <c r="E278" t="str">
        <f t="shared" si="20"/>
        <v>inserted</v>
      </c>
      <c r="G278" t="str">
        <f t="shared" si="21"/>
        <v>inserted</v>
      </c>
      <c r="H278" s="16"/>
      <c r="I278" t="str">
        <f t="shared" si="22"/>
        <v>inserted</v>
      </c>
      <c r="J278" t="str">
        <f t="shared" si="23"/>
        <v/>
      </c>
      <c r="K278" t="str">
        <f>+export_wocf!G278</f>
        <v>inserted</v>
      </c>
      <c r="M278">
        <f t="shared" si="24"/>
        <v>0</v>
      </c>
      <c r="O278" t="s">
        <v>9</v>
      </c>
      <c r="P278">
        <v>2</v>
      </c>
    </row>
    <row r="279" spans="1:16" x14ac:dyDescent="0.2">
      <c r="A279" s="1" t="s">
        <v>497</v>
      </c>
      <c r="B279">
        <v>1</v>
      </c>
      <c r="C279">
        <v>1</v>
      </c>
      <c r="D279" t="s">
        <v>865</v>
      </c>
      <c r="E279" t="str">
        <f t="shared" si="20"/>
        <v>repeated</v>
      </c>
      <c r="G279" t="str">
        <f t="shared" si="21"/>
        <v>repeated</v>
      </c>
      <c r="H279" s="16"/>
      <c r="I279" t="str">
        <f t="shared" si="22"/>
        <v>inserted</v>
      </c>
      <c r="J279" t="str">
        <f t="shared" si="23"/>
        <v/>
      </c>
      <c r="K279" t="str">
        <f>+export_wocf!G279</f>
        <v>repeated</v>
      </c>
      <c r="M279">
        <f t="shared" si="24"/>
        <v>0</v>
      </c>
      <c r="O279" t="s">
        <v>153</v>
      </c>
      <c r="P279">
        <v>1</v>
      </c>
    </row>
    <row r="280" spans="1:16" x14ac:dyDescent="0.2">
      <c r="A280" s="1" t="s">
        <v>498</v>
      </c>
      <c r="B280">
        <v>1</v>
      </c>
      <c r="C280">
        <v>3</v>
      </c>
      <c r="D280" t="s">
        <v>865</v>
      </c>
      <c r="E280" t="str">
        <f t="shared" si="20"/>
        <v>repeated</v>
      </c>
      <c r="G280" t="str">
        <f t="shared" si="21"/>
        <v>repeated</v>
      </c>
      <c r="H280" s="16"/>
      <c r="I280" t="str">
        <f t="shared" si="22"/>
        <v>inserted</v>
      </c>
      <c r="J280" t="str">
        <f t="shared" si="23"/>
        <v/>
      </c>
      <c r="K280" t="str">
        <f>+export_wocf!G280</f>
        <v>repeated</v>
      </c>
      <c r="M280">
        <f t="shared" si="24"/>
        <v>0</v>
      </c>
      <c r="O280" t="s">
        <v>69</v>
      </c>
      <c r="P280">
        <v>1</v>
      </c>
    </row>
    <row r="281" spans="1:16" hidden="1" x14ac:dyDescent="0.2">
      <c r="A281" s="1" t="s">
        <v>499</v>
      </c>
      <c r="B281">
        <v>1</v>
      </c>
      <c r="C281">
        <v>2</v>
      </c>
      <c r="D281" t="s">
        <v>863</v>
      </c>
      <c r="E281" t="str">
        <f t="shared" si="20"/>
        <v>swap</v>
      </c>
      <c r="G281" t="str">
        <f t="shared" si="21"/>
        <v>swap</v>
      </c>
      <c r="H281" s="16"/>
      <c r="I281" t="str">
        <f t="shared" si="22"/>
        <v>inserted</v>
      </c>
      <c r="J281" t="str">
        <f t="shared" si="23"/>
        <v>missing</v>
      </c>
      <c r="K281" t="str">
        <f>+export_wocf!G281</f>
        <v>swap</v>
      </c>
      <c r="M281">
        <f t="shared" si="24"/>
        <v>0</v>
      </c>
      <c r="O281" t="s">
        <v>154</v>
      </c>
      <c r="P281">
        <v>1</v>
      </c>
    </row>
    <row r="282" spans="1:16" hidden="1" x14ac:dyDescent="0.2">
      <c r="A282" s="1" t="s">
        <v>500</v>
      </c>
      <c r="B282">
        <v>1</v>
      </c>
      <c r="C282">
        <v>1</v>
      </c>
      <c r="D282" t="s">
        <v>866</v>
      </c>
      <c r="E282" t="str">
        <f t="shared" si="20"/>
        <v>inserted</v>
      </c>
      <c r="G282" t="str">
        <f t="shared" si="21"/>
        <v>inserted</v>
      </c>
      <c r="H282" s="16"/>
      <c r="I282" t="str">
        <f t="shared" si="22"/>
        <v>inserted</v>
      </c>
      <c r="J282" t="str">
        <f t="shared" si="23"/>
        <v/>
      </c>
      <c r="K282" t="str">
        <f>+export_wocf!G282</f>
        <v>inserted</v>
      </c>
      <c r="M282">
        <f t="shared" si="24"/>
        <v>0</v>
      </c>
      <c r="O282" t="s">
        <v>9</v>
      </c>
      <c r="P282">
        <v>1</v>
      </c>
    </row>
    <row r="283" spans="1:16" hidden="1" x14ac:dyDescent="0.2">
      <c r="A283" s="1" t="s">
        <v>501</v>
      </c>
      <c r="B283">
        <v>1</v>
      </c>
      <c r="C283">
        <v>2</v>
      </c>
      <c r="D283" t="s">
        <v>867</v>
      </c>
      <c r="E283" t="str">
        <f t="shared" si="20"/>
        <v>swap</v>
      </c>
      <c r="G283" t="str">
        <f t="shared" si="21"/>
        <v>swap</v>
      </c>
      <c r="H283" s="16"/>
      <c r="I283" t="str">
        <f t="shared" si="22"/>
        <v>missing</v>
      </c>
      <c r="J283" t="str">
        <f t="shared" si="23"/>
        <v>inserted</v>
      </c>
      <c r="K283" t="str">
        <f>+export_wocf!G283</f>
        <v>swap</v>
      </c>
      <c r="M283">
        <f t="shared" si="24"/>
        <v>0</v>
      </c>
      <c r="O283" t="s">
        <v>102</v>
      </c>
      <c r="P283">
        <v>1</v>
      </c>
    </row>
    <row r="284" spans="1:16" hidden="1" x14ac:dyDescent="0.2">
      <c r="A284" s="1" t="s">
        <v>502</v>
      </c>
      <c r="B284">
        <v>1</v>
      </c>
      <c r="C284">
        <v>1</v>
      </c>
      <c r="D284" t="s">
        <v>866</v>
      </c>
      <c r="E284" t="str">
        <f t="shared" si="20"/>
        <v>inserted</v>
      </c>
      <c r="G284" t="str">
        <f t="shared" si="21"/>
        <v>inserted</v>
      </c>
      <c r="H284" s="16"/>
      <c r="I284" t="str">
        <f t="shared" si="22"/>
        <v>inserted</v>
      </c>
      <c r="J284" t="str">
        <f t="shared" si="23"/>
        <v/>
      </c>
      <c r="K284" t="str">
        <f>+export_wocf!G284</f>
        <v>inserted</v>
      </c>
      <c r="M284">
        <f t="shared" si="24"/>
        <v>0</v>
      </c>
      <c r="O284" t="s">
        <v>79</v>
      </c>
      <c r="P284">
        <v>2</v>
      </c>
    </row>
    <row r="285" spans="1:16" hidden="1" x14ac:dyDescent="0.2">
      <c r="A285" s="1" t="s">
        <v>503</v>
      </c>
      <c r="B285">
        <v>1</v>
      </c>
      <c r="C285">
        <v>5</v>
      </c>
      <c r="D285" t="s">
        <v>863</v>
      </c>
      <c r="E285" t="str">
        <f t="shared" si="20"/>
        <v>swap</v>
      </c>
      <c r="G285" t="str">
        <f t="shared" si="21"/>
        <v>swap</v>
      </c>
      <c r="H285" s="16"/>
      <c r="I285" t="str">
        <f t="shared" si="22"/>
        <v>inserted</v>
      </c>
      <c r="J285" t="str">
        <f t="shared" si="23"/>
        <v>missing</v>
      </c>
      <c r="K285" t="str">
        <f>+export_wocf!G285</f>
        <v>swap</v>
      </c>
      <c r="M285">
        <f t="shared" si="24"/>
        <v>0</v>
      </c>
      <c r="O285" t="s">
        <v>152</v>
      </c>
      <c r="P285">
        <v>1</v>
      </c>
    </row>
    <row r="286" spans="1:16" hidden="1" x14ac:dyDescent="0.2">
      <c r="A286" s="1" t="s">
        <v>504</v>
      </c>
      <c r="B286">
        <v>1</v>
      </c>
      <c r="C286">
        <v>7</v>
      </c>
      <c r="D286" t="s">
        <v>864</v>
      </c>
      <c r="E286" t="str">
        <f t="shared" si="20"/>
        <v>missing</v>
      </c>
      <c r="G286" t="str">
        <f t="shared" si="21"/>
        <v>missing</v>
      </c>
      <c r="H286" s="16"/>
      <c r="I286" t="str">
        <f t="shared" si="22"/>
        <v>missing</v>
      </c>
      <c r="J286" t="str">
        <f t="shared" si="23"/>
        <v/>
      </c>
      <c r="K286" t="str">
        <f>+export_wocf!G286</f>
        <v>missing</v>
      </c>
      <c r="M286">
        <f t="shared" si="24"/>
        <v>0</v>
      </c>
      <c r="O286" t="s">
        <v>155</v>
      </c>
      <c r="P286">
        <v>1</v>
      </c>
    </row>
    <row r="287" spans="1:16" hidden="1" x14ac:dyDescent="0.2">
      <c r="A287" s="1" t="s">
        <v>505</v>
      </c>
      <c r="B287">
        <v>1</v>
      </c>
      <c r="C287">
        <v>1</v>
      </c>
      <c r="D287" t="s">
        <v>866</v>
      </c>
      <c r="E287" t="str">
        <f t="shared" si="20"/>
        <v>inserted</v>
      </c>
      <c r="G287" t="str">
        <f t="shared" si="21"/>
        <v>inserted</v>
      </c>
      <c r="H287" s="16"/>
      <c r="I287" t="str">
        <f t="shared" si="22"/>
        <v>inserted</v>
      </c>
      <c r="J287" t="str">
        <f t="shared" si="23"/>
        <v/>
      </c>
      <c r="K287" t="str">
        <f>+export_wocf!G287</f>
        <v>inserted</v>
      </c>
      <c r="M287">
        <f t="shared" si="24"/>
        <v>0</v>
      </c>
      <c r="O287" t="s">
        <v>8</v>
      </c>
      <c r="P287">
        <v>1</v>
      </c>
    </row>
    <row r="288" spans="1:16" hidden="1" x14ac:dyDescent="0.2">
      <c r="A288" s="1" t="s">
        <v>506</v>
      </c>
      <c r="B288">
        <v>1</v>
      </c>
      <c r="C288">
        <v>2</v>
      </c>
      <c r="D288" t="s">
        <v>863</v>
      </c>
      <c r="E288" t="str">
        <f t="shared" si="20"/>
        <v>swap</v>
      </c>
      <c r="G288" t="str">
        <f t="shared" si="21"/>
        <v>swap</v>
      </c>
      <c r="H288" s="16"/>
      <c r="I288" t="str">
        <f t="shared" si="22"/>
        <v>inserted</v>
      </c>
      <c r="J288" t="str">
        <f t="shared" si="23"/>
        <v>missing</v>
      </c>
      <c r="K288" t="str">
        <f>+export_wocf!G288</f>
        <v>swap</v>
      </c>
      <c r="M288">
        <f t="shared" si="24"/>
        <v>0</v>
      </c>
      <c r="O288" t="s">
        <v>27</v>
      </c>
      <c r="P288">
        <v>1</v>
      </c>
    </row>
    <row r="289" spans="1:16" hidden="1" x14ac:dyDescent="0.2">
      <c r="A289" s="1" t="s">
        <v>507</v>
      </c>
      <c r="B289">
        <v>1</v>
      </c>
      <c r="C289">
        <v>1</v>
      </c>
      <c r="D289" t="s">
        <v>864</v>
      </c>
      <c r="E289" t="str">
        <f t="shared" si="20"/>
        <v>missing</v>
      </c>
      <c r="G289" t="str">
        <f t="shared" si="21"/>
        <v>missing</v>
      </c>
      <c r="H289" s="16"/>
      <c r="I289" t="str">
        <f t="shared" si="22"/>
        <v>missing</v>
      </c>
      <c r="J289" t="str">
        <f t="shared" si="23"/>
        <v/>
      </c>
      <c r="K289" t="str">
        <f>+export_wocf!G289</f>
        <v>missing</v>
      </c>
      <c r="M289">
        <f t="shared" si="24"/>
        <v>0</v>
      </c>
      <c r="O289" t="s">
        <v>21</v>
      </c>
      <c r="P289">
        <v>1</v>
      </c>
    </row>
    <row r="290" spans="1:16" x14ac:dyDescent="0.2">
      <c r="A290" s="1" t="s">
        <v>508</v>
      </c>
      <c r="B290">
        <v>1</v>
      </c>
      <c r="C290">
        <v>3</v>
      </c>
      <c r="D290" t="s">
        <v>865</v>
      </c>
      <c r="E290" t="str">
        <f t="shared" si="20"/>
        <v>repeated</v>
      </c>
      <c r="G290" t="str">
        <f t="shared" si="21"/>
        <v>repeated</v>
      </c>
      <c r="H290" s="16"/>
      <c r="I290" t="str">
        <f t="shared" si="22"/>
        <v>inserted</v>
      </c>
      <c r="J290" t="str">
        <f t="shared" si="23"/>
        <v/>
      </c>
      <c r="K290" t="str">
        <f>+export_wocf!G290</f>
        <v>inserted</v>
      </c>
      <c r="M290">
        <f t="shared" si="24"/>
        <v>0</v>
      </c>
      <c r="O290" t="s">
        <v>30</v>
      </c>
      <c r="P290">
        <v>1</v>
      </c>
    </row>
    <row r="291" spans="1:16" x14ac:dyDescent="0.2">
      <c r="A291" s="1" t="s">
        <v>509</v>
      </c>
      <c r="B291">
        <v>1</v>
      </c>
      <c r="C291">
        <v>2</v>
      </c>
      <c r="D291" t="s">
        <v>865</v>
      </c>
      <c r="E291" t="str">
        <f t="shared" si="20"/>
        <v>repeated</v>
      </c>
      <c r="G291" t="str">
        <f t="shared" si="21"/>
        <v>repeated</v>
      </c>
      <c r="H291" s="16"/>
      <c r="I291" t="str">
        <f t="shared" si="22"/>
        <v>inserted</v>
      </c>
      <c r="J291" t="str">
        <f t="shared" si="23"/>
        <v/>
      </c>
      <c r="K291" t="str">
        <f>+export_wocf!G291</f>
        <v>inserted</v>
      </c>
      <c r="M291">
        <f t="shared" si="24"/>
        <v>0</v>
      </c>
      <c r="O291" t="s">
        <v>24</v>
      </c>
      <c r="P291">
        <v>1</v>
      </c>
    </row>
    <row r="292" spans="1:16" hidden="1" x14ac:dyDescent="0.2">
      <c r="A292" s="1" t="s">
        <v>510</v>
      </c>
      <c r="B292">
        <v>1</v>
      </c>
      <c r="C292">
        <v>3</v>
      </c>
      <c r="D292" t="s">
        <v>867</v>
      </c>
      <c r="E292" t="str">
        <f t="shared" si="20"/>
        <v>swap</v>
      </c>
      <c r="G292" t="str">
        <f t="shared" si="21"/>
        <v>swap</v>
      </c>
      <c r="H292" s="16"/>
      <c r="I292" t="str">
        <f t="shared" si="22"/>
        <v>missing</v>
      </c>
      <c r="J292" t="str">
        <f t="shared" si="23"/>
        <v>inserted</v>
      </c>
      <c r="K292" t="str">
        <f>+export_wocf!G292</f>
        <v>swap</v>
      </c>
      <c r="M292">
        <f t="shared" si="24"/>
        <v>0</v>
      </c>
      <c r="O292" t="s">
        <v>156</v>
      </c>
      <c r="P292">
        <v>1</v>
      </c>
    </row>
    <row r="293" spans="1:16" hidden="1" x14ac:dyDescent="0.2">
      <c r="A293" s="1" t="s">
        <v>511</v>
      </c>
      <c r="B293">
        <v>1</v>
      </c>
      <c r="C293">
        <v>1</v>
      </c>
      <c r="D293" t="s">
        <v>866</v>
      </c>
      <c r="E293" t="str">
        <f t="shared" si="20"/>
        <v>inserted</v>
      </c>
      <c r="G293" t="str">
        <f t="shared" si="21"/>
        <v>inserted</v>
      </c>
      <c r="H293" s="16"/>
      <c r="I293" t="str">
        <f t="shared" si="22"/>
        <v>inserted</v>
      </c>
      <c r="J293" t="str">
        <f t="shared" si="23"/>
        <v/>
      </c>
      <c r="K293" t="str">
        <f>+export_wocf!G293</f>
        <v>inserted</v>
      </c>
      <c r="M293">
        <f t="shared" si="24"/>
        <v>0</v>
      </c>
      <c r="O293" t="s">
        <v>10</v>
      </c>
      <c r="P293">
        <v>1</v>
      </c>
    </row>
    <row r="294" spans="1:16" hidden="1" x14ac:dyDescent="0.2">
      <c r="A294" s="1" t="s">
        <v>512</v>
      </c>
      <c r="B294">
        <v>1</v>
      </c>
      <c r="C294">
        <v>1</v>
      </c>
      <c r="D294" t="s">
        <v>866</v>
      </c>
      <c r="E294" t="str">
        <f t="shared" si="20"/>
        <v>inserted</v>
      </c>
      <c r="G294" t="str">
        <f t="shared" si="21"/>
        <v>inserted</v>
      </c>
      <c r="H294" s="16"/>
      <c r="I294" t="str">
        <f t="shared" si="22"/>
        <v>inserted</v>
      </c>
      <c r="J294" t="str">
        <f t="shared" si="23"/>
        <v/>
      </c>
      <c r="K294" t="str">
        <f>+export_wocf!G294</f>
        <v>inserted</v>
      </c>
      <c r="M294">
        <f t="shared" si="24"/>
        <v>0</v>
      </c>
      <c r="O294" t="s">
        <v>79</v>
      </c>
      <c r="P294">
        <v>1</v>
      </c>
    </row>
    <row r="295" spans="1:16" hidden="1" x14ac:dyDescent="0.2">
      <c r="A295" s="1" t="s">
        <v>513</v>
      </c>
      <c r="B295">
        <v>1</v>
      </c>
      <c r="C295">
        <v>1</v>
      </c>
      <c r="D295" t="s">
        <v>866</v>
      </c>
      <c r="E295" t="str">
        <f t="shared" si="20"/>
        <v>inserted</v>
      </c>
      <c r="G295" t="str">
        <f t="shared" si="21"/>
        <v>inserted</v>
      </c>
      <c r="H295" s="16"/>
      <c r="I295" t="str">
        <f t="shared" si="22"/>
        <v>inserted</v>
      </c>
      <c r="J295" t="str">
        <f t="shared" si="23"/>
        <v/>
      </c>
      <c r="K295" t="str">
        <f>+export_wocf!G295</f>
        <v>inserted</v>
      </c>
      <c r="M295">
        <f t="shared" si="24"/>
        <v>0</v>
      </c>
      <c r="O295" t="s">
        <v>79</v>
      </c>
      <c r="P295">
        <v>1</v>
      </c>
    </row>
    <row r="296" spans="1:16" hidden="1" x14ac:dyDescent="0.2">
      <c r="A296" s="1" t="s">
        <v>514</v>
      </c>
      <c r="B296">
        <v>1</v>
      </c>
      <c r="C296">
        <v>2</v>
      </c>
      <c r="D296" t="s">
        <v>866</v>
      </c>
      <c r="E296" t="str">
        <f t="shared" si="20"/>
        <v>inserted</v>
      </c>
      <c r="G296" t="str">
        <f t="shared" si="21"/>
        <v>inserted</v>
      </c>
      <c r="H296" s="16"/>
      <c r="I296" t="str">
        <f t="shared" si="22"/>
        <v>inserted</v>
      </c>
      <c r="J296" t="str">
        <f t="shared" si="23"/>
        <v/>
      </c>
      <c r="K296" t="str">
        <f>+export_wocf!G296</f>
        <v>inserted</v>
      </c>
      <c r="M296">
        <f t="shared" si="24"/>
        <v>0</v>
      </c>
      <c r="O296" t="s">
        <v>9</v>
      </c>
      <c r="P296">
        <v>1</v>
      </c>
    </row>
    <row r="297" spans="1:16" hidden="1" x14ac:dyDescent="0.2">
      <c r="A297" s="1" t="s">
        <v>515</v>
      </c>
      <c r="B297">
        <v>1</v>
      </c>
      <c r="C297">
        <v>4</v>
      </c>
      <c r="D297" t="s">
        <v>864</v>
      </c>
      <c r="E297" t="str">
        <f t="shared" si="20"/>
        <v>missing</v>
      </c>
      <c r="G297" t="str">
        <f t="shared" si="21"/>
        <v>missing</v>
      </c>
      <c r="H297" s="16"/>
      <c r="I297" t="str">
        <f t="shared" si="22"/>
        <v>missing</v>
      </c>
      <c r="J297" t="str">
        <f t="shared" si="23"/>
        <v/>
      </c>
      <c r="K297" t="str">
        <f>+export_wocf!G297</f>
        <v>missing</v>
      </c>
      <c r="M297">
        <f t="shared" si="24"/>
        <v>-0.5</v>
      </c>
      <c r="O297" t="s">
        <v>59</v>
      </c>
      <c r="P297">
        <v>1</v>
      </c>
    </row>
    <row r="298" spans="1:16" hidden="1" x14ac:dyDescent="0.2">
      <c r="A298" s="1" t="s">
        <v>516</v>
      </c>
      <c r="B298">
        <v>1</v>
      </c>
      <c r="C298">
        <v>1</v>
      </c>
      <c r="D298" t="s">
        <v>864</v>
      </c>
      <c r="E298" t="str">
        <f t="shared" si="20"/>
        <v>missing</v>
      </c>
      <c r="G298" t="str">
        <f t="shared" si="21"/>
        <v>missing</v>
      </c>
      <c r="H298" s="16"/>
      <c r="I298" t="str">
        <f t="shared" si="22"/>
        <v>missing</v>
      </c>
      <c r="J298" t="str">
        <f t="shared" si="23"/>
        <v/>
      </c>
      <c r="K298" t="str">
        <f>+export_wocf!G298</f>
        <v>missing</v>
      </c>
      <c r="M298">
        <f t="shared" si="24"/>
        <v>0</v>
      </c>
      <c r="O298" t="s">
        <v>116</v>
      </c>
      <c r="P298">
        <v>1</v>
      </c>
    </row>
    <row r="299" spans="1:16" hidden="1" x14ac:dyDescent="0.2">
      <c r="A299" s="1" t="s">
        <v>517</v>
      </c>
      <c r="B299">
        <v>1</v>
      </c>
      <c r="C299">
        <v>1</v>
      </c>
      <c r="D299" t="s">
        <v>866</v>
      </c>
      <c r="E299" t="str">
        <f t="shared" si="20"/>
        <v>inserted</v>
      </c>
      <c r="G299" t="str">
        <f t="shared" si="21"/>
        <v>inserted</v>
      </c>
      <c r="H299" s="16"/>
      <c r="I299" t="str">
        <f t="shared" si="22"/>
        <v>inserted</v>
      </c>
      <c r="J299" t="str">
        <f t="shared" si="23"/>
        <v/>
      </c>
      <c r="K299" t="str">
        <f>+export_wocf!G299</f>
        <v>inserted</v>
      </c>
      <c r="M299">
        <f t="shared" si="24"/>
        <v>0</v>
      </c>
      <c r="O299" t="s">
        <v>63</v>
      </c>
      <c r="P299">
        <v>1</v>
      </c>
    </row>
    <row r="300" spans="1:16" hidden="1" x14ac:dyDescent="0.2">
      <c r="A300" s="1" t="s">
        <v>518</v>
      </c>
      <c r="B300">
        <v>1</v>
      </c>
      <c r="C300">
        <v>2</v>
      </c>
      <c r="D300" t="s">
        <v>867</v>
      </c>
      <c r="E300" t="str">
        <f t="shared" si="20"/>
        <v>swap</v>
      </c>
      <c r="G300" t="str">
        <f t="shared" si="21"/>
        <v>swap</v>
      </c>
      <c r="H300" s="16"/>
      <c r="I300" t="str">
        <f t="shared" si="22"/>
        <v>missing</v>
      </c>
      <c r="J300" t="str">
        <f t="shared" si="23"/>
        <v>inserted</v>
      </c>
      <c r="K300" t="str">
        <f>+export_wocf!G300</f>
        <v>swap</v>
      </c>
      <c r="M300">
        <f t="shared" si="24"/>
        <v>0</v>
      </c>
      <c r="O300" t="s">
        <v>157</v>
      </c>
      <c r="P300">
        <v>1</v>
      </c>
    </row>
    <row r="301" spans="1:16" hidden="1" x14ac:dyDescent="0.2">
      <c r="A301" s="1" t="s">
        <v>519</v>
      </c>
      <c r="B301">
        <v>1</v>
      </c>
      <c r="C301">
        <v>3</v>
      </c>
      <c r="D301" t="s">
        <v>867</v>
      </c>
      <c r="E301" t="str">
        <f t="shared" si="20"/>
        <v>swap</v>
      </c>
      <c r="G301" t="str">
        <f t="shared" si="21"/>
        <v>swap</v>
      </c>
      <c r="H301" s="16"/>
      <c r="I301" t="str">
        <f t="shared" si="22"/>
        <v>missing</v>
      </c>
      <c r="J301" t="str">
        <f t="shared" si="23"/>
        <v>inserted</v>
      </c>
      <c r="K301" t="str">
        <f>+export_wocf!G301</f>
        <v>swap</v>
      </c>
      <c r="M301">
        <f t="shared" si="24"/>
        <v>0</v>
      </c>
      <c r="O301" t="s">
        <v>158</v>
      </c>
      <c r="P301">
        <v>1</v>
      </c>
    </row>
    <row r="302" spans="1:16" hidden="1" x14ac:dyDescent="0.2">
      <c r="A302" s="1" t="s">
        <v>520</v>
      </c>
      <c r="B302">
        <v>1</v>
      </c>
      <c r="C302">
        <v>1</v>
      </c>
      <c r="D302" t="s">
        <v>866</v>
      </c>
      <c r="E302" t="str">
        <f t="shared" si="20"/>
        <v>inserted</v>
      </c>
      <c r="G302" t="str">
        <f t="shared" si="21"/>
        <v>inserted</v>
      </c>
      <c r="H302" s="16"/>
      <c r="I302" t="str">
        <f t="shared" si="22"/>
        <v>inserted</v>
      </c>
      <c r="J302" t="str">
        <f t="shared" si="23"/>
        <v/>
      </c>
      <c r="K302" t="str">
        <f>+export_wocf!G302</f>
        <v>inserted</v>
      </c>
      <c r="M302">
        <f t="shared" si="24"/>
        <v>0</v>
      </c>
      <c r="O302" t="s">
        <v>82</v>
      </c>
      <c r="P302">
        <v>1</v>
      </c>
    </row>
    <row r="303" spans="1:16" hidden="1" x14ac:dyDescent="0.2">
      <c r="A303" s="1" t="s">
        <v>521</v>
      </c>
      <c r="B303">
        <v>1</v>
      </c>
      <c r="C303">
        <v>1</v>
      </c>
      <c r="D303" t="s">
        <v>863</v>
      </c>
      <c r="E303" t="str">
        <f t="shared" si="20"/>
        <v>swap</v>
      </c>
      <c r="G303" t="str">
        <f t="shared" si="21"/>
        <v>swap</v>
      </c>
      <c r="H303" s="16"/>
      <c r="I303" t="str">
        <f t="shared" si="22"/>
        <v>inserted</v>
      </c>
      <c r="J303" t="str">
        <f t="shared" si="23"/>
        <v>missing</v>
      </c>
      <c r="K303" t="str">
        <f>+export_wocf!G303</f>
        <v>swap</v>
      </c>
      <c r="M303">
        <f t="shared" si="24"/>
        <v>0</v>
      </c>
      <c r="O303" t="s">
        <v>159</v>
      </c>
      <c r="P303">
        <v>1</v>
      </c>
    </row>
    <row r="304" spans="1:16" x14ac:dyDescent="0.2">
      <c r="A304" s="1" t="s">
        <v>522</v>
      </c>
      <c r="B304">
        <v>1</v>
      </c>
      <c r="C304">
        <v>2</v>
      </c>
      <c r="D304" t="s">
        <v>865</v>
      </c>
      <c r="E304" t="str">
        <f t="shared" si="20"/>
        <v>repeated</v>
      </c>
      <c r="G304" t="str">
        <f t="shared" si="21"/>
        <v>repeated</v>
      </c>
      <c r="H304" s="16"/>
      <c r="I304" t="str">
        <f t="shared" si="22"/>
        <v>inserted</v>
      </c>
      <c r="J304" t="str">
        <f t="shared" si="23"/>
        <v/>
      </c>
      <c r="K304" t="str">
        <f>+export_wocf!G304</f>
        <v>repeated</v>
      </c>
      <c r="M304">
        <f t="shared" si="24"/>
        <v>0</v>
      </c>
      <c r="O304" t="s">
        <v>57</v>
      </c>
      <c r="P304">
        <v>1</v>
      </c>
    </row>
    <row r="305" spans="1:16" x14ac:dyDescent="0.2">
      <c r="A305" s="1" t="s">
        <v>523</v>
      </c>
      <c r="B305">
        <v>1</v>
      </c>
      <c r="C305">
        <v>1</v>
      </c>
      <c r="D305" t="s">
        <v>865</v>
      </c>
      <c r="E305" t="str">
        <f t="shared" si="20"/>
        <v>repeated</v>
      </c>
      <c r="G305" t="str">
        <f t="shared" si="21"/>
        <v>repeated</v>
      </c>
      <c r="H305" s="16"/>
      <c r="I305" t="str">
        <f t="shared" si="22"/>
        <v>inserted</v>
      </c>
      <c r="J305" t="str">
        <f t="shared" si="23"/>
        <v/>
      </c>
      <c r="K305" t="str">
        <f>+export_wocf!G305</f>
        <v>repeated</v>
      </c>
      <c r="M305">
        <f t="shared" si="24"/>
        <v>0</v>
      </c>
      <c r="O305" t="s">
        <v>55</v>
      </c>
      <c r="P305">
        <v>1</v>
      </c>
    </row>
    <row r="306" spans="1:16" x14ac:dyDescent="0.2">
      <c r="A306" s="1" t="s">
        <v>524</v>
      </c>
      <c r="B306">
        <v>1</v>
      </c>
      <c r="C306">
        <v>1</v>
      </c>
      <c r="D306" t="s">
        <v>865</v>
      </c>
      <c r="E306" t="str">
        <f t="shared" si="20"/>
        <v>repeated</v>
      </c>
      <c r="G306" t="str">
        <f t="shared" si="21"/>
        <v>repeated</v>
      </c>
      <c r="H306" s="16"/>
      <c r="I306" t="str">
        <f t="shared" si="22"/>
        <v>inserted</v>
      </c>
      <c r="J306" t="str">
        <f t="shared" si="23"/>
        <v/>
      </c>
      <c r="K306" t="str">
        <f>+export_wocf!G306</f>
        <v>repeated</v>
      </c>
      <c r="M306">
        <f t="shared" si="24"/>
        <v>0</v>
      </c>
      <c r="O306" t="s">
        <v>70</v>
      </c>
      <c r="P306">
        <v>1</v>
      </c>
    </row>
    <row r="307" spans="1:16" hidden="1" x14ac:dyDescent="0.2">
      <c r="A307" s="1" t="s">
        <v>525</v>
      </c>
      <c r="B307">
        <v>1</v>
      </c>
      <c r="C307">
        <v>2</v>
      </c>
      <c r="D307" t="s">
        <v>864</v>
      </c>
      <c r="E307" t="str">
        <f t="shared" si="20"/>
        <v>missing</v>
      </c>
      <c r="G307" t="str">
        <f t="shared" si="21"/>
        <v>missing</v>
      </c>
      <c r="H307" s="16"/>
      <c r="I307" t="str">
        <f t="shared" si="22"/>
        <v>missing</v>
      </c>
      <c r="J307" t="str">
        <f t="shared" si="23"/>
        <v/>
      </c>
      <c r="K307" t="str">
        <f>+export_wocf!G307</f>
        <v>missing</v>
      </c>
      <c r="M307">
        <f t="shared" si="24"/>
        <v>0</v>
      </c>
      <c r="O307" t="s">
        <v>35</v>
      </c>
      <c r="P307">
        <v>1</v>
      </c>
    </row>
    <row r="308" spans="1:16" hidden="1" x14ac:dyDescent="0.2">
      <c r="A308" s="1" t="s">
        <v>526</v>
      </c>
      <c r="B308">
        <v>1</v>
      </c>
      <c r="C308">
        <v>1</v>
      </c>
      <c r="D308" t="s">
        <v>866</v>
      </c>
      <c r="E308" t="str">
        <f t="shared" si="20"/>
        <v>inserted</v>
      </c>
      <c r="G308" t="str">
        <f t="shared" si="21"/>
        <v>inserted</v>
      </c>
      <c r="H308" s="16"/>
      <c r="I308" t="str">
        <f t="shared" si="22"/>
        <v>inserted</v>
      </c>
      <c r="J308" t="str">
        <f t="shared" si="23"/>
        <v/>
      </c>
      <c r="K308" t="str">
        <f>+export_wocf!G308</f>
        <v>inserted</v>
      </c>
      <c r="M308">
        <f t="shared" si="24"/>
        <v>0</v>
      </c>
      <c r="O308" t="s">
        <v>12</v>
      </c>
      <c r="P308">
        <v>1</v>
      </c>
    </row>
    <row r="309" spans="1:16" x14ac:dyDescent="0.2">
      <c r="A309" s="1" t="s">
        <v>527</v>
      </c>
      <c r="B309">
        <v>1</v>
      </c>
      <c r="C309">
        <v>2</v>
      </c>
      <c r="D309" t="s">
        <v>865</v>
      </c>
      <c r="E309" t="str">
        <f t="shared" si="20"/>
        <v>repeated</v>
      </c>
      <c r="G309" t="str">
        <f t="shared" si="21"/>
        <v>repeated</v>
      </c>
      <c r="H309" s="16"/>
      <c r="I309" t="str">
        <f t="shared" si="22"/>
        <v>inserted</v>
      </c>
      <c r="J309" t="str">
        <f t="shared" si="23"/>
        <v/>
      </c>
      <c r="K309" t="str">
        <f>+export_wocf!G309</f>
        <v>inserted</v>
      </c>
      <c r="M309">
        <f t="shared" si="24"/>
        <v>0</v>
      </c>
      <c r="O309" t="s">
        <v>106</v>
      </c>
      <c r="P309">
        <v>1</v>
      </c>
    </row>
    <row r="310" spans="1:16" hidden="1" x14ac:dyDescent="0.2">
      <c r="A310" s="1" t="s">
        <v>528</v>
      </c>
      <c r="B310">
        <v>1</v>
      </c>
      <c r="C310">
        <v>3</v>
      </c>
      <c r="D310" t="s">
        <v>867</v>
      </c>
      <c r="E310" t="str">
        <f t="shared" si="20"/>
        <v>swap</v>
      </c>
      <c r="G310" t="str">
        <f t="shared" si="21"/>
        <v>swap</v>
      </c>
      <c r="H310" s="16"/>
      <c r="I310" t="str">
        <f t="shared" si="22"/>
        <v>missing</v>
      </c>
      <c r="J310" t="str">
        <f t="shared" si="23"/>
        <v>inserted</v>
      </c>
      <c r="K310" t="str">
        <f>+export_wocf!G310</f>
        <v>swap</v>
      </c>
      <c r="M310">
        <f t="shared" si="24"/>
        <v>0</v>
      </c>
      <c r="O310" t="s">
        <v>160</v>
      </c>
      <c r="P310">
        <v>1</v>
      </c>
    </row>
    <row r="311" spans="1:16" hidden="1" x14ac:dyDescent="0.2">
      <c r="A311" s="1" t="s">
        <v>529</v>
      </c>
      <c r="B311">
        <v>1</v>
      </c>
      <c r="C311">
        <v>1</v>
      </c>
      <c r="D311" t="s">
        <v>867</v>
      </c>
      <c r="E311" t="str">
        <f t="shared" si="20"/>
        <v>swap</v>
      </c>
      <c r="G311" t="str">
        <f t="shared" si="21"/>
        <v>swap</v>
      </c>
      <c r="H311" s="16"/>
      <c r="I311" t="str">
        <f t="shared" si="22"/>
        <v>missing</v>
      </c>
      <c r="J311" t="str">
        <f t="shared" si="23"/>
        <v>inserted</v>
      </c>
      <c r="K311" t="str">
        <f>+export_wocf!G311</f>
        <v>swap</v>
      </c>
      <c r="M311">
        <f t="shared" si="24"/>
        <v>0</v>
      </c>
      <c r="O311" t="s">
        <v>161</v>
      </c>
      <c r="P311">
        <v>1</v>
      </c>
    </row>
    <row r="312" spans="1:16" x14ac:dyDescent="0.2">
      <c r="A312" s="1" t="s">
        <v>530</v>
      </c>
      <c r="B312">
        <v>1</v>
      </c>
      <c r="C312">
        <v>2</v>
      </c>
      <c r="D312" t="s">
        <v>865</v>
      </c>
      <c r="E312" t="str">
        <f t="shared" si="20"/>
        <v>repeated</v>
      </c>
      <c r="G312" t="str">
        <f t="shared" si="21"/>
        <v>repeated</v>
      </c>
      <c r="H312" s="16"/>
      <c r="I312" t="str">
        <f t="shared" si="22"/>
        <v>inserted</v>
      </c>
      <c r="J312" t="str">
        <f t="shared" si="23"/>
        <v/>
      </c>
      <c r="K312" t="str">
        <f>+export_wocf!G312</f>
        <v>repeated</v>
      </c>
      <c r="M312">
        <f t="shared" si="24"/>
        <v>0</v>
      </c>
      <c r="O312" t="s">
        <v>56</v>
      </c>
      <c r="P312">
        <v>1</v>
      </c>
    </row>
    <row r="313" spans="1:16" hidden="1" x14ac:dyDescent="0.2">
      <c r="A313" s="1" t="s">
        <v>531</v>
      </c>
      <c r="B313">
        <v>1</v>
      </c>
      <c r="C313">
        <v>4</v>
      </c>
      <c r="D313" t="s">
        <v>867</v>
      </c>
      <c r="E313" t="str">
        <f t="shared" si="20"/>
        <v>swap</v>
      </c>
      <c r="G313" t="str">
        <f t="shared" si="21"/>
        <v>swap</v>
      </c>
      <c r="H313" s="16"/>
      <c r="I313" t="str">
        <f t="shared" si="22"/>
        <v>missing</v>
      </c>
      <c r="J313" t="str">
        <f t="shared" si="23"/>
        <v>inserted</v>
      </c>
      <c r="K313" t="str">
        <f>+export_wocf!G313</f>
        <v>swap</v>
      </c>
      <c r="M313">
        <f t="shared" si="24"/>
        <v>0</v>
      </c>
      <c r="O313" t="s">
        <v>162</v>
      </c>
      <c r="P313">
        <v>1</v>
      </c>
    </row>
    <row r="314" spans="1:16" hidden="1" x14ac:dyDescent="0.2">
      <c r="A314" s="1" t="s">
        <v>532</v>
      </c>
      <c r="B314">
        <v>1</v>
      </c>
      <c r="C314">
        <v>4</v>
      </c>
      <c r="D314" t="s">
        <v>863</v>
      </c>
      <c r="E314" t="str">
        <f t="shared" si="20"/>
        <v>swap</v>
      </c>
      <c r="G314" t="str">
        <f t="shared" si="21"/>
        <v>swap</v>
      </c>
      <c r="H314" s="16"/>
      <c r="I314" t="str">
        <f t="shared" si="22"/>
        <v>inserted</v>
      </c>
      <c r="J314" t="str">
        <f t="shared" si="23"/>
        <v>missing</v>
      </c>
      <c r="K314" t="str">
        <f>+export_wocf!G314</f>
        <v>swap</v>
      </c>
      <c r="M314">
        <f t="shared" si="24"/>
        <v>0</v>
      </c>
      <c r="O314" t="s">
        <v>160</v>
      </c>
      <c r="P314">
        <v>1</v>
      </c>
    </row>
    <row r="315" spans="1:16" x14ac:dyDescent="0.2">
      <c r="A315" s="1" t="s">
        <v>533</v>
      </c>
      <c r="B315">
        <v>1</v>
      </c>
      <c r="C315">
        <v>2</v>
      </c>
      <c r="D315" t="s">
        <v>865</v>
      </c>
      <c r="E315" t="str">
        <f t="shared" si="20"/>
        <v>repeated</v>
      </c>
      <c r="G315" t="str">
        <f t="shared" si="21"/>
        <v>repeated</v>
      </c>
      <c r="H315" s="16"/>
      <c r="I315" t="str">
        <f t="shared" si="22"/>
        <v>inserted</v>
      </c>
      <c r="J315" t="str">
        <f t="shared" si="23"/>
        <v/>
      </c>
      <c r="K315" t="str">
        <f>+export_wocf!G315</f>
        <v>repeated</v>
      </c>
      <c r="M315">
        <f t="shared" si="24"/>
        <v>0</v>
      </c>
      <c r="O315" t="s">
        <v>107</v>
      </c>
      <c r="P315">
        <v>1</v>
      </c>
    </row>
    <row r="316" spans="1:16" hidden="1" x14ac:dyDescent="0.2">
      <c r="A316" s="1" t="s">
        <v>534</v>
      </c>
      <c r="B316">
        <v>1</v>
      </c>
      <c r="C316">
        <v>4</v>
      </c>
      <c r="D316" t="s">
        <v>867</v>
      </c>
      <c r="E316" t="str">
        <f t="shared" si="20"/>
        <v>swap</v>
      </c>
      <c r="G316" t="str">
        <f t="shared" si="21"/>
        <v>swap</v>
      </c>
      <c r="H316" s="16"/>
      <c r="I316" t="str">
        <f t="shared" si="22"/>
        <v>missing</v>
      </c>
      <c r="J316" t="str">
        <f t="shared" si="23"/>
        <v>inserted</v>
      </c>
      <c r="K316" t="str">
        <f>+export_wocf!G316</f>
        <v>swap</v>
      </c>
      <c r="M316">
        <f t="shared" si="24"/>
        <v>0</v>
      </c>
      <c r="O316" t="s">
        <v>136</v>
      </c>
      <c r="P316">
        <v>1</v>
      </c>
    </row>
    <row r="317" spans="1:16" hidden="1" x14ac:dyDescent="0.2">
      <c r="A317" s="1" t="s">
        <v>535</v>
      </c>
      <c r="B317">
        <v>1</v>
      </c>
      <c r="C317">
        <v>1</v>
      </c>
      <c r="D317" t="s">
        <v>867</v>
      </c>
      <c r="E317" t="str">
        <f t="shared" si="20"/>
        <v>swap</v>
      </c>
      <c r="G317" t="str">
        <f t="shared" si="21"/>
        <v>swap</v>
      </c>
      <c r="H317" s="16"/>
      <c r="I317" t="str">
        <f t="shared" si="22"/>
        <v>missing</v>
      </c>
      <c r="J317" t="str">
        <f t="shared" si="23"/>
        <v>inserted</v>
      </c>
      <c r="K317" t="str">
        <f>+export_wocf!G317</f>
        <v>swap</v>
      </c>
      <c r="M317">
        <f t="shared" si="24"/>
        <v>0</v>
      </c>
      <c r="O317" t="s">
        <v>163</v>
      </c>
      <c r="P317">
        <v>1</v>
      </c>
    </row>
    <row r="318" spans="1:16" hidden="1" x14ac:dyDescent="0.2">
      <c r="A318" s="1" t="s">
        <v>536</v>
      </c>
      <c r="B318">
        <v>1</v>
      </c>
      <c r="C318">
        <v>1</v>
      </c>
      <c r="D318" t="s">
        <v>866</v>
      </c>
      <c r="E318" t="str">
        <f t="shared" si="20"/>
        <v>inserted</v>
      </c>
      <c r="G318" t="str">
        <f t="shared" si="21"/>
        <v>inserted</v>
      </c>
      <c r="H318" s="16"/>
      <c r="I318" t="str">
        <f t="shared" si="22"/>
        <v>inserted</v>
      </c>
      <c r="J318" t="str">
        <f t="shared" si="23"/>
        <v/>
      </c>
      <c r="K318" t="str">
        <f>+export_wocf!G318</f>
        <v>inserted</v>
      </c>
      <c r="M318">
        <f t="shared" si="24"/>
        <v>0</v>
      </c>
      <c r="O318" t="s">
        <v>11</v>
      </c>
      <c r="P318">
        <v>1</v>
      </c>
    </row>
    <row r="319" spans="1:16" hidden="1" x14ac:dyDescent="0.2">
      <c r="A319" s="1" t="s">
        <v>537</v>
      </c>
      <c r="B319">
        <v>1</v>
      </c>
      <c r="C319">
        <v>5</v>
      </c>
      <c r="D319" t="s">
        <v>863</v>
      </c>
      <c r="E319" t="str">
        <f t="shared" si="20"/>
        <v>swap</v>
      </c>
      <c r="G319" t="str">
        <f t="shared" si="21"/>
        <v>swap</v>
      </c>
      <c r="H319" s="16"/>
      <c r="I319" t="str">
        <f t="shared" si="22"/>
        <v>inserted</v>
      </c>
      <c r="J319" t="str">
        <f t="shared" si="23"/>
        <v>missing</v>
      </c>
      <c r="K319" t="str">
        <f>+export_wocf!G319</f>
        <v>swap</v>
      </c>
      <c r="M319">
        <f t="shared" si="24"/>
        <v>0</v>
      </c>
      <c r="O319" t="s">
        <v>164</v>
      </c>
      <c r="P319">
        <v>1</v>
      </c>
    </row>
    <row r="320" spans="1:16" hidden="1" x14ac:dyDescent="0.2">
      <c r="A320" s="1" t="s">
        <v>538</v>
      </c>
      <c r="B320">
        <v>1</v>
      </c>
      <c r="C320">
        <v>1</v>
      </c>
      <c r="D320" t="s">
        <v>866</v>
      </c>
      <c r="E320" t="str">
        <f t="shared" si="20"/>
        <v>inserted</v>
      </c>
      <c r="G320" t="str">
        <f t="shared" si="21"/>
        <v>inserted</v>
      </c>
      <c r="H320" s="16"/>
      <c r="I320" t="str">
        <f t="shared" si="22"/>
        <v>inserted</v>
      </c>
      <c r="J320" t="str">
        <f t="shared" si="23"/>
        <v/>
      </c>
      <c r="K320" t="str">
        <f>+export_wocf!G320</f>
        <v>inserted</v>
      </c>
      <c r="M320">
        <f t="shared" si="24"/>
        <v>0</v>
      </c>
      <c r="O320" t="s">
        <v>8</v>
      </c>
      <c r="P320">
        <v>1</v>
      </c>
    </row>
    <row r="321" spans="1:16" hidden="1" x14ac:dyDescent="0.2">
      <c r="A321" s="1" t="s">
        <v>539</v>
      </c>
      <c r="B321">
        <v>1</v>
      </c>
      <c r="C321">
        <v>1</v>
      </c>
      <c r="D321" t="s">
        <v>866</v>
      </c>
      <c r="E321" t="str">
        <f t="shared" si="20"/>
        <v>inserted</v>
      </c>
      <c r="G321" t="str">
        <f t="shared" si="21"/>
        <v>inserted</v>
      </c>
      <c r="H321" s="16"/>
      <c r="I321" t="str">
        <f t="shared" si="22"/>
        <v>inserted</v>
      </c>
      <c r="J321" t="str">
        <f t="shared" si="23"/>
        <v/>
      </c>
      <c r="K321" t="str">
        <f>+export_wocf!G321</f>
        <v>inserted</v>
      </c>
      <c r="M321">
        <f t="shared" si="24"/>
        <v>0</v>
      </c>
      <c r="O321" t="s">
        <v>15</v>
      </c>
      <c r="P321">
        <v>1</v>
      </c>
    </row>
    <row r="322" spans="1:16" hidden="1" x14ac:dyDescent="0.2">
      <c r="A322" s="1" t="s">
        <v>540</v>
      </c>
      <c r="B322">
        <v>1</v>
      </c>
      <c r="C322">
        <v>1</v>
      </c>
      <c r="D322" t="s">
        <v>866</v>
      </c>
      <c r="E322" t="str">
        <f t="shared" si="20"/>
        <v>inserted</v>
      </c>
      <c r="G322" t="str">
        <f t="shared" si="21"/>
        <v>inserted</v>
      </c>
      <c r="H322" s="16"/>
      <c r="I322" t="str">
        <f t="shared" si="22"/>
        <v>inserted</v>
      </c>
      <c r="J322" t="str">
        <f t="shared" si="23"/>
        <v/>
      </c>
      <c r="K322" t="str">
        <f>+export_wocf!G322</f>
        <v>inserted</v>
      </c>
      <c r="M322">
        <f t="shared" si="24"/>
        <v>0</v>
      </c>
      <c r="O322" t="s">
        <v>15</v>
      </c>
      <c r="P322">
        <v>1</v>
      </c>
    </row>
    <row r="323" spans="1:16" x14ac:dyDescent="0.2">
      <c r="A323" s="1" t="s">
        <v>541</v>
      </c>
      <c r="B323">
        <v>1</v>
      </c>
      <c r="C323">
        <v>3</v>
      </c>
      <c r="D323" t="s">
        <v>865</v>
      </c>
      <c r="E323" t="str">
        <f t="shared" ref="E323:E386" si="25">+IF(D323="SkipSequence","missing",IF(D323="Insert","inserted",IF(D323="Rework","repeated",IF(OR(D323="Early",D323="Late"),"swap",0))))</f>
        <v>repeated</v>
      </c>
      <c r="G323" t="str">
        <f t="shared" ref="G323:G386" si="26">+IF(ISNUMBER(SEARCH("swap",O323)),"swap",IF(ISNUMBER(SEARCH("missing",O323)),"missing",IF(ISNUMBER(SEARCH("inserted",O323)),"inserted",IF(ISNUMBER(SEARCH("repeated",O323)),"repeated",0))))</f>
        <v>repeated</v>
      </c>
      <c r="H323" s="16"/>
      <c r="I323" t="str">
        <f t="shared" ref="I323:I386" si="27">+IF(D323="Early","inserted",IF(D323="Late","missing",IF(D323="Rework","inserted",E323)))</f>
        <v>inserted</v>
      </c>
      <c r="J323" t="str">
        <f t="shared" ref="J323:J386" si="28">+IF(D323="Late","inserted",IF(D323="Early","missing",""))</f>
        <v/>
      </c>
      <c r="K323" t="str">
        <f>+export_wocf!G323</f>
        <v>inserted</v>
      </c>
      <c r="M323">
        <f t="shared" ref="M323:M386" si="29">+IF(ISNUMBER(SEARCH("(",O323)),-0.5,0)</f>
        <v>0</v>
      </c>
      <c r="O323" t="s">
        <v>46</v>
      </c>
      <c r="P323">
        <v>1</v>
      </c>
    </row>
    <row r="324" spans="1:16" x14ac:dyDescent="0.2">
      <c r="A324" s="1" t="s">
        <v>542</v>
      </c>
      <c r="B324">
        <v>1</v>
      </c>
      <c r="C324">
        <v>2</v>
      </c>
      <c r="D324" t="s">
        <v>865</v>
      </c>
      <c r="E324" t="str">
        <f t="shared" si="25"/>
        <v>repeated</v>
      </c>
      <c r="G324" t="str">
        <f t="shared" si="26"/>
        <v>repeated</v>
      </c>
      <c r="H324" s="16"/>
      <c r="I324" t="str">
        <f t="shared" si="27"/>
        <v>inserted</v>
      </c>
      <c r="J324" t="str">
        <f t="shared" si="28"/>
        <v/>
      </c>
      <c r="K324" t="str">
        <f>+export_wocf!G324</f>
        <v>repeated</v>
      </c>
      <c r="M324">
        <f t="shared" si="29"/>
        <v>0</v>
      </c>
      <c r="O324" t="s">
        <v>33</v>
      </c>
      <c r="P324">
        <v>1</v>
      </c>
    </row>
    <row r="325" spans="1:16" hidden="1" x14ac:dyDescent="0.2">
      <c r="A325" s="1" t="s">
        <v>543</v>
      </c>
      <c r="B325">
        <v>1</v>
      </c>
      <c r="C325">
        <v>1</v>
      </c>
      <c r="D325" t="s">
        <v>866</v>
      </c>
      <c r="E325" t="str">
        <f t="shared" si="25"/>
        <v>inserted</v>
      </c>
      <c r="G325" t="str">
        <f t="shared" si="26"/>
        <v>inserted</v>
      </c>
      <c r="H325" s="16"/>
      <c r="I325" t="str">
        <f t="shared" si="27"/>
        <v>inserted</v>
      </c>
      <c r="J325" t="str">
        <f t="shared" si="28"/>
        <v/>
      </c>
      <c r="K325" t="str">
        <f>+export_wocf!G325</f>
        <v>inserted</v>
      </c>
      <c r="M325">
        <f t="shared" si="29"/>
        <v>0</v>
      </c>
      <c r="O325" t="s">
        <v>12</v>
      </c>
      <c r="P325">
        <v>1</v>
      </c>
    </row>
    <row r="326" spans="1:16" hidden="1" x14ac:dyDescent="0.2">
      <c r="A326" s="1" t="s">
        <v>544</v>
      </c>
      <c r="B326">
        <v>1</v>
      </c>
      <c r="C326">
        <v>1</v>
      </c>
      <c r="D326" t="s">
        <v>866</v>
      </c>
      <c r="E326" t="str">
        <f t="shared" si="25"/>
        <v>inserted</v>
      </c>
      <c r="G326" t="str">
        <f t="shared" si="26"/>
        <v>inserted</v>
      </c>
      <c r="H326" s="16"/>
      <c r="I326" t="str">
        <f t="shared" si="27"/>
        <v>inserted</v>
      </c>
      <c r="J326" t="str">
        <f t="shared" si="28"/>
        <v/>
      </c>
      <c r="K326" t="str">
        <f>+export_wocf!G326</f>
        <v>inserted</v>
      </c>
      <c r="M326">
        <f t="shared" si="29"/>
        <v>0</v>
      </c>
      <c r="O326" t="s">
        <v>11</v>
      </c>
      <c r="P326">
        <v>1</v>
      </c>
    </row>
    <row r="327" spans="1:16" hidden="1" x14ac:dyDescent="0.2">
      <c r="A327" s="1" t="s">
        <v>545</v>
      </c>
      <c r="B327">
        <v>1</v>
      </c>
      <c r="C327">
        <v>1</v>
      </c>
      <c r="D327" t="s">
        <v>866</v>
      </c>
      <c r="E327" t="str">
        <f t="shared" si="25"/>
        <v>inserted</v>
      </c>
      <c r="G327" t="str">
        <f t="shared" si="26"/>
        <v>inserted</v>
      </c>
      <c r="H327" s="16"/>
      <c r="I327" t="str">
        <f t="shared" si="27"/>
        <v>inserted</v>
      </c>
      <c r="J327" t="str">
        <f t="shared" si="28"/>
        <v/>
      </c>
      <c r="K327" t="str">
        <f>+export_wocf!G327</f>
        <v>inserted</v>
      </c>
      <c r="M327">
        <f t="shared" si="29"/>
        <v>0</v>
      </c>
      <c r="O327" t="s">
        <v>10</v>
      </c>
      <c r="P327">
        <v>1</v>
      </c>
    </row>
    <row r="328" spans="1:16" hidden="1" x14ac:dyDescent="0.2">
      <c r="A328" s="1" t="s">
        <v>546</v>
      </c>
      <c r="B328">
        <v>1</v>
      </c>
      <c r="C328">
        <v>1</v>
      </c>
      <c r="D328" t="s">
        <v>866</v>
      </c>
      <c r="E328" t="str">
        <f t="shared" si="25"/>
        <v>inserted</v>
      </c>
      <c r="G328" t="str">
        <f t="shared" si="26"/>
        <v>inserted</v>
      </c>
      <c r="H328" s="16"/>
      <c r="I328" t="str">
        <f t="shared" si="27"/>
        <v>inserted</v>
      </c>
      <c r="J328" t="str">
        <f t="shared" si="28"/>
        <v/>
      </c>
      <c r="K328" t="str">
        <f>+export_wocf!G328</f>
        <v>inserted</v>
      </c>
      <c r="M328">
        <f t="shared" si="29"/>
        <v>0</v>
      </c>
      <c r="O328" t="s">
        <v>7</v>
      </c>
      <c r="P328">
        <v>1</v>
      </c>
    </row>
    <row r="329" spans="1:16" hidden="1" x14ac:dyDescent="0.2">
      <c r="A329" s="1" t="s">
        <v>547</v>
      </c>
      <c r="B329">
        <v>1</v>
      </c>
      <c r="C329">
        <v>1</v>
      </c>
      <c r="D329" t="s">
        <v>866</v>
      </c>
      <c r="E329" t="str">
        <f t="shared" si="25"/>
        <v>inserted</v>
      </c>
      <c r="G329" t="str">
        <f t="shared" si="26"/>
        <v>inserted</v>
      </c>
      <c r="H329" s="16"/>
      <c r="I329" t="str">
        <f t="shared" si="27"/>
        <v>inserted</v>
      </c>
      <c r="J329" t="str">
        <f t="shared" si="28"/>
        <v/>
      </c>
      <c r="K329" t="str">
        <f>+export_wocf!G329</f>
        <v>inserted</v>
      </c>
      <c r="M329">
        <f t="shared" si="29"/>
        <v>0</v>
      </c>
      <c r="O329" t="s">
        <v>7</v>
      </c>
      <c r="P329">
        <v>1</v>
      </c>
    </row>
    <row r="330" spans="1:16" x14ac:dyDescent="0.2">
      <c r="A330" s="1" t="s">
        <v>548</v>
      </c>
      <c r="B330">
        <v>1</v>
      </c>
      <c r="C330">
        <v>1</v>
      </c>
      <c r="D330" t="s">
        <v>865</v>
      </c>
      <c r="E330" t="str">
        <f t="shared" si="25"/>
        <v>repeated</v>
      </c>
      <c r="G330" t="str">
        <f t="shared" si="26"/>
        <v>repeated</v>
      </c>
      <c r="H330" s="16"/>
      <c r="I330" t="str">
        <f t="shared" si="27"/>
        <v>inserted</v>
      </c>
      <c r="J330" t="str">
        <f t="shared" si="28"/>
        <v/>
      </c>
      <c r="K330" t="str">
        <f>+export_wocf!G330</f>
        <v>repeated</v>
      </c>
      <c r="M330">
        <f t="shared" si="29"/>
        <v>0</v>
      </c>
      <c r="O330" t="s">
        <v>107</v>
      </c>
      <c r="P330">
        <v>1</v>
      </c>
    </row>
    <row r="331" spans="1:16" hidden="1" x14ac:dyDescent="0.2">
      <c r="A331" s="1" t="s">
        <v>549</v>
      </c>
      <c r="B331">
        <v>1</v>
      </c>
      <c r="C331">
        <v>1</v>
      </c>
      <c r="D331" t="s">
        <v>866</v>
      </c>
      <c r="E331" t="str">
        <f t="shared" si="25"/>
        <v>inserted</v>
      </c>
      <c r="G331" t="str">
        <f t="shared" si="26"/>
        <v>inserted</v>
      </c>
      <c r="H331" s="16"/>
      <c r="I331" t="str">
        <f t="shared" si="27"/>
        <v>inserted</v>
      </c>
      <c r="J331" t="str">
        <f t="shared" si="28"/>
        <v/>
      </c>
      <c r="K331" t="str">
        <f>+export_wocf!G331</f>
        <v>inserted</v>
      </c>
      <c r="M331">
        <f t="shared" si="29"/>
        <v>0</v>
      </c>
      <c r="O331" t="s">
        <v>10</v>
      </c>
      <c r="P331">
        <v>1</v>
      </c>
    </row>
    <row r="332" spans="1:16" hidden="1" x14ac:dyDescent="0.2">
      <c r="A332" s="1" t="s">
        <v>550</v>
      </c>
      <c r="B332">
        <v>1</v>
      </c>
      <c r="C332">
        <v>1</v>
      </c>
      <c r="D332" t="s">
        <v>866</v>
      </c>
      <c r="E332" t="str">
        <f t="shared" si="25"/>
        <v>inserted</v>
      </c>
      <c r="G332" t="str">
        <f t="shared" si="26"/>
        <v>inserted</v>
      </c>
      <c r="H332" s="16"/>
      <c r="I332" t="str">
        <f t="shared" si="27"/>
        <v>inserted</v>
      </c>
      <c r="J332" t="str">
        <f t="shared" si="28"/>
        <v/>
      </c>
      <c r="K332" t="str">
        <f>+export_wocf!G332</f>
        <v>inserted</v>
      </c>
      <c r="M332">
        <f t="shared" si="29"/>
        <v>0</v>
      </c>
      <c r="O332" t="s">
        <v>79</v>
      </c>
      <c r="P332">
        <v>1</v>
      </c>
    </row>
    <row r="333" spans="1:16" hidden="1" x14ac:dyDescent="0.2">
      <c r="A333" s="1" t="s">
        <v>551</v>
      </c>
      <c r="B333">
        <v>1</v>
      </c>
      <c r="C333">
        <v>3</v>
      </c>
      <c r="D333" t="s">
        <v>864</v>
      </c>
      <c r="E333" t="str">
        <f t="shared" si="25"/>
        <v>missing</v>
      </c>
      <c r="G333" t="str">
        <f t="shared" si="26"/>
        <v>missing</v>
      </c>
      <c r="H333" s="16"/>
      <c r="I333" t="str">
        <f t="shared" si="27"/>
        <v>missing</v>
      </c>
      <c r="J333" t="str">
        <f t="shared" si="28"/>
        <v/>
      </c>
      <c r="K333" t="str">
        <f>+export_wocf!G333</f>
        <v>missing</v>
      </c>
      <c r="M333">
        <f t="shared" si="29"/>
        <v>0</v>
      </c>
      <c r="O333" t="s">
        <v>26</v>
      </c>
      <c r="P333">
        <v>1</v>
      </c>
    </row>
    <row r="334" spans="1:16" hidden="1" x14ac:dyDescent="0.2">
      <c r="A334" s="1" t="s">
        <v>552</v>
      </c>
      <c r="B334">
        <v>1</v>
      </c>
      <c r="C334">
        <v>4</v>
      </c>
      <c r="D334" t="s">
        <v>866</v>
      </c>
      <c r="E334" t="str">
        <f t="shared" si="25"/>
        <v>inserted</v>
      </c>
      <c r="G334" t="str">
        <f t="shared" si="26"/>
        <v>inserted</v>
      </c>
      <c r="H334" s="16"/>
      <c r="I334" t="str">
        <f t="shared" si="27"/>
        <v>inserted</v>
      </c>
      <c r="J334" t="str">
        <f t="shared" si="28"/>
        <v/>
      </c>
      <c r="K334" t="str">
        <f>+export_wocf!G334</f>
        <v>inserted</v>
      </c>
      <c r="M334">
        <f t="shared" si="29"/>
        <v>0</v>
      </c>
      <c r="O334" t="s">
        <v>9</v>
      </c>
      <c r="P334">
        <v>1</v>
      </c>
    </row>
    <row r="335" spans="1:16" hidden="1" x14ac:dyDescent="0.2">
      <c r="A335" s="1" t="s">
        <v>553</v>
      </c>
      <c r="B335">
        <v>1</v>
      </c>
      <c r="C335">
        <v>1</v>
      </c>
      <c r="D335" t="s">
        <v>866</v>
      </c>
      <c r="E335" t="str">
        <f t="shared" si="25"/>
        <v>inserted</v>
      </c>
      <c r="G335" t="str">
        <f t="shared" si="26"/>
        <v>inserted</v>
      </c>
      <c r="H335" s="16"/>
      <c r="I335" t="str">
        <f t="shared" si="27"/>
        <v>inserted</v>
      </c>
      <c r="J335" t="str">
        <f t="shared" si="28"/>
        <v/>
      </c>
      <c r="K335" t="str">
        <f>+export_wocf!G335</f>
        <v>inserted</v>
      </c>
      <c r="M335">
        <f t="shared" si="29"/>
        <v>0</v>
      </c>
      <c r="O335" t="s">
        <v>82</v>
      </c>
      <c r="P335">
        <v>1</v>
      </c>
    </row>
    <row r="336" spans="1:16" hidden="1" x14ac:dyDescent="0.2">
      <c r="A336" s="1" t="s">
        <v>554</v>
      </c>
      <c r="B336">
        <v>1</v>
      </c>
      <c r="C336">
        <v>1</v>
      </c>
      <c r="D336" t="s">
        <v>863</v>
      </c>
      <c r="E336" t="str">
        <f t="shared" si="25"/>
        <v>swap</v>
      </c>
      <c r="G336" t="str">
        <f t="shared" si="26"/>
        <v>swap</v>
      </c>
      <c r="H336" s="16"/>
      <c r="I336" t="str">
        <f t="shared" si="27"/>
        <v>inserted</v>
      </c>
      <c r="J336" t="str">
        <f t="shared" si="28"/>
        <v>missing</v>
      </c>
      <c r="K336" t="str">
        <f>+export_wocf!G336</f>
        <v>swap</v>
      </c>
      <c r="M336">
        <f t="shared" si="29"/>
        <v>0</v>
      </c>
      <c r="O336" t="s">
        <v>165</v>
      </c>
      <c r="P336">
        <v>1</v>
      </c>
    </row>
    <row r="337" spans="1:16" x14ac:dyDescent="0.2">
      <c r="A337" s="1" t="s">
        <v>555</v>
      </c>
      <c r="B337">
        <v>1</v>
      </c>
      <c r="C337">
        <v>2</v>
      </c>
      <c r="D337" t="s">
        <v>865</v>
      </c>
      <c r="E337" t="str">
        <f t="shared" si="25"/>
        <v>repeated</v>
      </c>
      <c r="G337" t="str">
        <f t="shared" si="26"/>
        <v>repeated</v>
      </c>
      <c r="H337" s="16"/>
      <c r="I337" t="str">
        <f t="shared" si="27"/>
        <v>inserted</v>
      </c>
      <c r="J337" t="str">
        <f t="shared" si="28"/>
        <v/>
      </c>
      <c r="K337" t="str">
        <f>+export_wocf!G337</f>
        <v>repeated</v>
      </c>
      <c r="M337">
        <f t="shared" si="29"/>
        <v>0</v>
      </c>
      <c r="O337" t="s">
        <v>56</v>
      </c>
      <c r="P337">
        <v>1</v>
      </c>
    </row>
    <row r="338" spans="1:16" x14ac:dyDescent="0.2">
      <c r="A338" s="1" t="s">
        <v>556</v>
      </c>
      <c r="B338">
        <v>1</v>
      </c>
      <c r="C338">
        <v>1</v>
      </c>
      <c r="D338" t="s">
        <v>865</v>
      </c>
      <c r="E338" t="str">
        <f t="shared" si="25"/>
        <v>repeated</v>
      </c>
      <c r="G338" t="str">
        <f t="shared" si="26"/>
        <v>repeated</v>
      </c>
      <c r="H338" s="16"/>
      <c r="I338" t="str">
        <f t="shared" si="27"/>
        <v>inserted</v>
      </c>
      <c r="J338" t="str">
        <f t="shared" si="28"/>
        <v/>
      </c>
      <c r="K338" t="str">
        <f>+export_wocf!G338</f>
        <v>repeated</v>
      </c>
      <c r="M338">
        <f t="shared" si="29"/>
        <v>0</v>
      </c>
      <c r="O338" t="s">
        <v>70</v>
      </c>
      <c r="P338">
        <v>1</v>
      </c>
    </row>
    <row r="339" spans="1:16" hidden="1" x14ac:dyDescent="0.2">
      <c r="A339" s="1" t="s">
        <v>557</v>
      </c>
      <c r="B339">
        <v>1</v>
      </c>
      <c r="C339">
        <v>1</v>
      </c>
      <c r="D339" t="s">
        <v>866</v>
      </c>
      <c r="E339" t="str">
        <f t="shared" si="25"/>
        <v>inserted</v>
      </c>
      <c r="G339" t="str">
        <f t="shared" si="26"/>
        <v>inserted</v>
      </c>
      <c r="H339" s="16"/>
      <c r="I339" t="str">
        <f t="shared" si="27"/>
        <v>inserted</v>
      </c>
      <c r="J339" t="str">
        <f t="shared" si="28"/>
        <v/>
      </c>
      <c r="K339" t="str">
        <f>+export_wocf!G339</f>
        <v>inserted</v>
      </c>
      <c r="M339">
        <f t="shared" si="29"/>
        <v>0</v>
      </c>
      <c r="O339" t="s">
        <v>7</v>
      </c>
      <c r="P339">
        <v>1</v>
      </c>
    </row>
    <row r="340" spans="1:16" hidden="1" x14ac:dyDescent="0.2">
      <c r="A340" s="1" t="s">
        <v>558</v>
      </c>
      <c r="B340">
        <v>1</v>
      </c>
      <c r="C340">
        <v>2</v>
      </c>
      <c r="D340" t="s">
        <v>866</v>
      </c>
      <c r="E340" t="str">
        <f t="shared" si="25"/>
        <v>inserted</v>
      </c>
      <c r="G340" t="str">
        <f t="shared" si="26"/>
        <v>inserted</v>
      </c>
      <c r="H340" s="16"/>
      <c r="I340" t="str">
        <f t="shared" si="27"/>
        <v>inserted</v>
      </c>
      <c r="J340" t="str">
        <f t="shared" si="28"/>
        <v/>
      </c>
      <c r="K340" t="str">
        <f>+export_wocf!G340</f>
        <v>inserted</v>
      </c>
      <c r="M340">
        <f t="shared" si="29"/>
        <v>0</v>
      </c>
      <c r="O340" t="s">
        <v>14</v>
      </c>
      <c r="P340">
        <v>1</v>
      </c>
    </row>
    <row r="341" spans="1:16" hidden="1" x14ac:dyDescent="0.2">
      <c r="A341" s="1" t="s">
        <v>559</v>
      </c>
      <c r="B341">
        <v>1</v>
      </c>
      <c r="C341">
        <v>1</v>
      </c>
      <c r="D341" t="s">
        <v>866</v>
      </c>
      <c r="E341" t="str">
        <f t="shared" si="25"/>
        <v>inserted</v>
      </c>
      <c r="G341" t="str">
        <f t="shared" si="26"/>
        <v>inserted</v>
      </c>
      <c r="H341" s="16"/>
      <c r="I341" t="str">
        <f t="shared" si="27"/>
        <v>inserted</v>
      </c>
      <c r="J341" t="str">
        <f t="shared" si="28"/>
        <v/>
      </c>
      <c r="K341" t="str">
        <f>+export_wocf!G341</f>
        <v>inserted</v>
      </c>
      <c r="M341">
        <f t="shared" si="29"/>
        <v>0</v>
      </c>
      <c r="O341" t="s">
        <v>63</v>
      </c>
      <c r="P341">
        <v>1</v>
      </c>
    </row>
    <row r="342" spans="1:16" hidden="1" x14ac:dyDescent="0.2">
      <c r="A342" s="1" t="s">
        <v>560</v>
      </c>
      <c r="B342">
        <v>1</v>
      </c>
      <c r="C342">
        <v>1</v>
      </c>
      <c r="D342" t="s">
        <v>866</v>
      </c>
      <c r="E342" t="str">
        <f t="shared" si="25"/>
        <v>inserted</v>
      </c>
      <c r="G342" t="str">
        <f t="shared" si="26"/>
        <v>inserted</v>
      </c>
      <c r="H342" s="16"/>
      <c r="I342" t="str">
        <f t="shared" si="27"/>
        <v>inserted</v>
      </c>
      <c r="J342" t="str">
        <f t="shared" si="28"/>
        <v/>
      </c>
      <c r="K342" t="str">
        <f>+export_wocf!G342</f>
        <v>inserted</v>
      </c>
      <c r="M342">
        <f t="shared" si="29"/>
        <v>0</v>
      </c>
      <c r="O342" t="s">
        <v>79</v>
      </c>
      <c r="P342">
        <v>1</v>
      </c>
    </row>
    <row r="343" spans="1:16" x14ac:dyDescent="0.2">
      <c r="A343" s="1" t="s">
        <v>561</v>
      </c>
      <c r="B343">
        <v>1</v>
      </c>
      <c r="C343">
        <v>3</v>
      </c>
      <c r="D343" t="s">
        <v>865</v>
      </c>
      <c r="E343" t="str">
        <f t="shared" si="25"/>
        <v>repeated</v>
      </c>
      <c r="G343" t="str">
        <f t="shared" si="26"/>
        <v>repeated</v>
      </c>
      <c r="H343" s="16"/>
      <c r="I343" t="str">
        <f t="shared" si="27"/>
        <v>inserted</v>
      </c>
      <c r="J343" t="str">
        <f t="shared" si="28"/>
        <v/>
      </c>
      <c r="K343" t="str">
        <f>+export_wocf!G343</f>
        <v>repeated</v>
      </c>
      <c r="M343">
        <f t="shared" si="29"/>
        <v>0</v>
      </c>
      <c r="O343" t="s">
        <v>166</v>
      </c>
      <c r="P343">
        <v>1</v>
      </c>
    </row>
    <row r="344" spans="1:16" hidden="1" x14ac:dyDescent="0.2">
      <c r="A344" s="1" t="s">
        <v>562</v>
      </c>
      <c r="B344">
        <v>1</v>
      </c>
      <c r="C344">
        <v>1</v>
      </c>
      <c r="D344" t="s">
        <v>866</v>
      </c>
      <c r="E344" t="str">
        <f t="shared" si="25"/>
        <v>inserted</v>
      </c>
      <c r="G344" t="str">
        <f t="shared" si="26"/>
        <v>inserted</v>
      </c>
      <c r="H344" s="16"/>
      <c r="I344" t="str">
        <f t="shared" si="27"/>
        <v>inserted</v>
      </c>
      <c r="J344" t="str">
        <f t="shared" si="28"/>
        <v/>
      </c>
      <c r="K344" t="str">
        <f>+export_wocf!G344</f>
        <v>inserted</v>
      </c>
      <c r="M344">
        <f t="shared" si="29"/>
        <v>0</v>
      </c>
      <c r="O344" t="s">
        <v>14</v>
      </c>
      <c r="P344">
        <v>2</v>
      </c>
    </row>
    <row r="345" spans="1:16" x14ac:dyDescent="0.2">
      <c r="A345" s="1" t="s">
        <v>563</v>
      </c>
      <c r="B345">
        <v>1</v>
      </c>
      <c r="C345">
        <v>1</v>
      </c>
      <c r="D345" t="s">
        <v>865</v>
      </c>
      <c r="E345" t="str">
        <f t="shared" si="25"/>
        <v>repeated</v>
      </c>
      <c r="G345" t="str">
        <f t="shared" si="26"/>
        <v>repeated</v>
      </c>
      <c r="H345" s="16"/>
      <c r="I345" t="str">
        <f t="shared" si="27"/>
        <v>inserted</v>
      </c>
      <c r="J345" t="str">
        <f t="shared" si="28"/>
        <v/>
      </c>
      <c r="K345" t="str">
        <f>+export_wocf!G345</f>
        <v>inserted</v>
      </c>
      <c r="M345">
        <f t="shared" si="29"/>
        <v>0</v>
      </c>
      <c r="O345" t="s">
        <v>55</v>
      </c>
      <c r="P345">
        <v>1</v>
      </c>
    </row>
    <row r="346" spans="1:16" hidden="1" x14ac:dyDescent="0.2">
      <c r="A346" s="1" t="s">
        <v>564</v>
      </c>
      <c r="B346">
        <v>1</v>
      </c>
      <c r="C346">
        <v>2</v>
      </c>
      <c r="D346" t="s">
        <v>863</v>
      </c>
      <c r="E346" t="str">
        <f t="shared" si="25"/>
        <v>swap</v>
      </c>
      <c r="G346" t="str">
        <f t="shared" si="26"/>
        <v>swap</v>
      </c>
      <c r="H346" s="16"/>
      <c r="I346" t="str">
        <f t="shared" si="27"/>
        <v>inserted</v>
      </c>
      <c r="J346" t="str">
        <f t="shared" si="28"/>
        <v>missing</v>
      </c>
      <c r="K346" t="str">
        <f>+export_wocf!G346</f>
        <v>swap</v>
      </c>
      <c r="M346">
        <f t="shared" si="29"/>
        <v>0</v>
      </c>
      <c r="O346" t="s">
        <v>150</v>
      </c>
      <c r="P346">
        <v>1</v>
      </c>
    </row>
    <row r="347" spans="1:16" x14ac:dyDescent="0.2">
      <c r="A347" s="1" t="s">
        <v>565</v>
      </c>
      <c r="B347">
        <v>1</v>
      </c>
      <c r="C347">
        <v>1</v>
      </c>
      <c r="D347" t="s">
        <v>865</v>
      </c>
      <c r="E347" t="str">
        <f t="shared" si="25"/>
        <v>repeated</v>
      </c>
      <c r="G347" t="str">
        <f t="shared" si="26"/>
        <v>repeated</v>
      </c>
      <c r="H347" s="16"/>
      <c r="I347" t="str">
        <f t="shared" si="27"/>
        <v>inserted</v>
      </c>
      <c r="J347" t="str">
        <f t="shared" si="28"/>
        <v/>
      </c>
      <c r="K347" t="str">
        <f>+export_wocf!G347</f>
        <v>repeated</v>
      </c>
      <c r="M347">
        <f t="shared" si="29"/>
        <v>0</v>
      </c>
      <c r="O347" t="s">
        <v>167</v>
      </c>
      <c r="P347">
        <v>1</v>
      </c>
    </row>
    <row r="348" spans="1:16" hidden="1" x14ac:dyDescent="0.2">
      <c r="A348" s="1" t="s">
        <v>566</v>
      </c>
      <c r="B348">
        <v>1</v>
      </c>
      <c r="C348">
        <v>1</v>
      </c>
      <c r="D348" t="s">
        <v>867</v>
      </c>
      <c r="E348" t="str">
        <f t="shared" si="25"/>
        <v>swap</v>
      </c>
      <c r="G348" t="str">
        <f t="shared" si="26"/>
        <v>swap</v>
      </c>
      <c r="H348" s="16"/>
      <c r="I348" t="str">
        <f t="shared" si="27"/>
        <v>missing</v>
      </c>
      <c r="J348" t="str">
        <f t="shared" si="28"/>
        <v>inserted</v>
      </c>
      <c r="K348" t="str">
        <f>+export_wocf!G348</f>
        <v>swap</v>
      </c>
      <c r="M348">
        <f t="shared" si="29"/>
        <v>0</v>
      </c>
      <c r="O348" t="s">
        <v>99</v>
      </c>
      <c r="P348">
        <v>1</v>
      </c>
    </row>
    <row r="349" spans="1:16" hidden="1" x14ac:dyDescent="0.2">
      <c r="A349" s="1" t="s">
        <v>567</v>
      </c>
      <c r="B349">
        <v>1</v>
      </c>
      <c r="C349">
        <v>1</v>
      </c>
      <c r="D349" t="s">
        <v>866</v>
      </c>
      <c r="E349" t="str">
        <f t="shared" si="25"/>
        <v>inserted</v>
      </c>
      <c r="G349" t="str">
        <f t="shared" si="26"/>
        <v>inserted</v>
      </c>
      <c r="H349" s="16"/>
      <c r="I349" t="str">
        <f t="shared" si="27"/>
        <v>inserted</v>
      </c>
      <c r="J349" t="str">
        <f t="shared" si="28"/>
        <v/>
      </c>
      <c r="K349" t="str">
        <f>+export_wocf!G349</f>
        <v>inserted</v>
      </c>
      <c r="M349">
        <f t="shared" si="29"/>
        <v>0</v>
      </c>
      <c r="O349" t="s">
        <v>82</v>
      </c>
      <c r="P349">
        <v>1</v>
      </c>
    </row>
    <row r="350" spans="1:16" hidden="1" x14ac:dyDescent="0.2">
      <c r="A350" s="1" t="s">
        <v>568</v>
      </c>
      <c r="B350">
        <v>1</v>
      </c>
      <c r="C350">
        <v>1</v>
      </c>
      <c r="D350" t="s">
        <v>866</v>
      </c>
      <c r="E350" t="str">
        <f t="shared" si="25"/>
        <v>inserted</v>
      </c>
      <c r="G350" t="str">
        <f t="shared" si="26"/>
        <v>inserted</v>
      </c>
      <c r="H350" s="16"/>
      <c r="I350" t="str">
        <f t="shared" si="27"/>
        <v>inserted</v>
      </c>
      <c r="J350" t="str">
        <f t="shared" si="28"/>
        <v/>
      </c>
      <c r="K350" t="str">
        <f>+export_wocf!G350</f>
        <v>inserted</v>
      </c>
      <c r="M350">
        <f t="shared" si="29"/>
        <v>0</v>
      </c>
      <c r="O350" t="s">
        <v>10</v>
      </c>
      <c r="P350">
        <v>1</v>
      </c>
    </row>
    <row r="351" spans="1:16" hidden="1" x14ac:dyDescent="0.2">
      <c r="A351" s="1" t="s">
        <v>569</v>
      </c>
      <c r="B351">
        <v>1</v>
      </c>
      <c r="C351">
        <v>1</v>
      </c>
      <c r="D351" t="s">
        <v>866</v>
      </c>
      <c r="E351" t="str">
        <f t="shared" si="25"/>
        <v>inserted</v>
      </c>
      <c r="G351" t="str">
        <f t="shared" si="26"/>
        <v>inserted</v>
      </c>
      <c r="H351" s="16"/>
      <c r="I351" t="str">
        <f t="shared" si="27"/>
        <v>inserted</v>
      </c>
      <c r="J351" t="str">
        <f t="shared" si="28"/>
        <v/>
      </c>
      <c r="K351" t="str">
        <f>+export_wocf!G351</f>
        <v>inserted</v>
      </c>
      <c r="M351">
        <f t="shared" si="29"/>
        <v>0</v>
      </c>
      <c r="O351" t="s">
        <v>82</v>
      </c>
      <c r="P351">
        <v>1</v>
      </c>
    </row>
    <row r="352" spans="1:16" hidden="1" x14ac:dyDescent="0.2">
      <c r="A352" s="1" t="s">
        <v>570</v>
      </c>
      <c r="B352">
        <v>1</v>
      </c>
      <c r="C352">
        <v>3</v>
      </c>
      <c r="D352" t="s">
        <v>866</v>
      </c>
      <c r="E352" t="str">
        <f t="shared" si="25"/>
        <v>inserted</v>
      </c>
      <c r="G352" t="str">
        <f t="shared" si="26"/>
        <v>inserted</v>
      </c>
      <c r="H352" s="16"/>
      <c r="I352" t="str">
        <f t="shared" si="27"/>
        <v>inserted</v>
      </c>
      <c r="J352" t="str">
        <f t="shared" si="28"/>
        <v/>
      </c>
      <c r="K352" t="str">
        <f>+export_wocf!G352</f>
        <v>inserted</v>
      </c>
      <c r="M352">
        <f t="shared" si="29"/>
        <v>0</v>
      </c>
      <c r="O352" t="s">
        <v>68</v>
      </c>
      <c r="P352">
        <v>1</v>
      </c>
    </row>
    <row r="353" spans="1:16" hidden="1" x14ac:dyDescent="0.2">
      <c r="A353" s="1" t="s">
        <v>571</v>
      </c>
      <c r="B353">
        <v>1</v>
      </c>
      <c r="C353">
        <v>1</v>
      </c>
      <c r="D353" t="s">
        <v>866</v>
      </c>
      <c r="E353" t="str">
        <f t="shared" si="25"/>
        <v>inserted</v>
      </c>
      <c r="G353" t="str">
        <f t="shared" si="26"/>
        <v>inserted</v>
      </c>
      <c r="H353" s="16"/>
      <c r="I353" t="str">
        <f t="shared" si="27"/>
        <v>inserted</v>
      </c>
      <c r="J353" t="str">
        <f t="shared" si="28"/>
        <v/>
      </c>
      <c r="K353" t="str">
        <f>+export_wocf!G353</f>
        <v>inserted</v>
      </c>
      <c r="M353">
        <f t="shared" si="29"/>
        <v>0</v>
      </c>
      <c r="O353" t="s">
        <v>10</v>
      </c>
      <c r="P353">
        <v>1</v>
      </c>
    </row>
    <row r="354" spans="1:16" hidden="1" x14ac:dyDescent="0.2">
      <c r="A354" s="1" t="s">
        <v>572</v>
      </c>
      <c r="B354">
        <v>1</v>
      </c>
      <c r="C354">
        <v>1</v>
      </c>
      <c r="D354" t="s">
        <v>866</v>
      </c>
      <c r="E354" t="str">
        <f t="shared" si="25"/>
        <v>inserted</v>
      </c>
      <c r="G354" t="str">
        <f t="shared" si="26"/>
        <v>inserted</v>
      </c>
      <c r="H354" s="16"/>
      <c r="I354" t="str">
        <f t="shared" si="27"/>
        <v>inserted</v>
      </c>
      <c r="J354" t="str">
        <f t="shared" si="28"/>
        <v/>
      </c>
      <c r="K354" t="str">
        <f>+export_wocf!G354</f>
        <v>inserted</v>
      </c>
      <c r="M354">
        <f t="shared" si="29"/>
        <v>0</v>
      </c>
      <c r="O354" t="s">
        <v>11</v>
      </c>
      <c r="P354">
        <v>1</v>
      </c>
    </row>
    <row r="355" spans="1:16" x14ac:dyDescent="0.2">
      <c r="A355" s="1" t="s">
        <v>573</v>
      </c>
      <c r="B355">
        <v>1</v>
      </c>
      <c r="C355">
        <v>2</v>
      </c>
      <c r="D355" t="s">
        <v>865</v>
      </c>
      <c r="E355" t="str">
        <f t="shared" si="25"/>
        <v>repeated</v>
      </c>
      <c r="G355" t="str">
        <f t="shared" si="26"/>
        <v>repeated</v>
      </c>
      <c r="H355" s="16"/>
      <c r="I355" t="str">
        <f t="shared" si="27"/>
        <v>inserted</v>
      </c>
      <c r="J355" t="str">
        <f t="shared" si="28"/>
        <v/>
      </c>
      <c r="K355" t="str">
        <f>+export_wocf!G355</f>
        <v>repeated</v>
      </c>
      <c r="M355">
        <f t="shared" si="29"/>
        <v>0</v>
      </c>
      <c r="O355" t="s">
        <v>20</v>
      </c>
      <c r="P355">
        <v>1</v>
      </c>
    </row>
    <row r="356" spans="1:16" x14ac:dyDescent="0.2">
      <c r="A356" s="1" t="s">
        <v>574</v>
      </c>
      <c r="B356">
        <v>1</v>
      </c>
      <c r="C356">
        <v>1</v>
      </c>
      <c r="D356" t="s">
        <v>865</v>
      </c>
      <c r="E356" t="str">
        <f t="shared" si="25"/>
        <v>repeated</v>
      </c>
      <c r="G356" t="str">
        <f t="shared" si="26"/>
        <v>repeated</v>
      </c>
      <c r="H356" s="16"/>
      <c r="I356" t="str">
        <f t="shared" si="27"/>
        <v>inserted</v>
      </c>
      <c r="J356" t="str">
        <f t="shared" si="28"/>
        <v/>
      </c>
      <c r="K356" t="str">
        <f>+export_wocf!G356</f>
        <v>repeated</v>
      </c>
      <c r="M356">
        <f t="shared" si="29"/>
        <v>0</v>
      </c>
      <c r="O356" t="s">
        <v>46</v>
      </c>
      <c r="P356">
        <v>1</v>
      </c>
    </row>
    <row r="357" spans="1:16" hidden="1" x14ac:dyDescent="0.2">
      <c r="A357" s="1" t="s">
        <v>575</v>
      </c>
      <c r="B357">
        <v>1</v>
      </c>
      <c r="C357">
        <v>2</v>
      </c>
      <c r="D357" t="s">
        <v>867</v>
      </c>
      <c r="E357" t="str">
        <f t="shared" si="25"/>
        <v>swap</v>
      </c>
      <c r="G357" t="str">
        <f t="shared" si="26"/>
        <v>swap</v>
      </c>
      <c r="H357" s="16"/>
      <c r="I357" t="str">
        <f t="shared" si="27"/>
        <v>missing</v>
      </c>
      <c r="J357" t="str">
        <f t="shared" si="28"/>
        <v>inserted</v>
      </c>
      <c r="K357" t="str">
        <f>+export_wocf!G357</f>
        <v>swap</v>
      </c>
      <c r="M357">
        <f t="shared" si="29"/>
        <v>0</v>
      </c>
      <c r="O357" t="s">
        <v>168</v>
      </c>
      <c r="P357">
        <v>1</v>
      </c>
    </row>
    <row r="358" spans="1:16" hidden="1" x14ac:dyDescent="0.2">
      <c r="A358" s="1" t="s">
        <v>576</v>
      </c>
      <c r="B358">
        <v>1</v>
      </c>
      <c r="C358">
        <v>1</v>
      </c>
      <c r="D358" t="s">
        <v>866</v>
      </c>
      <c r="E358" t="str">
        <f t="shared" si="25"/>
        <v>inserted</v>
      </c>
      <c r="G358" t="str">
        <f t="shared" si="26"/>
        <v>inserted</v>
      </c>
      <c r="H358" s="16"/>
      <c r="I358" t="str">
        <f t="shared" si="27"/>
        <v>inserted</v>
      </c>
      <c r="J358" t="str">
        <f t="shared" si="28"/>
        <v/>
      </c>
      <c r="K358" t="str">
        <f>+export_wocf!G358</f>
        <v>inserted</v>
      </c>
      <c r="M358">
        <f t="shared" si="29"/>
        <v>0</v>
      </c>
      <c r="O358" t="s">
        <v>8</v>
      </c>
      <c r="P358">
        <v>1</v>
      </c>
    </row>
    <row r="359" spans="1:16" hidden="1" x14ac:dyDescent="0.2">
      <c r="A359" s="1" t="s">
        <v>577</v>
      </c>
      <c r="B359">
        <v>1</v>
      </c>
      <c r="C359">
        <v>2</v>
      </c>
      <c r="D359" t="s">
        <v>867</v>
      </c>
      <c r="E359" t="str">
        <f t="shared" si="25"/>
        <v>swap</v>
      </c>
      <c r="G359" t="str">
        <f t="shared" si="26"/>
        <v>swap</v>
      </c>
      <c r="H359" s="16"/>
      <c r="I359" t="str">
        <f t="shared" si="27"/>
        <v>missing</v>
      </c>
      <c r="J359" t="str">
        <f t="shared" si="28"/>
        <v>inserted</v>
      </c>
      <c r="K359" t="str">
        <f>+export_wocf!G359</f>
        <v>swap</v>
      </c>
      <c r="M359">
        <f t="shared" si="29"/>
        <v>0</v>
      </c>
      <c r="O359" t="s">
        <v>44</v>
      </c>
      <c r="P359">
        <v>1</v>
      </c>
    </row>
    <row r="360" spans="1:16" hidden="1" x14ac:dyDescent="0.2">
      <c r="A360" s="1" t="s">
        <v>578</v>
      </c>
      <c r="B360">
        <v>1</v>
      </c>
      <c r="C360">
        <v>2</v>
      </c>
      <c r="D360" t="s">
        <v>863</v>
      </c>
      <c r="E360" t="str">
        <f t="shared" si="25"/>
        <v>swap</v>
      </c>
      <c r="G360" t="str">
        <f t="shared" si="26"/>
        <v>swap</v>
      </c>
      <c r="H360" s="16"/>
      <c r="I360" t="str">
        <f t="shared" si="27"/>
        <v>inserted</v>
      </c>
      <c r="J360" t="str">
        <f t="shared" si="28"/>
        <v>missing</v>
      </c>
      <c r="K360" t="str">
        <f>+export_wocf!G360</f>
        <v>swap</v>
      </c>
      <c r="M360">
        <f t="shared" si="29"/>
        <v>0</v>
      </c>
      <c r="O360" t="s">
        <v>149</v>
      </c>
      <c r="P360">
        <v>1</v>
      </c>
    </row>
    <row r="361" spans="1:16" hidden="1" x14ac:dyDescent="0.2">
      <c r="A361" s="1" t="s">
        <v>579</v>
      </c>
      <c r="B361">
        <v>1</v>
      </c>
      <c r="C361">
        <v>1</v>
      </c>
      <c r="D361" t="s">
        <v>866</v>
      </c>
      <c r="E361" t="str">
        <f t="shared" si="25"/>
        <v>inserted</v>
      </c>
      <c r="G361" t="str">
        <f t="shared" si="26"/>
        <v>inserted</v>
      </c>
      <c r="H361" s="16"/>
      <c r="I361" t="str">
        <f t="shared" si="27"/>
        <v>inserted</v>
      </c>
      <c r="J361" t="str">
        <f t="shared" si="28"/>
        <v/>
      </c>
      <c r="K361" t="str">
        <f>+export_wocf!G361</f>
        <v>inserted</v>
      </c>
      <c r="M361">
        <f t="shared" si="29"/>
        <v>0</v>
      </c>
      <c r="O361" t="s">
        <v>14</v>
      </c>
      <c r="P361">
        <v>1</v>
      </c>
    </row>
    <row r="362" spans="1:16" x14ac:dyDescent="0.2">
      <c r="A362" s="1" t="s">
        <v>580</v>
      </c>
      <c r="B362">
        <v>1</v>
      </c>
      <c r="C362">
        <v>2</v>
      </c>
      <c r="D362" t="s">
        <v>865</v>
      </c>
      <c r="E362" t="str">
        <f t="shared" si="25"/>
        <v>repeated</v>
      </c>
      <c r="G362" t="str">
        <f t="shared" si="26"/>
        <v>repeated</v>
      </c>
      <c r="H362" s="16"/>
      <c r="I362" t="str">
        <f t="shared" si="27"/>
        <v>inserted</v>
      </c>
      <c r="J362" t="str">
        <f t="shared" si="28"/>
        <v/>
      </c>
      <c r="K362" t="str">
        <f>+export_wocf!G362</f>
        <v>repeated</v>
      </c>
      <c r="M362">
        <f t="shared" si="29"/>
        <v>0</v>
      </c>
      <c r="O362" t="s">
        <v>33</v>
      </c>
      <c r="P362">
        <v>1</v>
      </c>
    </row>
    <row r="363" spans="1:16" x14ac:dyDescent="0.2">
      <c r="A363" s="1" t="s">
        <v>581</v>
      </c>
      <c r="B363">
        <v>1</v>
      </c>
      <c r="C363">
        <v>1</v>
      </c>
      <c r="D363" t="s">
        <v>865</v>
      </c>
      <c r="E363" t="str">
        <f t="shared" si="25"/>
        <v>repeated</v>
      </c>
      <c r="G363" t="str">
        <f t="shared" si="26"/>
        <v>repeated</v>
      </c>
      <c r="H363" s="16"/>
      <c r="I363" t="str">
        <f t="shared" si="27"/>
        <v>inserted</v>
      </c>
      <c r="J363" t="str">
        <f t="shared" si="28"/>
        <v/>
      </c>
      <c r="K363" t="str">
        <f>+export_wocf!G363</f>
        <v>inserted</v>
      </c>
      <c r="M363">
        <f t="shared" si="29"/>
        <v>0</v>
      </c>
      <c r="O363" t="s">
        <v>55</v>
      </c>
      <c r="P363">
        <v>1</v>
      </c>
    </row>
    <row r="364" spans="1:16" hidden="1" x14ac:dyDescent="0.2">
      <c r="A364" s="1" t="s">
        <v>582</v>
      </c>
      <c r="B364">
        <v>1</v>
      </c>
      <c r="C364">
        <v>1</v>
      </c>
      <c r="D364" t="s">
        <v>866</v>
      </c>
      <c r="E364" t="str">
        <f t="shared" si="25"/>
        <v>inserted</v>
      </c>
      <c r="G364" t="str">
        <f t="shared" si="26"/>
        <v>inserted</v>
      </c>
      <c r="H364" s="16"/>
      <c r="I364" t="str">
        <f t="shared" si="27"/>
        <v>inserted</v>
      </c>
      <c r="J364" t="str">
        <f t="shared" si="28"/>
        <v/>
      </c>
      <c r="K364" t="str">
        <f>+export_wocf!G364</f>
        <v>inserted</v>
      </c>
      <c r="M364">
        <f t="shared" si="29"/>
        <v>0</v>
      </c>
      <c r="O364" t="s">
        <v>79</v>
      </c>
      <c r="P364">
        <v>1</v>
      </c>
    </row>
    <row r="365" spans="1:16" x14ac:dyDescent="0.2">
      <c r="A365" s="1" t="s">
        <v>583</v>
      </c>
      <c r="B365">
        <v>1</v>
      </c>
      <c r="C365">
        <v>1</v>
      </c>
      <c r="D365" t="s">
        <v>865</v>
      </c>
      <c r="E365" t="str">
        <f t="shared" si="25"/>
        <v>repeated</v>
      </c>
      <c r="G365" t="str">
        <f t="shared" si="26"/>
        <v>repeated</v>
      </c>
      <c r="H365" s="16"/>
      <c r="I365" t="str">
        <f t="shared" si="27"/>
        <v>inserted</v>
      </c>
      <c r="J365" t="str">
        <f t="shared" si="28"/>
        <v/>
      </c>
      <c r="K365" t="str">
        <f>+export_wocf!G365</f>
        <v>repeated</v>
      </c>
      <c r="M365">
        <f t="shared" si="29"/>
        <v>0</v>
      </c>
      <c r="O365" t="s">
        <v>70</v>
      </c>
      <c r="P365">
        <v>1</v>
      </c>
    </row>
    <row r="366" spans="1:16" hidden="1" x14ac:dyDescent="0.2">
      <c r="A366" s="1" t="s">
        <v>584</v>
      </c>
      <c r="B366">
        <v>1</v>
      </c>
      <c r="C366">
        <v>2</v>
      </c>
      <c r="D366" t="s">
        <v>866</v>
      </c>
      <c r="E366" t="str">
        <f t="shared" si="25"/>
        <v>inserted</v>
      </c>
      <c r="G366" t="str">
        <f t="shared" si="26"/>
        <v>inserted</v>
      </c>
      <c r="H366" s="16"/>
      <c r="I366" t="str">
        <f t="shared" si="27"/>
        <v>inserted</v>
      </c>
      <c r="J366" t="str">
        <f t="shared" si="28"/>
        <v/>
      </c>
      <c r="K366" t="str">
        <f>+export_wocf!G366</f>
        <v>inserted</v>
      </c>
      <c r="M366">
        <f t="shared" si="29"/>
        <v>0</v>
      </c>
      <c r="O366" t="s">
        <v>14</v>
      </c>
      <c r="P366">
        <v>1</v>
      </c>
    </row>
    <row r="367" spans="1:16" hidden="1" x14ac:dyDescent="0.2">
      <c r="A367" s="1" t="s">
        <v>585</v>
      </c>
      <c r="B367">
        <v>1</v>
      </c>
      <c r="C367">
        <v>1</v>
      </c>
      <c r="D367" t="s">
        <v>866</v>
      </c>
      <c r="E367" t="str">
        <f t="shared" si="25"/>
        <v>inserted</v>
      </c>
      <c r="G367" t="str">
        <f t="shared" si="26"/>
        <v>inserted</v>
      </c>
      <c r="H367" s="16"/>
      <c r="I367" t="str">
        <f t="shared" si="27"/>
        <v>inserted</v>
      </c>
      <c r="J367" t="str">
        <f t="shared" si="28"/>
        <v/>
      </c>
      <c r="K367" t="str">
        <f>+export_wocf!G367</f>
        <v>inserted</v>
      </c>
      <c r="M367">
        <f t="shared" si="29"/>
        <v>0</v>
      </c>
      <c r="O367" t="s">
        <v>79</v>
      </c>
      <c r="P367">
        <v>1</v>
      </c>
    </row>
    <row r="368" spans="1:16" x14ac:dyDescent="0.2">
      <c r="A368" s="1" t="s">
        <v>586</v>
      </c>
      <c r="B368">
        <v>1</v>
      </c>
      <c r="C368">
        <v>1</v>
      </c>
      <c r="D368" t="s">
        <v>865</v>
      </c>
      <c r="E368" t="str">
        <f t="shared" si="25"/>
        <v>repeated</v>
      </c>
      <c r="G368" t="str">
        <f t="shared" si="26"/>
        <v>repeated</v>
      </c>
      <c r="H368" s="16"/>
      <c r="I368" t="str">
        <f t="shared" si="27"/>
        <v>inserted</v>
      </c>
      <c r="J368" t="str">
        <f t="shared" si="28"/>
        <v/>
      </c>
      <c r="K368" t="str">
        <f>+export_wocf!G368</f>
        <v>repeated</v>
      </c>
      <c r="M368">
        <f t="shared" si="29"/>
        <v>0</v>
      </c>
      <c r="O368" t="s">
        <v>169</v>
      </c>
      <c r="P368">
        <v>1</v>
      </c>
    </row>
    <row r="369" spans="1:16" hidden="1" x14ac:dyDescent="0.2">
      <c r="A369" s="1" t="s">
        <v>587</v>
      </c>
      <c r="B369">
        <v>1</v>
      </c>
      <c r="C369">
        <v>3</v>
      </c>
      <c r="D369" t="s">
        <v>863</v>
      </c>
      <c r="E369" t="str">
        <f t="shared" si="25"/>
        <v>swap</v>
      </c>
      <c r="G369" t="str">
        <f t="shared" si="26"/>
        <v>swap</v>
      </c>
      <c r="H369" s="16"/>
      <c r="I369" t="str">
        <f t="shared" si="27"/>
        <v>inserted</v>
      </c>
      <c r="J369" t="str">
        <f t="shared" si="28"/>
        <v>missing</v>
      </c>
      <c r="K369" t="str">
        <f>+export_wocf!G369</f>
        <v>swap</v>
      </c>
      <c r="M369">
        <f t="shared" si="29"/>
        <v>0</v>
      </c>
      <c r="O369" t="s">
        <v>73</v>
      </c>
      <c r="P369">
        <v>1</v>
      </c>
    </row>
    <row r="370" spans="1:16" hidden="1" x14ac:dyDescent="0.2">
      <c r="A370" s="1" t="s">
        <v>588</v>
      </c>
      <c r="B370">
        <v>1</v>
      </c>
      <c r="C370">
        <v>2</v>
      </c>
      <c r="D370" t="s">
        <v>866</v>
      </c>
      <c r="E370" t="str">
        <f t="shared" si="25"/>
        <v>inserted</v>
      </c>
      <c r="G370" t="str">
        <f t="shared" si="26"/>
        <v>inserted</v>
      </c>
      <c r="H370" s="16"/>
      <c r="I370" t="str">
        <f t="shared" si="27"/>
        <v>inserted</v>
      </c>
      <c r="J370" t="str">
        <f t="shared" si="28"/>
        <v/>
      </c>
      <c r="K370" t="str">
        <f>+export_wocf!G370</f>
        <v>inserted</v>
      </c>
      <c r="M370">
        <f t="shared" si="29"/>
        <v>0</v>
      </c>
      <c r="O370" t="s">
        <v>82</v>
      </c>
      <c r="P370">
        <v>1</v>
      </c>
    </row>
    <row r="371" spans="1:16" x14ac:dyDescent="0.2">
      <c r="A371" s="1" t="s">
        <v>589</v>
      </c>
      <c r="B371">
        <v>1</v>
      </c>
      <c r="C371">
        <v>1</v>
      </c>
      <c r="D371" t="s">
        <v>865</v>
      </c>
      <c r="E371" t="str">
        <f t="shared" si="25"/>
        <v>repeated</v>
      </c>
      <c r="G371" t="str">
        <f t="shared" si="26"/>
        <v>repeated</v>
      </c>
      <c r="H371" s="16"/>
      <c r="I371" t="str">
        <f t="shared" si="27"/>
        <v>inserted</v>
      </c>
      <c r="J371" t="str">
        <f t="shared" si="28"/>
        <v/>
      </c>
      <c r="K371" t="str">
        <f>+export_wocf!G371</f>
        <v>inserted</v>
      </c>
      <c r="M371">
        <f t="shared" si="29"/>
        <v>0</v>
      </c>
      <c r="O371" t="s">
        <v>56</v>
      </c>
      <c r="P371">
        <v>1</v>
      </c>
    </row>
    <row r="372" spans="1:16" hidden="1" x14ac:dyDescent="0.2">
      <c r="A372" s="1" t="s">
        <v>590</v>
      </c>
      <c r="B372">
        <v>1</v>
      </c>
      <c r="C372">
        <v>5</v>
      </c>
      <c r="D372" t="s">
        <v>863</v>
      </c>
      <c r="E372" t="str">
        <f t="shared" si="25"/>
        <v>swap</v>
      </c>
      <c r="G372" t="str">
        <f t="shared" si="26"/>
        <v>swap</v>
      </c>
      <c r="H372" s="16"/>
      <c r="I372" t="str">
        <f t="shared" si="27"/>
        <v>inserted</v>
      </c>
      <c r="J372" t="str">
        <f t="shared" si="28"/>
        <v>missing</v>
      </c>
      <c r="K372" t="str">
        <f>+export_wocf!G372</f>
        <v>swap</v>
      </c>
      <c r="M372">
        <f t="shared" si="29"/>
        <v>0</v>
      </c>
      <c r="O372" t="s">
        <v>159</v>
      </c>
      <c r="P372">
        <v>1</v>
      </c>
    </row>
    <row r="373" spans="1:16" hidden="1" x14ac:dyDescent="0.2">
      <c r="A373" s="1" t="s">
        <v>591</v>
      </c>
      <c r="B373">
        <v>1</v>
      </c>
      <c r="C373">
        <v>2</v>
      </c>
      <c r="D373" t="s">
        <v>863</v>
      </c>
      <c r="E373" t="str">
        <f t="shared" si="25"/>
        <v>swap</v>
      </c>
      <c r="G373" t="str">
        <f t="shared" si="26"/>
        <v>swap</v>
      </c>
      <c r="H373" s="16"/>
      <c r="I373" t="str">
        <f t="shared" si="27"/>
        <v>inserted</v>
      </c>
      <c r="J373" t="str">
        <f t="shared" si="28"/>
        <v>missing</v>
      </c>
      <c r="K373" t="str">
        <f>+export_wocf!G373</f>
        <v>swap</v>
      </c>
      <c r="M373">
        <f t="shared" si="29"/>
        <v>0</v>
      </c>
      <c r="O373" t="s">
        <v>170</v>
      </c>
      <c r="P373">
        <v>1</v>
      </c>
    </row>
    <row r="374" spans="1:16" hidden="1" x14ac:dyDescent="0.2">
      <c r="A374" s="1" t="s">
        <v>592</v>
      </c>
      <c r="B374">
        <v>1</v>
      </c>
      <c r="C374">
        <v>3</v>
      </c>
      <c r="D374" t="s">
        <v>867</v>
      </c>
      <c r="E374" t="str">
        <f t="shared" si="25"/>
        <v>swap</v>
      </c>
      <c r="G374" t="str">
        <f t="shared" si="26"/>
        <v>swap</v>
      </c>
      <c r="H374" s="16"/>
      <c r="I374" t="str">
        <f t="shared" si="27"/>
        <v>missing</v>
      </c>
      <c r="J374" t="str">
        <f t="shared" si="28"/>
        <v>inserted</v>
      </c>
      <c r="K374" t="str">
        <f>+export_wocf!G374</f>
        <v>swap</v>
      </c>
      <c r="M374">
        <f t="shared" si="29"/>
        <v>0</v>
      </c>
      <c r="O374" t="s">
        <v>148</v>
      </c>
      <c r="P374">
        <v>1</v>
      </c>
    </row>
    <row r="375" spans="1:16" hidden="1" x14ac:dyDescent="0.2">
      <c r="A375" s="1" t="s">
        <v>593</v>
      </c>
      <c r="B375">
        <v>1</v>
      </c>
      <c r="C375">
        <v>1</v>
      </c>
      <c r="D375" t="s">
        <v>866</v>
      </c>
      <c r="E375" t="str">
        <f t="shared" si="25"/>
        <v>inserted</v>
      </c>
      <c r="G375" t="str">
        <f t="shared" si="26"/>
        <v>inserted</v>
      </c>
      <c r="H375" s="16"/>
      <c r="I375" t="str">
        <f t="shared" si="27"/>
        <v>inserted</v>
      </c>
      <c r="J375" t="str">
        <f t="shared" si="28"/>
        <v/>
      </c>
      <c r="K375" t="str">
        <f>+export_wocf!G375</f>
        <v>inserted</v>
      </c>
      <c r="M375">
        <f t="shared" si="29"/>
        <v>0</v>
      </c>
      <c r="O375" t="s">
        <v>10</v>
      </c>
      <c r="P375">
        <v>1</v>
      </c>
    </row>
    <row r="376" spans="1:16" hidden="1" x14ac:dyDescent="0.2">
      <c r="A376" s="1" t="s">
        <v>594</v>
      </c>
      <c r="B376">
        <v>1</v>
      </c>
      <c r="C376">
        <v>1</v>
      </c>
      <c r="D376" t="s">
        <v>867</v>
      </c>
      <c r="E376" t="str">
        <f t="shared" si="25"/>
        <v>swap</v>
      </c>
      <c r="G376" t="str">
        <f t="shared" si="26"/>
        <v>swap</v>
      </c>
      <c r="H376" s="16"/>
      <c r="I376" t="str">
        <f t="shared" si="27"/>
        <v>missing</v>
      </c>
      <c r="J376" t="str">
        <f t="shared" si="28"/>
        <v>inserted</v>
      </c>
      <c r="K376" t="str">
        <f>+export_wocf!G376</f>
        <v>swap</v>
      </c>
      <c r="M376">
        <f t="shared" si="29"/>
        <v>0</v>
      </c>
      <c r="O376" t="s">
        <v>171</v>
      </c>
      <c r="P376">
        <v>1</v>
      </c>
    </row>
    <row r="377" spans="1:16" hidden="1" x14ac:dyDescent="0.2">
      <c r="A377" s="1" t="s">
        <v>595</v>
      </c>
      <c r="B377">
        <v>1</v>
      </c>
      <c r="C377">
        <v>1</v>
      </c>
      <c r="D377" t="s">
        <v>864</v>
      </c>
      <c r="E377" t="str">
        <f t="shared" si="25"/>
        <v>missing</v>
      </c>
      <c r="G377" t="str">
        <f t="shared" si="26"/>
        <v>missing</v>
      </c>
      <c r="H377" s="16"/>
      <c r="I377" t="str">
        <f t="shared" si="27"/>
        <v>missing</v>
      </c>
      <c r="J377" t="str">
        <f t="shared" si="28"/>
        <v/>
      </c>
      <c r="K377" t="str">
        <f>+export_wocf!G377</f>
        <v>missing</v>
      </c>
      <c r="M377">
        <f t="shared" si="29"/>
        <v>-0.5</v>
      </c>
      <c r="O377" t="s">
        <v>58</v>
      </c>
      <c r="P377">
        <v>1</v>
      </c>
    </row>
    <row r="378" spans="1:16" hidden="1" x14ac:dyDescent="0.2">
      <c r="A378" s="1" t="s">
        <v>596</v>
      </c>
      <c r="B378">
        <v>1</v>
      </c>
      <c r="C378">
        <v>1</v>
      </c>
      <c r="D378" t="s">
        <v>866</v>
      </c>
      <c r="E378" t="str">
        <f t="shared" si="25"/>
        <v>inserted</v>
      </c>
      <c r="G378" t="str">
        <f t="shared" si="26"/>
        <v>inserted</v>
      </c>
      <c r="H378" s="16"/>
      <c r="I378" t="str">
        <f t="shared" si="27"/>
        <v>inserted</v>
      </c>
      <c r="J378" t="str">
        <f t="shared" si="28"/>
        <v/>
      </c>
      <c r="K378" t="str">
        <f>+export_wocf!G378</f>
        <v>inserted</v>
      </c>
      <c r="M378">
        <f t="shared" si="29"/>
        <v>0</v>
      </c>
      <c r="O378" t="s">
        <v>82</v>
      </c>
      <c r="P378">
        <v>1</v>
      </c>
    </row>
    <row r="379" spans="1:16" hidden="1" x14ac:dyDescent="0.2">
      <c r="A379" s="1" t="s">
        <v>597</v>
      </c>
      <c r="B379">
        <v>1</v>
      </c>
      <c r="C379">
        <v>2</v>
      </c>
      <c r="D379" t="s">
        <v>866</v>
      </c>
      <c r="E379" t="str">
        <f t="shared" si="25"/>
        <v>inserted</v>
      </c>
      <c r="G379" t="str">
        <f t="shared" si="26"/>
        <v>inserted</v>
      </c>
      <c r="H379" s="16"/>
      <c r="I379" t="str">
        <f t="shared" si="27"/>
        <v>inserted</v>
      </c>
      <c r="J379" t="str">
        <f t="shared" si="28"/>
        <v/>
      </c>
      <c r="K379" t="str">
        <f>+export_wocf!G379</f>
        <v>inserted</v>
      </c>
      <c r="M379">
        <f t="shared" si="29"/>
        <v>0</v>
      </c>
      <c r="O379" t="s">
        <v>9</v>
      </c>
      <c r="P379">
        <v>1</v>
      </c>
    </row>
    <row r="380" spans="1:16" hidden="1" x14ac:dyDescent="0.2">
      <c r="A380" s="1" t="s">
        <v>598</v>
      </c>
      <c r="B380">
        <v>1</v>
      </c>
      <c r="C380">
        <v>1</v>
      </c>
      <c r="D380" t="s">
        <v>867</v>
      </c>
      <c r="E380" t="str">
        <f t="shared" si="25"/>
        <v>swap</v>
      </c>
      <c r="G380" t="str">
        <f t="shared" si="26"/>
        <v>swap</v>
      </c>
      <c r="H380" s="16"/>
      <c r="I380" t="str">
        <f t="shared" si="27"/>
        <v>missing</v>
      </c>
      <c r="J380" t="str">
        <f t="shared" si="28"/>
        <v>inserted</v>
      </c>
      <c r="K380" t="str">
        <f>+export_wocf!G380</f>
        <v>swap</v>
      </c>
      <c r="M380">
        <f t="shared" si="29"/>
        <v>0</v>
      </c>
      <c r="O380" t="s">
        <v>172</v>
      </c>
      <c r="P380">
        <v>1</v>
      </c>
    </row>
    <row r="381" spans="1:16" x14ac:dyDescent="0.2">
      <c r="A381" s="1" t="s">
        <v>599</v>
      </c>
      <c r="B381">
        <v>1</v>
      </c>
      <c r="C381">
        <v>1</v>
      </c>
      <c r="D381" t="s">
        <v>865</v>
      </c>
      <c r="E381" t="str">
        <f t="shared" si="25"/>
        <v>repeated</v>
      </c>
      <c r="G381" t="str">
        <f t="shared" si="26"/>
        <v>repeated</v>
      </c>
      <c r="H381" s="16"/>
      <c r="I381" t="str">
        <f t="shared" si="27"/>
        <v>inserted</v>
      </c>
      <c r="J381" t="str">
        <f t="shared" si="28"/>
        <v/>
      </c>
      <c r="K381" t="str">
        <f>+export_wocf!G381</f>
        <v>repeated</v>
      </c>
      <c r="M381">
        <f t="shared" si="29"/>
        <v>0</v>
      </c>
      <c r="O381" t="s">
        <v>55</v>
      </c>
      <c r="P381">
        <v>1</v>
      </c>
    </row>
    <row r="382" spans="1:16" x14ac:dyDescent="0.2">
      <c r="A382" s="1" t="s">
        <v>600</v>
      </c>
      <c r="B382">
        <v>1</v>
      </c>
      <c r="C382">
        <v>1</v>
      </c>
      <c r="D382" t="s">
        <v>865</v>
      </c>
      <c r="E382" t="str">
        <f t="shared" si="25"/>
        <v>repeated</v>
      </c>
      <c r="G382" t="str">
        <f t="shared" si="26"/>
        <v>repeated</v>
      </c>
      <c r="H382" s="16"/>
      <c r="I382" t="str">
        <f t="shared" si="27"/>
        <v>inserted</v>
      </c>
      <c r="J382" t="str">
        <f t="shared" si="28"/>
        <v/>
      </c>
      <c r="K382" t="str">
        <f>+export_wocf!G382</f>
        <v>repeated</v>
      </c>
      <c r="M382">
        <f t="shared" si="29"/>
        <v>0</v>
      </c>
      <c r="O382" t="s">
        <v>17</v>
      </c>
      <c r="P382">
        <v>1</v>
      </c>
    </row>
    <row r="383" spans="1:16" hidden="1" x14ac:dyDescent="0.2">
      <c r="A383" s="1" t="s">
        <v>601</v>
      </c>
      <c r="B383">
        <v>1</v>
      </c>
      <c r="C383">
        <v>1</v>
      </c>
      <c r="D383" t="s">
        <v>866</v>
      </c>
      <c r="E383" t="str">
        <f t="shared" si="25"/>
        <v>inserted</v>
      </c>
      <c r="G383" t="str">
        <f t="shared" si="26"/>
        <v>inserted</v>
      </c>
      <c r="H383" s="16"/>
      <c r="I383" t="str">
        <f t="shared" si="27"/>
        <v>inserted</v>
      </c>
      <c r="J383" t="str">
        <f t="shared" si="28"/>
        <v/>
      </c>
      <c r="K383" t="str">
        <f>+export_wocf!G383</f>
        <v>inserted</v>
      </c>
      <c r="M383">
        <f t="shared" si="29"/>
        <v>0</v>
      </c>
      <c r="O383" t="s">
        <v>38</v>
      </c>
      <c r="P383">
        <v>1</v>
      </c>
    </row>
    <row r="384" spans="1:16" hidden="1" x14ac:dyDescent="0.2">
      <c r="A384" s="1" t="s">
        <v>602</v>
      </c>
      <c r="B384">
        <v>1</v>
      </c>
      <c r="C384">
        <v>1</v>
      </c>
      <c r="D384" t="s">
        <v>864</v>
      </c>
      <c r="E384" t="str">
        <f t="shared" si="25"/>
        <v>missing</v>
      </c>
      <c r="G384" t="str">
        <f t="shared" si="26"/>
        <v>missing</v>
      </c>
      <c r="H384" s="16"/>
      <c r="I384" t="str">
        <f t="shared" si="27"/>
        <v>missing</v>
      </c>
      <c r="J384" t="str">
        <f t="shared" si="28"/>
        <v/>
      </c>
      <c r="K384" t="str">
        <f>+export_wocf!G384</f>
        <v>missing</v>
      </c>
      <c r="M384">
        <f t="shared" si="29"/>
        <v>0</v>
      </c>
      <c r="O384" t="s">
        <v>116</v>
      </c>
      <c r="P384">
        <v>1</v>
      </c>
    </row>
    <row r="385" spans="1:16" x14ac:dyDescent="0.2">
      <c r="A385" s="1" t="s">
        <v>603</v>
      </c>
      <c r="B385">
        <v>1</v>
      </c>
      <c r="C385">
        <v>1</v>
      </c>
      <c r="D385" t="s">
        <v>865</v>
      </c>
      <c r="E385" t="str">
        <f t="shared" si="25"/>
        <v>repeated</v>
      </c>
      <c r="G385" t="str">
        <f t="shared" si="26"/>
        <v>repeated</v>
      </c>
      <c r="H385" s="16"/>
      <c r="I385" t="str">
        <f t="shared" si="27"/>
        <v>inserted</v>
      </c>
      <c r="J385" t="str">
        <f t="shared" si="28"/>
        <v/>
      </c>
      <c r="K385" t="str">
        <f>+export_wocf!G385</f>
        <v>repeated</v>
      </c>
      <c r="M385">
        <f t="shared" si="29"/>
        <v>0</v>
      </c>
      <c r="O385" t="s">
        <v>153</v>
      </c>
      <c r="P385">
        <v>1</v>
      </c>
    </row>
    <row r="386" spans="1:16" hidden="1" x14ac:dyDescent="0.2">
      <c r="A386" s="1" t="s">
        <v>604</v>
      </c>
      <c r="B386">
        <v>1</v>
      </c>
      <c r="C386">
        <v>1</v>
      </c>
      <c r="D386" t="s">
        <v>866</v>
      </c>
      <c r="E386" t="str">
        <f t="shared" si="25"/>
        <v>inserted</v>
      </c>
      <c r="G386" t="str">
        <f t="shared" si="26"/>
        <v>inserted</v>
      </c>
      <c r="H386" s="16"/>
      <c r="I386" t="str">
        <f t="shared" si="27"/>
        <v>inserted</v>
      </c>
      <c r="J386" t="str">
        <f t="shared" si="28"/>
        <v/>
      </c>
      <c r="K386" t="str">
        <f>+export_wocf!G386</f>
        <v>inserted</v>
      </c>
      <c r="M386">
        <f t="shared" si="29"/>
        <v>0</v>
      </c>
      <c r="O386" t="s">
        <v>82</v>
      </c>
      <c r="P386">
        <v>1</v>
      </c>
    </row>
    <row r="387" spans="1:16" x14ac:dyDescent="0.2">
      <c r="A387" s="1" t="s">
        <v>605</v>
      </c>
      <c r="B387">
        <v>1</v>
      </c>
      <c r="C387">
        <v>2</v>
      </c>
      <c r="D387" t="s">
        <v>865</v>
      </c>
      <c r="E387" t="str">
        <f t="shared" ref="E387:E450" si="30">+IF(D387="SkipSequence","missing",IF(D387="Insert","inserted",IF(D387="Rework","repeated",IF(OR(D387="Early",D387="Late"),"swap",0))))</f>
        <v>repeated</v>
      </c>
      <c r="G387" t="str">
        <f t="shared" ref="G387:G450" si="31">+IF(ISNUMBER(SEARCH("swap",O387)),"swap",IF(ISNUMBER(SEARCH("missing",O387)),"missing",IF(ISNUMBER(SEARCH("inserted",O387)),"inserted",IF(ISNUMBER(SEARCH("repeated",O387)),"repeated",0))))</f>
        <v>repeated</v>
      </c>
      <c r="H387" s="16"/>
      <c r="I387" t="str">
        <f t="shared" ref="I387:I450" si="32">+IF(D387="Early","inserted",IF(D387="Late","missing",IF(D387="Rework","inserted",E387)))</f>
        <v>inserted</v>
      </c>
      <c r="J387" t="str">
        <f t="shared" ref="J387:J450" si="33">+IF(D387="Late","inserted",IF(D387="Early","missing",""))</f>
        <v/>
      </c>
      <c r="K387" t="str">
        <f>+export_wocf!G387</f>
        <v>repeated</v>
      </c>
      <c r="M387">
        <f t="shared" ref="M387:M450" si="34">+IF(ISNUMBER(SEARCH("(",O387)),-0.5,0)</f>
        <v>0</v>
      </c>
      <c r="O387" t="s">
        <v>173</v>
      </c>
      <c r="P387">
        <v>1</v>
      </c>
    </row>
    <row r="388" spans="1:16" x14ac:dyDescent="0.2">
      <c r="A388" s="1" t="s">
        <v>606</v>
      </c>
      <c r="B388">
        <v>1</v>
      </c>
      <c r="C388">
        <v>1</v>
      </c>
      <c r="D388" t="s">
        <v>865</v>
      </c>
      <c r="E388" t="str">
        <f t="shared" si="30"/>
        <v>repeated</v>
      </c>
      <c r="G388" t="str">
        <f t="shared" si="31"/>
        <v>repeated</v>
      </c>
      <c r="H388" s="16"/>
      <c r="I388" t="str">
        <f t="shared" si="32"/>
        <v>inserted</v>
      </c>
      <c r="J388" t="str">
        <f t="shared" si="33"/>
        <v/>
      </c>
      <c r="K388" t="str">
        <f>+export_wocf!G388</f>
        <v>repeated</v>
      </c>
      <c r="M388">
        <f t="shared" si="34"/>
        <v>0</v>
      </c>
      <c r="O388" t="s">
        <v>166</v>
      </c>
      <c r="P388">
        <v>1</v>
      </c>
    </row>
    <row r="389" spans="1:16" hidden="1" x14ac:dyDescent="0.2">
      <c r="A389" s="1" t="s">
        <v>607</v>
      </c>
      <c r="B389">
        <v>1</v>
      </c>
      <c r="C389">
        <v>1</v>
      </c>
      <c r="D389" t="s">
        <v>866</v>
      </c>
      <c r="E389" t="str">
        <f t="shared" si="30"/>
        <v>inserted</v>
      </c>
      <c r="G389" t="str">
        <f t="shared" si="31"/>
        <v>inserted</v>
      </c>
      <c r="H389" s="16"/>
      <c r="I389" t="str">
        <f t="shared" si="32"/>
        <v>inserted</v>
      </c>
      <c r="J389" t="str">
        <f t="shared" si="33"/>
        <v/>
      </c>
      <c r="K389" t="str">
        <f>+export_wocf!G389</f>
        <v>inserted</v>
      </c>
      <c r="M389">
        <f t="shared" si="34"/>
        <v>0</v>
      </c>
      <c r="O389" t="s">
        <v>82</v>
      </c>
      <c r="P389">
        <v>1</v>
      </c>
    </row>
    <row r="390" spans="1:16" hidden="1" x14ac:dyDescent="0.2">
      <c r="A390" s="1" t="s">
        <v>608</v>
      </c>
      <c r="B390">
        <v>1</v>
      </c>
      <c r="C390">
        <v>1</v>
      </c>
      <c r="D390" t="s">
        <v>867</v>
      </c>
      <c r="E390" t="str">
        <f t="shared" si="30"/>
        <v>swap</v>
      </c>
      <c r="G390" t="str">
        <f t="shared" si="31"/>
        <v>swap</v>
      </c>
      <c r="H390" s="16"/>
      <c r="I390" t="str">
        <f t="shared" si="32"/>
        <v>missing</v>
      </c>
      <c r="J390" t="str">
        <f t="shared" si="33"/>
        <v>inserted</v>
      </c>
      <c r="K390" t="str">
        <f>+export_wocf!G390</f>
        <v>swap</v>
      </c>
      <c r="M390">
        <f t="shared" si="34"/>
        <v>0</v>
      </c>
      <c r="O390" t="s">
        <v>174</v>
      </c>
      <c r="P390">
        <v>1</v>
      </c>
    </row>
    <row r="391" spans="1:16" hidden="1" x14ac:dyDescent="0.2">
      <c r="A391" s="1" t="s">
        <v>609</v>
      </c>
      <c r="B391">
        <v>1</v>
      </c>
      <c r="C391">
        <v>1</v>
      </c>
      <c r="D391" t="s">
        <v>866</v>
      </c>
      <c r="E391" t="str">
        <f t="shared" si="30"/>
        <v>inserted</v>
      </c>
      <c r="G391" t="str">
        <f t="shared" si="31"/>
        <v>inserted</v>
      </c>
      <c r="H391" s="16"/>
      <c r="I391" t="str">
        <f t="shared" si="32"/>
        <v>inserted</v>
      </c>
      <c r="J391" t="str">
        <f t="shared" si="33"/>
        <v/>
      </c>
      <c r="K391" t="str">
        <f>+export_wocf!G391</f>
        <v>inserted</v>
      </c>
      <c r="M391">
        <f t="shared" si="34"/>
        <v>0</v>
      </c>
      <c r="O391" t="s">
        <v>79</v>
      </c>
      <c r="P391">
        <v>1</v>
      </c>
    </row>
    <row r="392" spans="1:16" hidden="1" x14ac:dyDescent="0.2">
      <c r="A392" s="1" t="s">
        <v>610</v>
      </c>
      <c r="B392">
        <v>1</v>
      </c>
      <c r="C392">
        <v>1</v>
      </c>
      <c r="D392" t="s">
        <v>866</v>
      </c>
      <c r="E392" t="str">
        <f t="shared" si="30"/>
        <v>inserted</v>
      </c>
      <c r="G392" t="str">
        <f t="shared" si="31"/>
        <v>inserted</v>
      </c>
      <c r="H392" s="16"/>
      <c r="I392" t="str">
        <f t="shared" si="32"/>
        <v>inserted</v>
      </c>
      <c r="J392" t="str">
        <f t="shared" si="33"/>
        <v/>
      </c>
      <c r="K392" t="str">
        <f>+export_wocf!G392</f>
        <v>inserted</v>
      </c>
      <c r="M392">
        <f t="shared" si="34"/>
        <v>0</v>
      </c>
      <c r="O392" t="s">
        <v>63</v>
      </c>
      <c r="P392">
        <v>1</v>
      </c>
    </row>
    <row r="393" spans="1:16" x14ac:dyDescent="0.2">
      <c r="A393" s="1" t="s">
        <v>611</v>
      </c>
      <c r="B393">
        <v>1</v>
      </c>
      <c r="C393">
        <v>2</v>
      </c>
      <c r="D393" t="s">
        <v>865</v>
      </c>
      <c r="E393" t="str">
        <f t="shared" si="30"/>
        <v>repeated</v>
      </c>
      <c r="G393" t="str">
        <f t="shared" si="31"/>
        <v>repeated</v>
      </c>
      <c r="H393" s="16"/>
      <c r="I393" t="str">
        <f t="shared" si="32"/>
        <v>inserted</v>
      </c>
      <c r="J393" t="str">
        <f t="shared" si="33"/>
        <v/>
      </c>
      <c r="K393" t="str">
        <f>+export_wocf!G393</f>
        <v>repeated</v>
      </c>
      <c r="M393">
        <f t="shared" si="34"/>
        <v>0</v>
      </c>
      <c r="O393" t="s">
        <v>166</v>
      </c>
      <c r="P393">
        <v>1</v>
      </c>
    </row>
    <row r="394" spans="1:16" hidden="1" x14ac:dyDescent="0.2">
      <c r="A394" s="1" t="s">
        <v>612</v>
      </c>
      <c r="B394">
        <v>1</v>
      </c>
      <c r="C394">
        <v>1</v>
      </c>
      <c r="D394" t="s">
        <v>866</v>
      </c>
      <c r="E394" t="str">
        <f t="shared" si="30"/>
        <v>inserted</v>
      </c>
      <c r="G394" t="str">
        <f t="shared" si="31"/>
        <v>inserted</v>
      </c>
      <c r="H394" s="16"/>
      <c r="I394" t="str">
        <f t="shared" si="32"/>
        <v>inserted</v>
      </c>
      <c r="J394" t="str">
        <f t="shared" si="33"/>
        <v/>
      </c>
      <c r="K394" t="str">
        <f>+export_wocf!G394</f>
        <v>inserted</v>
      </c>
      <c r="M394">
        <f t="shared" si="34"/>
        <v>0</v>
      </c>
      <c r="O394" t="s">
        <v>82</v>
      </c>
      <c r="P394">
        <v>1</v>
      </c>
    </row>
    <row r="395" spans="1:16" hidden="1" x14ac:dyDescent="0.2">
      <c r="A395" s="1" t="s">
        <v>613</v>
      </c>
      <c r="B395">
        <v>1</v>
      </c>
      <c r="C395">
        <v>1</v>
      </c>
      <c r="D395" t="s">
        <v>866</v>
      </c>
      <c r="E395" t="str">
        <f t="shared" si="30"/>
        <v>inserted</v>
      </c>
      <c r="G395" t="str">
        <f t="shared" si="31"/>
        <v>inserted</v>
      </c>
      <c r="H395" s="16"/>
      <c r="I395" t="str">
        <f t="shared" si="32"/>
        <v>inserted</v>
      </c>
      <c r="J395" t="str">
        <f t="shared" si="33"/>
        <v/>
      </c>
      <c r="K395" t="str">
        <f>+export_wocf!G395</f>
        <v>inserted</v>
      </c>
      <c r="M395">
        <f t="shared" si="34"/>
        <v>0</v>
      </c>
      <c r="O395" t="s">
        <v>79</v>
      </c>
      <c r="P395">
        <v>1</v>
      </c>
    </row>
    <row r="396" spans="1:16" hidden="1" x14ac:dyDescent="0.2">
      <c r="A396" s="1" t="s">
        <v>614</v>
      </c>
      <c r="B396">
        <v>1</v>
      </c>
      <c r="C396">
        <v>3</v>
      </c>
      <c r="D396" t="s">
        <v>863</v>
      </c>
      <c r="E396" t="str">
        <f t="shared" si="30"/>
        <v>swap</v>
      </c>
      <c r="G396" t="str">
        <f t="shared" si="31"/>
        <v>swap</v>
      </c>
      <c r="H396" s="16"/>
      <c r="I396" t="str">
        <f t="shared" si="32"/>
        <v>inserted</v>
      </c>
      <c r="J396" t="str">
        <f t="shared" si="33"/>
        <v>missing</v>
      </c>
      <c r="K396" t="str">
        <f>+export_wocf!G396</f>
        <v>swap</v>
      </c>
      <c r="M396">
        <f t="shared" si="34"/>
        <v>0</v>
      </c>
      <c r="O396" t="s">
        <v>175</v>
      </c>
      <c r="P396">
        <v>1</v>
      </c>
    </row>
    <row r="397" spans="1:16" hidden="1" x14ac:dyDescent="0.2">
      <c r="A397" s="1" t="s">
        <v>615</v>
      </c>
      <c r="B397">
        <v>1</v>
      </c>
      <c r="C397">
        <v>2</v>
      </c>
      <c r="D397" t="s">
        <v>864</v>
      </c>
      <c r="E397" t="str">
        <f t="shared" si="30"/>
        <v>missing</v>
      </c>
      <c r="G397" t="str">
        <f t="shared" si="31"/>
        <v>missing</v>
      </c>
      <c r="H397" s="16"/>
      <c r="I397" t="str">
        <f t="shared" si="32"/>
        <v>missing</v>
      </c>
      <c r="J397" t="str">
        <f t="shared" si="33"/>
        <v/>
      </c>
      <c r="K397" t="str">
        <f>+export_wocf!G397</f>
        <v>missing</v>
      </c>
      <c r="M397">
        <f t="shared" si="34"/>
        <v>-0.5</v>
      </c>
      <c r="O397" t="s">
        <v>132</v>
      </c>
      <c r="P397">
        <v>1</v>
      </c>
    </row>
    <row r="398" spans="1:16" x14ac:dyDescent="0.2">
      <c r="A398" s="1" t="s">
        <v>616</v>
      </c>
      <c r="B398">
        <v>1</v>
      </c>
      <c r="C398">
        <v>1</v>
      </c>
      <c r="D398" t="s">
        <v>865</v>
      </c>
      <c r="E398" t="str">
        <f t="shared" si="30"/>
        <v>repeated</v>
      </c>
      <c r="G398" t="str">
        <f t="shared" si="31"/>
        <v>repeated</v>
      </c>
      <c r="H398" s="16"/>
      <c r="I398" t="str">
        <f t="shared" si="32"/>
        <v>inserted</v>
      </c>
      <c r="J398" t="str">
        <f t="shared" si="33"/>
        <v/>
      </c>
      <c r="K398" t="str">
        <f>+export_wocf!G398</f>
        <v>repeated</v>
      </c>
      <c r="M398">
        <f t="shared" si="34"/>
        <v>0</v>
      </c>
      <c r="O398" t="s">
        <v>106</v>
      </c>
      <c r="P398">
        <v>1</v>
      </c>
    </row>
    <row r="399" spans="1:16" hidden="1" x14ac:dyDescent="0.2">
      <c r="A399" s="1" t="s">
        <v>617</v>
      </c>
      <c r="B399">
        <v>1</v>
      </c>
      <c r="C399">
        <v>3</v>
      </c>
      <c r="D399" t="s">
        <v>863</v>
      </c>
      <c r="E399" t="str">
        <f t="shared" si="30"/>
        <v>swap</v>
      </c>
      <c r="G399" t="str">
        <f t="shared" si="31"/>
        <v>swap</v>
      </c>
      <c r="H399" s="16"/>
      <c r="I399" t="str">
        <f t="shared" si="32"/>
        <v>inserted</v>
      </c>
      <c r="J399" t="str">
        <f t="shared" si="33"/>
        <v>missing</v>
      </c>
      <c r="K399" t="str">
        <f>+export_wocf!G399</f>
        <v>swap</v>
      </c>
      <c r="M399">
        <f t="shared" si="34"/>
        <v>0</v>
      </c>
      <c r="O399" t="s">
        <v>120</v>
      </c>
      <c r="P399">
        <v>1</v>
      </c>
    </row>
    <row r="400" spans="1:16" x14ac:dyDescent="0.2">
      <c r="A400" s="1" t="s">
        <v>618</v>
      </c>
      <c r="B400">
        <v>1</v>
      </c>
      <c r="C400">
        <v>1</v>
      </c>
      <c r="D400" t="s">
        <v>865</v>
      </c>
      <c r="E400" t="str">
        <f t="shared" si="30"/>
        <v>repeated</v>
      </c>
      <c r="G400" t="str">
        <f t="shared" si="31"/>
        <v>repeated</v>
      </c>
      <c r="H400" s="16"/>
      <c r="I400" t="str">
        <f t="shared" si="32"/>
        <v>inserted</v>
      </c>
      <c r="J400" t="str">
        <f t="shared" si="33"/>
        <v/>
      </c>
      <c r="K400" t="str">
        <f>+export_wocf!G400</f>
        <v>inserted</v>
      </c>
      <c r="M400">
        <f t="shared" si="34"/>
        <v>0</v>
      </c>
      <c r="O400" t="s">
        <v>31</v>
      </c>
      <c r="P400">
        <v>1</v>
      </c>
    </row>
    <row r="401" spans="1:16" hidden="1" x14ac:dyDescent="0.2">
      <c r="A401" s="1" t="s">
        <v>619</v>
      </c>
      <c r="B401">
        <v>1</v>
      </c>
      <c r="C401">
        <v>3</v>
      </c>
      <c r="D401" t="s">
        <v>864</v>
      </c>
      <c r="E401" t="str">
        <f t="shared" si="30"/>
        <v>missing</v>
      </c>
      <c r="G401" t="str">
        <f t="shared" si="31"/>
        <v>missing</v>
      </c>
      <c r="H401" s="16"/>
      <c r="I401" t="str">
        <f t="shared" si="32"/>
        <v>missing</v>
      </c>
      <c r="J401" t="str">
        <f t="shared" si="33"/>
        <v/>
      </c>
      <c r="K401" t="str">
        <f>+export_wocf!G401</f>
        <v>missing</v>
      </c>
      <c r="M401">
        <f t="shared" si="34"/>
        <v>0</v>
      </c>
      <c r="O401" t="s">
        <v>35</v>
      </c>
      <c r="P401">
        <v>1</v>
      </c>
    </row>
    <row r="402" spans="1:16" x14ac:dyDescent="0.2">
      <c r="A402" s="1" t="s">
        <v>620</v>
      </c>
      <c r="B402">
        <v>1</v>
      </c>
      <c r="C402">
        <v>1</v>
      </c>
      <c r="D402" t="s">
        <v>865</v>
      </c>
      <c r="E402" t="str">
        <f t="shared" si="30"/>
        <v>repeated</v>
      </c>
      <c r="G402" t="str">
        <f t="shared" si="31"/>
        <v>repeated</v>
      </c>
      <c r="H402" s="16"/>
      <c r="I402" t="str">
        <f t="shared" si="32"/>
        <v>inserted</v>
      </c>
      <c r="J402" t="str">
        <f t="shared" si="33"/>
        <v/>
      </c>
      <c r="K402" t="str">
        <f>+export_wocf!G402</f>
        <v>repeated</v>
      </c>
      <c r="M402">
        <f t="shared" si="34"/>
        <v>0</v>
      </c>
      <c r="O402" t="s">
        <v>90</v>
      </c>
      <c r="P402">
        <v>1</v>
      </c>
    </row>
    <row r="403" spans="1:16" hidden="1" x14ac:dyDescent="0.2">
      <c r="A403" s="1" t="s">
        <v>621</v>
      </c>
      <c r="B403">
        <v>1</v>
      </c>
      <c r="C403">
        <v>2</v>
      </c>
      <c r="D403" t="s">
        <v>863</v>
      </c>
      <c r="E403" t="str">
        <f t="shared" si="30"/>
        <v>swap</v>
      </c>
      <c r="G403" t="str">
        <f t="shared" si="31"/>
        <v>swap</v>
      </c>
      <c r="H403" s="16"/>
      <c r="I403" t="str">
        <f t="shared" si="32"/>
        <v>inserted</v>
      </c>
      <c r="J403" t="str">
        <f t="shared" si="33"/>
        <v>missing</v>
      </c>
      <c r="K403" t="str">
        <f>+export_wocf!G403</f>
        <v>swap</v>
      </c>
      <c r="M403">
        <f t="shared" si="34"/>
        <v>0</v>
      </c>
      <c r="O403" t="s">
        <v>176</v>
      </c>
      <c r="P403">
        <v>1</v>
      </c>
    </row>
    <row r="404" spans="1:16" hidden="1" x14ac:dyDescent="0.2">
      <c r="A404" s="1" t="s">
        <v>622</v>
      </c>
      <c r="B404">
        <v>1</v>
      </c>
      <c r="C404">
        <v>2</v>
      </c>
      <c r="D404" t="s">
        <v>863</v>
      </c>
      <c r="E404" t="str">
        <f t="shared" si="30"/>
        <v>swap</v>
      </c>
      <c r="G404" t="str">
        <f t="shared" si="31"/>
        <v>swap</v>
      </c>
      <c r="H404" s="16"/>
      <c r="I404" t="str">
        <f t="shared" si="32"/>
        <v>inserted</v>
      </c>
      <c r="J404" t="str">
        <f t="shared" si="33"/>
        <v>missing</v>
      </c>
      <c r="K404" t="str">
        <f>+export_wocf!G404</f>
        <v>swap</v>
      </c>
      <c r="M404">
        <f t="shared" si="34"/>
        <v>0</v>
      </c>
      <c r="O404" t="s">
        <v>177</v>
      </c>
      <c r="P404">
        <v>1</v>
      </c>
    </row>
    <row r="405" spans="1:16" x14ac:dyDescent="0.2">
      <c r="A405" s="1" t="s">
        <v>623</v>
      </c>
      <c r="B405">
        <v>1</v>
      </c>
      <c r="C405">
        <v>1</v>
      </c>
      <c r="D405" t="s">
        <v>865</v>
      </c>
      <c r="E405" t="str">
        <f t="shared" si="30"/>
        <v>repeated</v>
      </c>
      <c r="G405" t="str">
        <f t="shared" si="31"/>
        <v>repeated</v>
      </c>
      <c r="H405" s="16"/>
      <c r="I405" t="str">
        <f t="shared" si="32"/>
        <v>inserted</v>
      </c>
      <c r="J405" t="str">
        <f t="shared" si="33"/>
        <v/>
      </c>
      <c r="K405" t="str">
        <f>+export_wocf!G405</f>
        <v>repeated</v>
      </c>
      <c r="M405">
        <f t="shared" si="34"/>
        <v>0</v>
      </c>
      <c r="O405" t="s">
        <v>57</v>
      </c>
      <c r="P405">
        <v>1</v>
      </c>
    </row>
    <row r="406" spans="1:16" hidden="1" x14ac:dyDescent="0.2">
      <c r="A406" s="1" t="s">
        <v>624</v>
      </c>
      <c r="B406">
        <v>1</v>
      </c>
      <c r="C406">
        <v>2</v>
      </c>
      <c r="D406" t="s">
        <v>863</v>
      </c>
      <c r="E406" t="str">
        <f t="shared" si="30"/>
        <v>swap</v>
      </c>
      <c r="G406" t="str">
        <f t="shared" si="31"/>
        <v>swap</v>
      </c>
      <c r="H406" s="16"/>
      <c r="I406" t="str">
        <f t="shared" si="32"/>
        <v>inserted</v>
      </c>
      <c r="J406" t="str">
        <f t="shared" si="33"/>
        <v>missing</v>
      </c>
      <c r="K406" t="str">
        <f>+export_wocf!G406</f>
        <v>swap</v>
      </c>
      <c r="M406">
        <f t="shared" si="34"/>
        <v>0</v>
      </c>
      <c r="O406" t="s">
        <v>178</v>
      </c>
      <c r="P406">
        <v>1</v>
      </c>
    </row>
    <row r="407" spans="1:16" hidden="1" x14ac:dyDescent="0.2">
      <c r="A407" s="1" t="s">
        <v>625</v>
      </c>
      <c r="B407">
        <v>1</v>
      </c>
      <c r="C407">
        <v>1</v>
      </c>
      <c r="D407" t="s">
        <v>866</v>
      </c>
      <c r="E407" t="str">
        <f t="shared" si="30"/>
        <v>inserted</v>
      </c>
      <c r="G407" t="str">
        <f t="shared" si="31"/>
        <v>inserted</v>
      </c>
      <c r="H407" s="16"/>
      <c r="I407" t="str">
        <f t="shared" si="32"/>
        <v>inserted</v>
      </c>
      <c r="J407" t="str">
        <f t="shared" si="33"/>
        <v/>
      </c>
      <c r="K407" t="str">
        <f>+export_wocf!G407</f>
        <v>inserted</v>
      </c>
      <c r="M407">
        <f t="shared" si="34"/>
        <v>0</v>
      </c>
      <c r="O407" t="s">
        <v>15</v>
      </c>
      <c r="P407">
        <v>1</v>
      </c>
    </row>
    <row r="408" spans="1:16" hidden="1" x14ac:dyDescent="0.2">
      <c r="A408" s="1" t="s">
        <v>626</v>
      </c>
      <c r="B408">
        <v>1</v>
      </c>
      <c r="C408">
        <v>1</v>
      </c>
      <c r="D408" t="s">
        <v>866</v>
      </c>
      <c r="E408" t="str">
        <f t="shared" si="30"/>
        <v>inserted</v>
      </c>
      <c r="G408" t="str">
        <f t="shared" si="31"/>
        <v>inserted</v>
      </c>
      <c r="H408" s="16"/>
      <c r="I408" t="str">
        <f t="shared" si="32"/>
        <v>inserted</v>
      </c>
      <c r="J408" t="str">
        <f t="shared" si="33"/>
        <v/>
      </c>
      <c r="K408" t="str">
        <f>+export_wocf!G408</f>
        <v>inserted</v>
      </c>
      <c r="M408">
        <f t="shared" si="34"/>
        <v>0</v>
      </c>
      <c r="O408" t="s">
        <v>7</v>
      </c>
      <c r="P408">
        <v>1</v>
      </c>
    </row>
    <row r="409" spans="1:16" hidden="1" x14ac:dyDescent="0.2">
      <c r="A409" s="1" t="s">
        <v>627</v>
      </c>
      <c r="B409">
        <v>1</v>
      </c>
      <c r="C409">
        <v>2</v>
      </c>
      <c r="D409" t="s">
        <v>863</v>
      </c>
      <c r="E409" t="str">
        <f t="shared" si="30"/>
        <v>swap</v>
      </c>
      <c r="G409" t="str">
        <f t="shared" si="31"/>
        <v>swap</v>
      </c>
      <c r="H409" s="16"/>
      <c r="I409" t="str">
        <f t="shared" si="32"/>
        <v>inserted</v>
      </c>
      <c r="J409" t="str">
        <f t="shared" si="33"/>
        <v>missing</v>
      </c>
      <c r="K409" t="str">
        <f>+export_wocf!G409</f>
        <v>swap</v>
      </c>
      <c r="M409">
        <f t="shared" si="34"/>
        <v>0</v>
      </c>
      <c r="O409" t="s">
        <v>139</v>
      </c>
      <c r="P409">
        <v>1</v>
      </c>
    </row>
    <row r="410" spans="1:16" hidden="1" x14ac:dyDescent="0.2">
      <c r="A410" s="1" t="s">
        <v>628</v>
      </c>
      <c r="B410">
        <v>1</v>
      </c>
      <c r="C410">
        <v>1</v>
      </c>
      <c r="D410" t="s">
        <v>866</v>
      </c>
      <c r="E410" t="str">
        <f t="shared" si="30"/>
        <v>inserted</v>
      </c>
      <c r="G410" t="str">
        <f t="shared" si="31"/>
        <v>inserted</v>
      </c>
      <c r="H410" s="16"/>
      <c r="I410" t="str">
        <f t="shared" si="32"/>
        <v>inserted</v>
      </c>
      <c r="J410" t="str">
        <f t="shared" si="33"/>
        <v/>
      </c>
      <c r="K410" t="str">
        <f>+export_wocf!G410</f>
        <v>inserted</v>
      </c>
      <c r="M410">
        <f t="shared" si="34"/>
        <v>0</v>
      </c>
      <c r="O410" t="s">
        <v>14</v>
      </c>
      <c r="P410">
        <v>1</v>
      </c>
    </row>
    <row r="411" spans="1:16" hidden="1" x14ac:dyDescent="0.2">
      <c r="A411" s="1" t="s">
        <v>629</v>
      </c>
      <c r="B411">
        <v>1</v>
      </c>
      <c r="C411">
        <v>1</v>
      </c>
      <c r="D411" t="s">
        <v>866</v>
      </c>
      <c r="E411" t="str">
        <f t="shared" si="30"/>
        <v>inserted</v>
      </c>
      <c r="G411" t="str">
        <f t="shared" si="31"/>
        <v>inserted</v>
      </c>
      <c r="H411" s="16"/>
      <c r="I411" t="str">
        <f t="shared" si="32"/>
        <v>inserted</v>
      </c>
      <c r="J411" t="str">
        <f t="shared" si="33"/>
        <v/>
      </c>
      <c r="K411" t="str">
        <f>+export_wocf!G411</f>
        <v>inserted</v>
      </c>
      <c r="M411">
        <f t="shared" si="34"/>
        <v>0</v>
      </c>
      <c r="O411" t="s">
        <v>79</v>
      </c>
      <c r="P411">
        <v>1</v>
      </c>
    </row>
    <row r="412" spans="1:16" x14ac:dyDescent="0.2">
      <c r="A412" s="1" t="s">
        <v>630</v>
      </c>
      <c r="B412">
        <v>1</v>
      </c>
      <c r="C412">
        <v>1</v>
      </c>
      <c r="D412" t="s">
        <v>865</v>
      </c>
      <c r="E412" t="str">
        <f t="shared" si="30"/>
        <v>repeated</v>
      </c>
      <c r="G412" t="str">
        <f t="shared" si="31"/>
        <v>repeated</v>
      </c>
      <c r="H412" s="16"/>
      <c r="I412" t="str">
        <f t="shared" si="32"/>
        <v>inserted</v>
      </c>
      <c r="J412" t="str">
        <f t="shared" si="33"/>
        <v/>
      </c>
      <c r="K412" t="str">
        <f>+export_wocf!G412</f>
        <v>repeated</v>
      </c>
      <c r="M412">
        <f t="shared" si="34"/>
        <v>0</v>
      </c>
      <c r="O412" t="s">
        <v>90</v>
      </c>
      <c r="P412">
        <v>1</v>
      </c>
    </row>
    <row r="413" spans="1:16" hidden="1" x14ac:dyDescent="0.2">
      <c r="A413" s="1" t="s">
        <v>631</v>
      </c>
      <c r="B413">
        <v>1</v>
      </c>
      <c r="C413">
        <v>4</v>
      </c>
      <c r="D413" t="s">
        <v>867</v>
      </c>
      <c r="E413" t="str">
        <f t="shared" si="30"/>
        <v>swap</v>
      </c>
      <c r="G413" t="str">
        <f t="shared" si="31"/>
        <v>swap</v>
      </c>
      <c r="H413" s="16"/>
      <c r="I413" t="str">
        <f t="shared" si="32"/>
        <v>missing</v>
      </c>
      <c r="J413" t="str">
        <f t="shared" si="33"/>
        <v>inserted</v>
      </c>
      <c r="K413" t="str">
        <f>+export_wocf!G413</f>
        <v>swap</v>
      </c>
      <c r="M413">
        <f t="shared" si="34"/>
        <v>0</v>
      </c>
      <c r="O413" t="s">
        <v>179</v>
      </c>
      <c r="P413">
        <v>1</v>
      </c>
    </row>
    <row r="414" spans="1:16" hidden="1" x14ac:dyDescent="0.2">
      <c r="A414" s="1" t="s">
        <v>632</v>
      </c>
      <c r="B414">
        <v>1</v>
      </c>
      <c r="C414">
        <v>1</v>
      </c>
      <c r="D414" t="s">
        <v>866</v>
      </c>
      <c r="E414" t="str">
        <f t="shared" si="30"/>
        <v>inserted</v>
      </c>
      <c r="G414" t="str">
        <f t="shared" si="31"/>
        <v>inserted</v>
      </c>
      <c r="H414" s="16"/>
      <c r="I414" t="str">
        <f t="shared" si="32"/>
        <v>inserted</v>
      </c>
      <c r="J414" t="str">
        <f t="shared" si="33"/>
        <v/>
      </c>
      <c r="K414" t="str">
        <f>+export_wocf!G414</f>
        <v>inserted</v>
      </c>
      <c r="M414">
        <f t="shared" si="34"/>
        <v>0</v>
      </c>
      <c r="O414" t="s">
        <v>11</v>
      </c>
      <c r="P414">
        <v>1</v>
      </c>
    </row>
    <row r="415" spans="1:16" hidden="1" x14ac:dyDescent="0.2">
      <c r="A415" s="1" t="s">
        <v>633</v>
      </c>
      <c r="B415">
        <v>1</v>
      </c>
      <c r="C415">
        <v>1</v>
      </c>
      <c r="D415" t="s">
        <v>863</v>
      </c>
      <c r="E415" t="str">
        <f t="shared" si="30"/>
        <v>swap</v>
      </c>
      <c r="G415" t="str">
        <f t="shared" si="31"/>
        <v>swap</v>
      </c>
      <c r="H415" s="16"/>
      <c r="I415" t="str">
        <f t="shared" si="32"/>
        <v>inserted</v>
      </c>
      <c r="J415" t="str">
        <f t="shared" si="33"/>
        <v>missing</v>
      </c>
      <c r="K415" t="str">
        <f>+export_wocf!G415</f>
        <v>swap</v>
      </c>
      <c r="M415">
        <f t="shared" si="34"/>
        <v>0</v>
      </c>
      <c r="O415" t="s">
        <v>180</v>
      </c>
      <c r="P415">
        <v>1</v>
      </c>
    </row>
    <row r="416" spans="1:16" hidden="1" x14ac:dyDescent="0.2">
      <c r="A416" s="1" t="s">
        <v>634</v>
      </c>
      <c r="B416">
        <v>1</v>
      </c>
      <c r="C416">
        <v>2</v>
      </c>
      <c r="D416" t="s">
        <v>863</v>
      </c>
      <c r="E416" t="str">
        <f t="shared" si="30"/>
        <v>swap</v>
      </c>
      <c r="G416" t="str">
        <f t="shared" si="31"/>
        <v>swap</v>
      </c>
      <c r="H416" s="16"/>
      <c r="I416" t="str">
        <f t="shared" si="32"/>
        <v>inserted</v>
      </c>
      <c r="J416" t="str">
        <f t="shared" si="33"/>
        <v>missing</v>
      </c>
      <c r="K416" t="str">
        <f>+export_wocf!G416</f>
        <v>swap</v>
      </c>
      <c r="M416">
        <f t="shared" si="34"/>
        <v>0</v>
      </c>
      <c r="O416" t="s">
        <v>181</v>
      </c>
      <c r="P416">
        <v>1</v>
      </c>
    </row>
    <row r="417" spans="1:16" hidden="1" x14ac:dyDescent="0.2">
      <c r="A417" s="1" t="s">
        <v>635</v>
      </c>
      <c r="B417">
        <v>1</v>
      </c>
      <c r="C417">
        <v>2</v>
      </c>
      <c r="D417" t="s">
        <v>867</v>
      </c>
      <c r="E417" t="str">
        <f t="shared" si="30"/>
        <v>swap</v>
      </c>
      <c r="G417" t="str">
        <f t="shared" si="31"/>
        <v>swap</v>
      </c>
      <c r="H417" s="16"/>
      <c r="I417" t="str">
        <f t="shared" si="32"/>
        <v>missing</v>
      </c>
      <c r="J417" t="str">
        <f t="shared" si="33"/>
        <v>inserted</v>
      </c>
      <c r="K417" t="str">
        <f>+export_wocf!G417</f>
        <v>swap</v>
      </c>
      <c r="M417">
        <f t="shared" si="34"/>
        <v>0</v>
      </c>
      <c r="O417" t="s">
        <v>67</v>
      </c>
      <c r="P417">
        <v>1</v>
      </c>
    </row>
    <row r="418" spans="1:16" hidden="1" x14ac:dyDescent="0.2">
      <c r="A418" s="1" t="s">
        <v>636</v>
      </c>
      <c r="B418">
        <v>1</v>
      </c>
      <c r="C418">
        <v>1</v>
      </c>
      <c r="D418" t="s">
        <v>866</v>
      </c>
      <c r="E418" t="str">
        <f t="shared" si="30"/>
        <v>inserted</v>
      </c>
      <c r="G418" t="str">
        <f t="shared" si="31"/>
        <v>inserted</v>
      </c>
      <c r="H418" s="16"/>
      <c r="I418" t="str">
        <f t="shared" si="32"/>
        <v>inserted</v>
      </c>
      <c r="J418" t="str">
        <f t="shared" si="33"/>
        <v/>
      </c>
      <c r="K418" t="str">
        <f>+export_wocf!G418</f>
        <v>inserted</v>
      </c>
      <c r="M418">
        <f t="shared" si="34"/>
        <v>0</v>
      </c>
      <c r="O418" t="s">
        <v>9</v>
      </c>
      <c r="P418">
        <v>1</v>
      </c>
    </row>
    <row r="419" spans="1:16" hidden="1" x14ac:dyDescent="0.2">
      <c r="A419" s="1" t="s">
        <v>637</v>
      </c>
      <c r="B419">
        <v>1</v>
      </c>
      <c r="C419">
        <v>1</v>
      </c>
      <c r="D419" t="s">
        <v>866</v>
      </c>
      <c r="E419" t="str">
        <f t="shared" si="30"/>
        <v>inserted</v>
      </c>
      <c r="G419" t="str">
        <f t="shared" si="31"/>
        <v>inserted</v>
      </c>
      <c r="H419" s="16"/>
      <c r="I419" t="str">
        <f t="shared" si="32"/>
        <v>inserted</v>
      </c>
      <c r="J419" t="str">
        <f t="shared" si="33"/>
        <v/>
      </c>
      <c r="K419" t="str">
        <f>+export_wocf!G419</f>
        <v>inserted</v>
      </c>
      <c r="M419">
        <f t="shared" si="34"/>
        <v>0</v>
      </c>
      <c r="O419" t="s">
        <v>12</v>
      </c>
      <c r="P419">
        <v>1</v>
      </c>
    </row>
    <row r="420" spans="1:16" hidden="1" x14ac:dyDescent="0.2">
      <c r="A420" s="1" t="s">
        <v>638</v>
      </c>
      <c r="B420">
        <v>1</v>
      </c>
      <c r="C420">
        <v>1</v>
      </c>
      <c r="D420" t="s">
        <v>866</v>
      </c>
      <c r="E420" t="str">
        <f t="shared" si="30"/>
        <v>inserted</v>
      </c>
      <c r="G420" t="str">
        <f t="shared" si="31"/>
        <v>inserted</v>
      </c>
      <c r="H420" s="16"/>
      <c r="I420" t="str">
        <f t="shared" si="32"/>
        <v>inserted</v>
      </c>
      <c r="J420" t="str">
        <f t="shared" si="33"/>
        <v/>
      </c>
      <c r="K420" t="str">
        <f>+export_wocf!G420</f>
        <v>inserted</v>
      </c>
      <c r="M420">
        <f t="shared" si="34"/>
        <v>0</v>
      </c>
      <c r="O420" t="s">
        <v>12</v>
      </c>
      <c r="P420">
        <v>1</v>
      </c>
    </row>
    <row r="421" spans="1:16" x14ac:dyDescent="0.2">
      <c r="A421" s="1" t="s">
        <v>639</v>
      </c>
      <c r="B421">
        <v>1</v>
      </c>
      <c r="C421">
        <v>1</v>
      </c>
      <c r="D421" t="s">
        <v>865</v>
      </c>
      <c r="E421" t="str">
        <f t="shared" si="30"/>
        <v>repeated</v>
      </c>
      <c r="G421" t="str">
        <f t="shared" si="31"/>
        <v>repeated</v>
      </c>
      <c r="H421" s="16"/>
      <c r="I421" t="str">
        <f t="shared" si="32"/>
        <v>inserted</v>
      </c>
      <c r="J421" t="str">
        <f t="shared" si="33"/>
        <v/>
      </c>
      <c r="K421" t="str">
        <f>+export_wocf!G421</f>
        <v>repeated</v>
      </c>
      <c r="M421">
        <f t="shared" si="34"/>
        <v>0</v>
      </c>
      <c r="O421" t="s">
        <v>182</v>
      </c>
      <c r="P421">
        <v>1</v>
      </c>
    </row>
    <row r="422" spans="1:16" hidden="1" x14ac:dyDescent="0.2">
      <c r="A422" s="1" t="s">
        <v>640</v>
      </c>
      <c r="B422">
        <v>1</v>
      </c>
      <c r="C422">
        <v>1</v>
      </c>
      <c r="D422" t="s">
        <v>866</v>
      </c>
      <c r="E422" t="str">
        <f t="shared" si="30"/>
        <v>inserted</v>
      </c>
      <c r="G422" t="str">
        <f t="shared" si="31"/>
        <v>inserted</v>
      </c>
      <c r="H422" s="16"/>
      <c r="I422" t="str">
        <f t="shared" si="32"/>
        <v>inserted</v>
      </c>
      <c r="J422" t="str">
        <f t="shared" si="33"/>
        <v/>
      </c>
      <c r="K422" t="str">
        <f>+export_wocf!G422</f>
        <v>inserted</v>
      </c>
      <c r="M422">
        <f t="shared" si="34"/>
        <v>0</v>
      </c>
      <c r="O422" t="s">
        <v>14</v>
      </c>
      <c r="P422">
        <v>1</v>
      </c>
    </row>
    <row r="423" spans="1:16" x14ac:dyDescent="0.2">
      <c r="A423" s="1" t="s">
        <v>641</v>
      </c>
      <c r="B423">
        <v>1</v>
      </c>
      <c r="C423">
        <v>2</v>
      </c>
      <c r="D423" t="s">
        <v>865</v>
      </c>
      <c r="E423" t="str">
        <f t="shared" si="30"/>
        <v>repeated</v>
      </c>
      <c r="G423" t="str">
        <f t="shared" si="31"/>
        <v>repeated</v>
      </c>
      <c r="H423" s="16"/>
      <c r="I423" t="str">
        <f t="shared" si="32"/>
        <v>inserted</v>
      </c>
      <c r="J423" t="str">
        <f t="shared" si="33"/>
        <v/>
      </c>
      <c r="K423" t="str">
        <f>+export_wocf!G423</f>
        <v>repeated</v>
      </c>
      <c r="M423">
        <f t="shared" si="34"/>
        <v>0</v>
      </c>
      <c r="O423" t="s">
        <v>55</v>
      </c>
      <c r="P423">
        <v>1</v>
      </c>
    </row>
    <row r="424" spans="1:16" hidden="1" x14ac:dyDescent="0.2">
      <c r="A424" s="1" t="s">
        <v>642</v>
      </c>
      <c r="B424">
        <v>1</v>
      </c>
      <c r="C424">
        <v>1</v>
      </c>
      <c r="D424" t="s">
        <v>867</v>
      </c>
      <c r="E424" t="str">
        <f t="shared" si="30"/>
        <v>swap</v>
      </c>
      <c r="G424" t="str">
        <f t="shared" si="31"/>
        <v>swap</v>
      </c>
      <c r="H424" s="16"/>
      <c r="I424" t="str">
        <f t="shared" si="32"/>
        <v>missing</v>
      </c>
      <c r="J424" t="str">
        <f t="shared" si="33"/>
        <v>inserted</v>
      </c>
      <c r="K424" t="str">
        <f>+export_wocf!G424</f>
        <v>swap</v>
      </c>
      <c r="M424">
        <f t="shared" si="34"/>
        <v>0</v>
      </c>
      <c r="O424" t="s">
        <v>183</v>
      </c>
      <c r="P424">
        <v>1</v>
      </c>
    </row>
    <row r="425" spans="1:16" hidden="1" x14ac:dyDescent="0.2">
      <c r="A425" s="1" t="s">
        <v>643</v>
      </c>
      <c r="B425">
        <v>1</v>
      </c>
      <c r="C425">
        <v>1</v>
      </c>
      <c r="D425" t="s">
        <v>866</v>
      </c>
      <c r="E425" t="str">
        <f t="shared" si="30"/>
        <v>inserted</v>
      </c>
      <c r="G425" t="str">
        <f t="shared" si="31"/>
        <v>inserted</v>
      </c>
      <c r="H425" s="16"/>
      <c r="I425" t="str">
        <f t="shared" si="32"/>
        <v>inserted</v>
      </c>
      <c r="J425" t="str">
        <f t="shared" si="33"/>
        <v/>
      </c>
      <c r="K425" t="str">
        <f>+export_wocf!G425</f>
        <v>inserted</v>
      </c>
      <c r="M425">
        <f t="shared" si="34"/>
        <v>0</v>
      </c>
      <c r="O425" t="s">
        <v>12</v>
      </c>
      <c r="P425">
        <v>1</v>
      </c>
    </row>
    <row r="426" spans="1:16" hidden="1" x14ac:dyDescent="0.2">
      <c r="A426" s="1" t="s">
        <v>644</v>
      </c>
      <c r="B426">
        <v>1</v>
      </c>
      <c r="C426">
        <v>2</v>
      </c>
      <c r="D426" t="s">
        <v>863</v>
      </c>
      <c r="E426" t="str">
        <f t="shared" si="30"/>
        <v>swap</v>
      </c>
      <c r="G426" t="str">
        <f t="shared" si="31"/>
        <v>swap</v>
      </c>
      <c r="H426" s="16"/>
      <c r="I426" t="str">
        <f t="shared" si="32"/>
        <v>inserted</v>
      </c>
      <c r="J426" t="str">
        <f t="shared" si="33"/>
        <v>missing</v>
      </c>
      <c r="K426" t="str">
        <f>+export_wocf!G426</f>
        <v>swap</v>
      </c>
      <c r="M426">
        <f t="shared" si="34"/>
        <v>0</v>
      </c>
      <c r="O426" t="s">
        <v>184</v>
      </c>
      <c r="P426">
        <v>1</v>
      </c>
    </row>
    <row r="427" spans="1:16" x14ac:dyDescent="0.2">
      <c r="A427" s="1" t="s">
        <v>645</v>
      </c>
      <c r="B427">
        <v>1</v>
      </c>
      <c r="C427">
        <v>1</v>
      </c>
      <c r="D427" t="s">
        <v>865</v>
      </c>
      <c r="E427" t="str">
        <f t="shared" si="30"/>
        <v>repeated</v>
      </c>
      <c r="G427" t="str">
        <f t="shared" si="31"/>
        <v>repeated</v>
      </c>
      <c r="H427" s="16"/>
      <c r="I427" t="str">
        <f t="shared" si="32"/>
        <v>inserted</v>
      </c>
      <c r="J427" t="str">
        <f t="shared" si="33"/>
        <v/>
      </c>
      <c r="K427" t="str">
        <f>+export_wocf!G427</f>
        <v>inserted</v>
      </c>
      <c r="M427">
        <f t="shared" si="34"/>
        <v>0</v>
      </c>
      <c r="O427" t="s">
        <v>46</v>
      </c>
      <c r="P427">
        <v>1</v>
      </c>
    </row>
    <row r="428" spans="1:16" hidden="1" x14ac:dyDescent="0.2">
      <c r="A428" s="1" t="s">
        <v>646</v>
      </c>
      <c r="B428">
        <v>1</v>
      </c>
      <c r="C428">
        <v>2</v>
      </c>
      <c r="D428" t="s">
        <v>864</v>
      </c>
      <c r="E428" t="str">
        <f t="shared" si="30"/>
        <v>missing</v>
      </c>
      <c r="G428" t="str">
        <f t="shared" si="31"/>
        <v>missing</v>
      </c>
      <c r="H428" s="16"/>
      <c r="I428" t="str">
        <f t="shared" si="32"/>
        <v>missing</v>
      </c>
      <c r="J428" t="str">
        <f t="shared" si="33"/>
        <v/>
      </c>
      <c r="K428" t="str">
        <f>+export_wocf!G428</f>
        <v>missing</v>
      </c>
      <c r="M428">
        <f t="shared" si="34"/>
        <v>0</v>
      </c>
      <c r="O428" t="s">
        <v>26</v>
      </c>
      <c r="P428">
        <v>1</v>
      </c>
    </row>
    <row r="429" spans="1:16" hidden="1" x14ac:dyDescent="0.2">
      <c r="A429" s="1" t="s">
        <v>647</v>
      </c>
      <c r="B429">
        <v>1</v>
      </c>
      <c r="C429">
        <v>2</v>
      </c>
      <c r="D429" t="s">
        <v>866</v>
      </c>
      <c r="E429" t="str">
        <f t="shared" si="30"/>
        <v>inserted</v>
      </c>
      <c r="G429" t="str">
        <f t="shared" si="31"/>
        <v>inserted</v>
      </c>
      <c r="H429" s="16"/>
      <c r="I429" t="str">
        <f t="shared" si="32"/>
        <v>inserted</v>
      </c>
      <c r="J429" t="str">
        <f t="shared" si="33"/>
        <v/>
      </c>
      <c r="K429" t="str">
        <f>+export_wocf!G429</f>
        <v>inserted</v>
      </c>
      <c r="M429">
        <f t="shared" si="34"/>
        <v>0</v>
      </c>
      <c r="O429" t="s">
        <v>79</v>
      </c>
      <c r="P429">
        <v>1</v>
      </c>
    </row>
    <row r="430" spans="1:16" hidden="1" x14ac:dyDescent="0.2">
      <c r="A430" s="1" t="s">
        <v>648</v>
      </c>
      <c r="B430">
        <v>1</v>
      </c>
      <c r="C430">
        <v>1</v>
      </c>
      <c r="D430" t="s">
        <v>866</v>
      </c>
      <c r="E430" t="str">
        <f t="shared" si="30"/>
        <v>inserted</v>
      </c>
      <c r="G430" t="str">
        <f t="shared" si="31"/>
        <v>inserted</v>
      </c>
      <c r="H430" s="16"/>
      <c r="I430" t="str">
        <f t="shared" si="32"/>
        <v>inserted</v>
      </c>
      <c r="J430" t="str">
        <f t="shared" si="33"/>
        <v/>
      </c>
      <c r="K430" t="str">
        <f>+export_wocf!G430</f>
        <v>inserted</v>
      </c>
      <c r="M430">
        <f t="shared" si="34"/>
        <v>0</v>
      </c>
      <c r="O430" t="s">
        <v>12</v>
      </c>
      <c r="P430">
        <v>1</v>
      </c>
    </row>
    <row r="431" spans="1:16" hidden="1" x14ac:dyDescent="0.2">
      <c r="A431" s="1" t="s">
        <v>649</v>
      </c>
      <c r="B431">
        <v>1</v>
      </c>
      <c r="C431">
        <v>1</v>
      </c>
      <c r="D431" t="s">
        <v>863</v>
      </c>
      <c r="E431" t="str">
        <f t="shared" si="30"/>
        <v>swap</v>
      </c>
      <c r="G431" t="str">
        <f t="shared" si="31"/>
        <v>swap</v>
      </c>
      <c r="H431" s="16"/>
      <c r="I431" t="str">
        <f t="shared" si="32"/>
        <v>inserted</v>
      </c>
      <c r="J431" t="str">
        <f t="shared" si="33"/>
        <v>missing</v>
      </c>
      <c r="K431" t="str">
        <f>+export_wocf!G431</f>
        <v>swap</v>
      </c>
      <c r="M431">
        <f t="shared" si="34"/>
        <v>0</v>
      </c>
      <c r="O431" t="s">
        <v>185</v>
      </c>
      <c r="P431">
        <v>1</v>
      </c>
    </row>
    <row r="432" spans="1:16" hidden="1" x14ac:dyDescent="0.2">
      <c r="A432" s="1" t="s">
        <v>650</v>
      </c>
      <c r="B432">
        <v>1</v>
      </c>
      <c r="C432">
        <v>1</v>
      </c>
      <c r="D432" t="s">
        <v>866</v>
      </c>
      <c r="E432" t="str">
        <f t="shared" si="30"/>
        <v>inserted</v>
      </c>
      <c r="G432" t="str">
        <f t="shared" si="31"/>
        <v>inserted</v>
      </c>
      <c r="H432" s="16"/>
      <c r="I432" t="str">
        <f t="shared" si="32"/>
        <v>inserted</v>
      </c>
      <c r="J432" t="str">
        <f t="shared" si="33"/>
        <v/>
      </c>
      <c r="K432" t="str">
        <f>+export_wocf!G432</f>
        <v>inserted</v>
      </c>
      <c r="M432">
        <f t="shared" si="34"/>
        <v>0</v>
      </c>
      <c r="O432" t="s">
        <v>82</v>
      </c>
      <c r="P432">
        <v>1</v>
      </c>
    </row>
    <row r="433" spans="1:16" x14ac:dyDescent="0.2">
      <c r="A433" s="1" t="s">
        <v>651</v>
      </c>
      <c r="B433">
        <v>1</v>
      </c>
      <c r="C433">
        <v>1</v>
      </c>
      <c r="D433" t="s">
        <v>865</v>
      </c>
      <c r="E433" t="str">
        <f t="shared" si="30"/>
        <v>repeated</v>
      </c>
      <c r="G433" t="str">
        <f t="shared" si="31"/>
        <v>repeated</v>
      </c>
      <c r="H433" s="16"/>
      <c r="I433" t="str">
        <f t="shared" si="32"/>
        <v>inserted</v>
      </c>
      <c r="J433" t="str">
        <f t="shared" si="33"/>
        <v/>
      </c>
      <c r="K433" t="str">
        <f>+export_wocf!G433</f>
        <v>repeated</v>
      </c>
      <c r="M433">
        <f t="shared" si="34"/>
        <v>0</v>
      </c>
      <c r="O433" t="s">
        <v>13</v>
      </c>
      <c r="P433">
        <v>1</v>
      </c>
    </row>
    <row r="434" spans="1:16" x14ac:dyDescent="0.2">
      <c r="A434" s="1" t="s">
        <v>652</v>
      </c>
      <c r="B434">
        <v>1</v>
      </c>
      <c r="C434">
        <v>1</v>
      </c>
      <c r="D434" t="s">
        <v>865</v>
      </c>
      <c r="E434" t="str">
        <f t="shared" si="30"/>
        <v>repeated</v>
      </c>
      <c r="G434" t="str">
        <f t="shared" si="31"/>
        <v>repeated</v>
      </c>
      <c r="H434" s="16"/>
      <c r="I434" t="str">
        <f t="shared" si="32"/>
        <v>inserted</v>
      </c>
      <c r="J434" t="str">
        <f t="shared" si="33"/>
        <v/>
      </c>
      <c r="K434" t="str">
        <f>+export_wocf!G434</f>
        <v>repeated</v>
      </c>
      <c r="M434">
        <f t="shared" si="34"/>
        <v>0</v>
      </c>
      <c r="O434" t="s">
        <v>53</v>
      </c>
      <c r="P434">
        <v>1</v>
      </c>
    </row>
    <row r="435" spans="1:16" hidden="1" x14ac:dyDescent="0.2">
      <c r="A435" s="1" t="s">
        <v>653</v>
      </c>
      <c r="B435">
        <v>1</v>
      </c>
      <c r="C435">
        <v>1</v>
      </c>
      <c r="D435" t="s">
        <v>864</v>
      </c>
      <c r="E435" t="str">
        <f t="shared" si="30"/>
        <v>missing</v>
      </c>
      <c r="G435" t="str">
        <f t="shared" si="31"/>
        <v>missing</v>
      </c>
      <c r="H435" s="16"/>
      <c r="I435" t="str">
        <f t="shared" si="32"/>
        <v>missing</v>
      </c>
      <c r="J435" t="str">
        <f t="shared" si="33"/>
        <v/>
      </c>
      <c r="K435" t="str">
        <f>+export_wocf!G435</f>
        <v>missing</v>
      </c>
      <c r="M435">
        <f t="shared" si="34"/>
        <v>0</v>
      </c>
      <c r="O435" t="s">
        <v>18</v>
      </c>
      <c r="P435">
        <v>1</v>
      </c>
    </row>
    <row r="436" spans="1:16" hidden="1" x14ac:dyDescent="0.2">
      <c r="A436" s="1" t="s">
        <v>654</v>
      </c>
      <c r="B436">
        <v>1</v>
      </c>
      <c r="C436">
        <v>1</v>
      </c>
      <c r="D436" t="s">
        <v>867</v>
      </c>
      <c r="E436" t="str">
        <f t="shared" si="30"/>
        <v>swap</v>
      </c>
      <c r="G436" t="str">
        <f t="shared" si="31"/>
        <v>swap</v>
      </c>
      <c r="H436" s="16"/>
      <c r="I436" t="str">
        <f t="shared" si="32"/>
        <v>missing</v>
      </c>
      <c r="J436" t="str">
        <f t="shared" si="33"/>
        <v>inserted</v>
      </c>
      <c r="K436" t="str">
        <f>+export_wocf!G436</f>
        <v>swap</v>
      </c>
      <c r="M436">
        <f t="shared" si="34"/>
        <v>0</v>
      </c>
      <c r="O436" t="s">
        <v>186</v>
      </c>
      <c r="P436">
        <v>1</v>
      </c>
    </row>
    <row r="437" spans="1:16" x14ac:dyDescent="0.2">
      <c r="A437" s="1" t="s">
        <v>655</v>
      </c>
      <c r="B437">
        <v>1</v>
      </c>
      <c r="C437">
        <v>2</v>
      </c>
      <c r="D437" t="s">
        <v>865</v>
      </c>
      <c r="E437" t="str">
        <f t="shared" si="30"/>
        <v>repeated</v>
      </c>
      <c r="G437" t="str">
        <f t="shared" si="31"/>
        <v>repeated</v>
      </c>
      <c r="H437" s="16"/>
      <c r="I437" t="str">
        <f t="shared" si="32"/>
        <v>inserted</v>
      </c>
      <c r="J437" t="str">
        <f t="shared" si="33"/>
        <v/>
      </c>
      <c r="K437" t="str">
        <f>+export_wocf!G437</f>
        <v>repeated</v>
      </c>
      <c r="M437">
        <f t="shared" si="34"/>
        <v>0</v>
      </c>
      <c r="O437" t="s">
        <v>70</v>
      </c>
      <c r="P437">
        <v>1</v>
      </c>
    </row>
    <row r="438" spans="1:16" x14ac:dyDescent="0.2">
      <c r="A438" s="1" t="s">
        <v>656</v>
      </c>
      <c r="B438">
        <v>1</v>
      </c>
      <c r="C438">
        <v>1</v>
      </c>
      <c r="D438" t="s">
        <v>865</v>
      </c>
      <c r="E438" t="str">
        <f t="shared" si="30"/>
        <v>repeated</v>
      </c>
      <c r="G438" t="str">
        <f t="shared" si="31"/>
        <v>repeated</v>
      </c>
      <c r="H438" s="16"/>
      <c r="I438" t="str">
        <f t="shared" si="32"/>
        <v>inserted</v>
      </c>
      <c r="J438" t="str">
        <f t="shared" si="33"/>
        <v/>
      </c>
      <c r="K438" t="str">
        <f>+export_wocf!G438</f>
        <v>inserted</v>
      </c>
      <c r="M438">
        <f t="shared" si="34"/>
        <v>0</v>
      </c>
      <c r="O438" t="s">
        <v>187</v>
      </c>
      <c r="P438">
        <v>1</v>
      </c>
    </row>
    <row r="439" spans="1:16" hidden="1" x14ac:dyDescent="0.2">
      <c r="A439" s="1" t="s">
        <v>657</v>
      </c>
      <c r="B439">
        <v>1</v>
      </c>
      <c r="C439">
        <v>1</v>
      </c>
      <c r="D439" t="s">
        <v>866</v>
      </c>
      <c r="E439" t="str">
        <f t="shared" si="30"/>
        <v>inserted</v>
      </c>
      <c r="G439" t="str">
        <f t="shared" si="31"/>
        <v>inserted</v>
      </c>
      <c r="H439" s="16"/>
      <c r="I439" t="str">
        <f t="shared" si="32"/>
        <v>inserted</v>
      </c>
      <c r="J439" t="str">
        <f t="shared" si="33"/>
        <v/>
      </c>
      <c r="K439" t="str">
        <f>+export_wocf!G439</f>
        <v>inserted</v>
      </c>
      <c r="M439">
        <f t="shared" si="34"/>
        <v>0</v>
      </c>
      <c r="O439" t="s">
        <v>8</v>
      </c>
      <c r="P439">
        <v>1</v>
      </c>
    </row>
    <row r="440" spans="1:16" hidden="1" x14ac:dyDescent="0.2">
      <c r="A440" s="1" t="s">
        <v>658</v>
      </c>
      <c r="B440">
        <v>1</v>
      </c>
      <c r="C440">
        <v>3</v>
      </c>
      <c r="D440" t="s">
        <v>867</v>
      </c>
      <c r="E440" t="str">
        <f t="shared" si="30"/>
        <v>swap</v>
      </c>
      <c r="G440" t="str">
        <f t="shared" si="31"/>
        <v>swap</v>
      </c>
      <c r="H440" s="16"/>
      <c r="I440" t="str">
        <f t="shared" si="32"/>
        <v>missing</v>
      </c>
      <c r="J440" t="str">
        <f t="shared" si="33"/>
        <v>inserted</v>
      </c>
      <c r="K440" t="str">
        <f>+export_wocf!G440</f>
        <v>swap</v>
      </c>
      <c r="M440">
        <f t="shared" si="34"/>
        <v>0</v>
      </c>
      <c r="O440" t="s">
        <v>48</v>
      </c>
      <c r="P440">
        <v>1</v>
      </c>
    </row>
    <row r="441" spans="1:16" hidden="1" x14ac:dyDescent="0.2">
      <c r="A441" s="1" t="s">
        <v>659</v>
      </c>
      <c r="B441">
        <v>1</v>
      </c>
      <c r="C441">
        <v>1</v>
      </c>
      <c r="D441" t="s">
        <v>867</v>
      </c>
      <c r="E441" t="str">
        <f t="shared" si="30"/>
        <v>swap</v>
      </c>
      <c r="G441" t="str">
        <f t="shared" si="31"/>
        <v>swap</v>
      </c>
      <c r="H441" s="16"/>
      <c r="I441" t="str">
        <f t="shared" si="32"/>
        <v>missing</v>
      </c>
      <c r="J441" t="str">
        <f t="shared" si="33"/>
        <v>inserted</v>
      </c>
      <c r="K441" t="str">
        <f>+export_wocf!G441</f>
        <v>swap</v>
      </c>
      <c r="M441">
        <f t="shared" si="34"/>
        <v>0</v>
      </c>
      <c r="O441" t="s">
        <v>188</v>
      </c>
      <c r="P441">
        <v>1</v>
      </c>
    </row>
    <row r="442" spans="1:16" hidden="1" x14ac:dyDescent="0.2">
      <c r="A442" s="1" t="s">
        <v>660</v>
      </c>
      <c r="B442">
        <v>1</v>
      </c>
      <c r="C442">
        <v>1</v>
      </c>
      <c r="D442" t="s">
        <v>867</v>
      </c>
      <c r="E442" t="str">
        <f t="shared" si="30"/>
        <v>swap</v>
      </c>
      <c r="G442" t="str">
        <f t="shared" si="31"/>
        <v>swap</v>
      </c>
      <c r="H442" s="16"/>
      <c r="I442" t="str">
        <f t="shared" si="32"/>
        <v>missing</v>
      </c>
      <c r="J442" t="str">
        <f t="shared" si="33"/>
        <v>inserted</v>
      </c>
      <c r="K442" t="str">
        <f>+export_wocf!G442</f>
        <v>swap</v>
      </c>
      <c r="M442">
        <f t="shared" si="34"/>
        <v>0</v>
      </c>
      <c r="O442" t="s">
        <v>188</v>
      </c>
      <c r="P442">
        <v>1</v>
      </c>
    </row>
    <row r="443" spans="1:16" hidden="1" x14ac:dyDescent="0.2">
      <c r="A443" s="1" t="s">
        <v>661</v>
      </c>
      <c r="B443">
        <v>1</v>
      </c>
      <c r="C443">
        <v>2</v>
      </c>
      <c r="D443" t="s">
        <v>863</v>
      </c>
      <c r="E443" t="str">
        <f t="shared" si="30"/>
        <v>swap</v>
      </c>
      <c r="G443" t="str">
        <f t="shared" si="31"/>
        <v>swap</v>
      </c>
      <c r="H443" s="16"/>
      <c r="I443" t="str">
        <f t="shared" si="32"/>
        <v>inserted</v>
      </c>
      <c r="J443" t="str">
        <f t="shared" si="33"/>
        <v>missing</v>
      </c>
      <c r="K443" t="str">
        <f>+export_wocf!G443</f>
        <v>swap</v>
      </c>
      <c r="M443">
        <f t="shared" si="34"/>
        <v>0</v>
      </c>
      <c r="O443" t="s">
        <v>115</v>
      </c>
      <c r="P443">
        <v>1</v>
      </c>
    </row>
    <row r="444" spans="1:16" hidden="1" x14ac:dyDescent="0.2">
      <c r="A444" s="1" t="s">
        <v>662</v>
      </c>
      <c r="B444">
        <v>1</v>
      </c>
      <c r="C444">
        <v>1</v>
      </c>
      <c r="D444" t="s">
        <v>866</v>
      </c>
      <c r="E444" t="str">
        <f t="shared" si="30"/>
        <v>inserted</v>
      </c>
      <c r="G444" t="str">
        <f t="shared" si="31"/>
        <v>inserted</v>
      </c>
      <c r="H444" s="16"/>
      <c r="I444" t="str">
        <f t="shared" si="32"/>
        <v>inserted</v>
      </c>
      <c r="J444" t="str">
        <f t="shared" si="33"/>
        <v/>
      </c>
      <c r="K444" t="str">
        <f>+export_wocf!G444</f>
        <v>inserted</v>
      </c>
      <c r="M444">
        <f t="shared" si="34"/>
        <v>0</v>
      </c>
      <c r="O444" t="s">
        <v>12</v>
      </c>
      <c r="P444">
        <v>1</v>
      </c>
    </row>
    <row r="445" spans="1:16" hidden="1" x14ac:dyDescent="0.2">
      <c r="A445" s="1" t="s">
        <v>663</v>
      </c>
      <c r="B445">
        <v>1</v>
      </c>
      <c r="C445">
        <v>1</v>
      </c>
      <c r="D445" t="s">
        <v>866</v>
      </c>
      <c r="E445" t="str">
        <f t="shared" si="30"/>
        <v>inserted</v>
      </c>
      <c r="G445" t="str">
        <f t="shared" si="31"/>
        <v>inserted</v>
      </c>
      <c r="H445" s="16"/>
      <c r="I445" t="str">
        <f t="shared" si="32"/>
        <v>inserted</v>
      </c>
      <c r="J445" t="str">
        <f t="shared" si="33"/>
        <v/>
      </c>
      <c r="K445" t="str">
        <f>+export_wocf!G445</f>
        <v>inserted</v>
      </c>
      <c r="M445">
        <f t="shared" si="34"/>
        <v>0</v>
      </c>
      <c r="O445" t="s">
        <v>8</v>
      </c>
      <c r="P445">
        <v>1</v>
      </c>
    </row>
    <row r="446" spans="1:16" hidden="1" x14ac:dyDescent="0.2">
      <c r="A446" s="1" t="s">
        <v>664</v>
      </c>
      <c r="B446">
        <v>1</v>
      </c>
      <c r="C446">
        <v>1</v>
      </c>
      <c r="D446" t="s">
        <v>866</v>
      </c>
      <c r="E446" t="str">
        <f t="shared" si="30"/>
        <v>inserted</v>
      </c>
      <c r="G446" t="str">
        <f t="shared" si="31"/>
        <v>inserted</v>
      </c>
      <c r="H446" s="16"/>
      <c r="I446" t="str">
        <f t="shared" si="32"/>
        <v>inserted</v>
      </c>
      <c r="J446" t="str">
        <f t="shared" si="33"/>
        <v/>
      </c>
      <c r="K446" t="str">
        <f>+export_wocf!G446</f>
        <v>inserted</v>
      </c>
      <c r="M446">
        <f t="shared" si="34"/>
        <v>0</v>
      </c>
      <c r="O446" t="s">
        <v>11</v>
      </c>
      <c r="P446">
        <v>1</v>
      </c>
    </row>
    <row r="447" spans="1:16" x14ac:dyDescent="0.2">
      <c r="A447" s="1" t="s">
        <v>665</v>
      </c>
      <c r="B447">
        <v>1</v>
      </c>
      <c r="C447">
        <v>4</v>
      </c>
      <c r="D447" t="s">
        <v>865</v>
      </c>
      <c r="E447" t="str">
        <f t="shared" si="30"/>
        <v>repeated</v>
      </c>
      <c r="G447" t="str">
        <f t="shared" si="31"/>
        <v>repeated</v>
      </c>
      <c r="H447" s="16"/>
      <c r="I447" t="str">
        <f t="shared" si="32"/>
        <v>inserted</v>
      </c>
      <c r="J447" t="str">
        <f t="shared" si="33"/>
        <v/>
      </c>
      <c r="K447" t="str">
        <f>+export_wocf!G447</f>
        <v>repeated</v>
      </c>
      <c r="M447">
        <f t="shared" si="34"/>
        <v>0</v>
      </c>
      <c r="O447" t="s">
        <v>33</v>
      </c>
      <c r="P447">
        <v>1</v>
      </c>
    </row>
    <row r="448" spans="1:16" x14ac:dyDescent="0.2">
      <c r="A448" s="1" t="s">
        <v>666</v>
      </c>
      <c r="B448">
        <v>1</v>
      </c>
      <c r="C448">
        <v>1</v>
      </c>
      <c r="D448" t="s">
        <v>865</v>
      </c>
      <c r="E448" t="str">
        <f t="shared" si="30"/>
        <v>repeated</v>
      </c>
      <c r="G448" t="str">
        <f t="shared" si="31"/>
        <v>repeated</v>
      </c>
      <c r="H448" s="16"/>
      <c r="I448" t="str">
        <f t="shared" si="32"/>
        <v>inserted</v>
      </c>
      <c r="J448" t="str">
        <f t="shared" si="33"/>
        <v/>
      </c>
      <c r="K448" t="str">
        <f>+export_wocf!G448</f>
        <v>repeated</v>
      </c>
      <c r="M448">
        <f t="shared" si="34"/>
        <v>0</v>
      </c>
      <c r="O448" t="s">
        <v>169</v>
      </c>
      <c r="P448">
        <v>1</v>
      </c>
    </row>
    <row r="449" spans="1:16" hidden="1" x14ac:dyDescent="0.2">
      <c r="A449" s="1" t="s">
        <v>667</v>
      </c>
      <c r="B449">
        <v>1</v>
      </c>
      <c r="C449">
        <v>2</v>
      </c>
      <c r="D449" t="s">
        <v>863</v>
      </c>
      <c r="E449" t="str">
        <f t="shared" si="30"/>
        <v>swap</v>
      </c>
      <c r="G449" t="str">
        <f t="shared" si="31"/>
        <v>swap</v>
      </c>
      <c r="H449" s="16"/>
      <c r="I449" t="str">
        <f t="shared" si="32"/>
        <v>inserted</v>
      </c>
      <c r="J449" t="str">
        <f t="shared" si="33"/>
        <v>missing</v>
      </c>
      <c r="K449" t="str">
        <f>+export_wocf!G449</f>
        <v>swap</v>
      </c>
      <c r="M449">
        <f t="shared" si="34"/>
        <v>0</v>
      </c>
      <c r="O449" t="s">
        <v>72</v>
      </c>
      <c r="P449">
        <v>1</v>
      </c>
    </row>
    <row r="450" spans="1:16" hidden="1" x14ac:dyDescent="0.2">
      <c r="A450" s="1" t="s">
        <v>668</v>
      </c>
      <c r="B450">
        <v>1</v>
      </c>
      <c r="C450">
        <v>1</v>
      </c>
      <c r="D450" t="s">
        <v>866</v>
      </c>
      <c r="E450" t="str">
        <f t="shared" si="30"/>
        <v>inserted</v>
      </c>
      <c r="G450" t="str">
        <f t="shared" si="31"/>
        <v>inserted</v>
      </c>
      <c r="H450" s="16"/>
      <c r="I450" t="str">
        <f t="shared" si="32"/>
        <v>inserted</v>
      </c>
      <c r="J450" t="str">
        <f t="shared" si="33"/>
        <v/>
      </c>
      <c r="K450" t="str">
        <f>+export_wocf!G450</f>
        <v>inserted</v>
      </c>
      <c r="M450">
        <f t="shared" si="34"/>
        <v>0</v>
      </c>
      <c r="O450" t="s">
        <v>7</v>
      </c>
      <c r="P450">
        <v>1</v>
      </c>
    </row>
    <row r="451" spans="1:16" hidden="1" x14ac:dyDescent="0.2">
      <c r="A451" s="1" t="s">
        <v>669</v>
      </c>
      <c r="B451">
        <v>1</v>
      </c>
      <c r="C451">
        <v>1</v>
      </c>
      <c r="D451" t="s">
        <v>866</v>
      </c>
      <c r="E451" t="str">
        <f t="shared" ref="E451:E514" si="35">+IF(D451="SkipSequence","missing",IF(D451="Insert","inserted",IF(D451="Rework","repeated",IF(OR(D451="Early",D451="Late"),"swap",0))))</f>
        <v>inserted</v>
      </c>
      <c r="G451" t="str">
        <f t="shared" ref="G451:G514" si="36">+IF(ISNUMBER(SEARCH("swap",O451)),"swap",IF(ISNUMBER(SEARCH("missing",O451)),"missing",IF(ISNUMBER(SEARCH("inserted",O451)),"inserted",IF(ISNUMBER(SEARCH("repeated",O451)),"repeated",0))))</f>
        <v>inserted</v>
      </c>
      <c r="H451" s="16"/>
      <c r="I451" t="str">
        <f t="shared" ref="I451:I514" si="37">+IF(D451="Early","inserted",IF(D451="Late","missing",IF(D451="Rework","inserted",E451)))</f>
        <v>inserted</v>
      </c>
      <c r="J451" t="str">
        <f t="shared" ref="J451:J514" si="38">+IF(D451="Late","inserted",IF(D451="Early","missing",""))</f>
        <v/>
      </c>
      <c r="K451" t="str">
        <f>+export_wocf!G451</f>
        <v>inserted</v>
      </c>
      <c r="M451">
        <f t="shared" ref="M451:M514" si="39">+IF(ISNUMBER(SEARCH("(",O451)),-0.5,0)</f>
        <v>0</v>
      </c>
      <c r="O451" t="s">
        <v>10</v>
      </c>
      <c r="P451">
        <v>1</v>
      </c>
    </row>
    <row r="452" spans="1:16" hidden="1" x14ac:dyDescent="0.2">
      <c r="A452" s="1" t="s">
        <v>670</v>
      </c>
      <c r="B452">
        <v>1</v>
      </c>
      <c r="C452">
        <v>2</v>
      </c>
      <c r="D452" t="s">
        <v>863</v>
      </c>
      <c r="E452" t="str">
        <f t="shared" si="35"/>
        <v>swap</v>
      </c>
      <c r="G452" t="str">
        <f t="shared" si="36"/>
        <v>swap</v>
      </c>
      <c r="H452" s="16"/>
      <c r="I452" t="str">
        <f t="shared" si="37"/>
        <v>inserted</v>
      </c>
      <c r="J452" t="str">
        <f t="shared" si="38"/>
        <v>missing</v>
      </c>
      <c r="K452" t="str">
        <f>+export_wocf!G452</f>
        <v>swap</v>
      </c>
      <c r="M452">
        <f t="shared" si="39"/>
        <v>0</v>
      </c>
      <c r="O452" t="s">
        <v>147</v>
      </c>
      <c r="P452">
        <v>1</v>
      </c>
    </row>
    <row r="453" spans="1:16" hidden="1" x14ac:dyDescent="0.2">
      <c r="A453" s="1" t="s">
        <v>671</v>
      </c>
      <c r="B453">
        <v>1</v>
      </c>
      <c r="C453">
        <v>1</v>
      </c>
      <c r="D453" t="s">
        <v>867</v>
      </c>
      <c r="E453" t="str">
        <f t="shared" si="35"/>
        <v>swap</v>
      </c>
      <c r="G453" t="str">
        <f t="shared" si="36"/>
        <v>swap</v>
      </c>
      <c r="H453" s="16"/>
      <c r="I453" t="str">
        <f t="shared" si="37"/>
        <v>missing</v>
      </c>
      <c r="J453" t="str">
        <f t="shared" si="38"/>
        <v>inserted</v>
      </c>
      <c r="K453" t="str">
        <f>+export_wocf!G453</f>
        <v>swap</v>
      </c>
      <c r="M453">
        <f t="shared" si="39"/>
        <v>0</v>
      </c>
      <c r="O453" t="s">
        <v>133</v>
      </c>
      <c r="P453">
        <v>1</v>
      </c>
    </row>
    <row r="454" spans="1:16" hidden="1" x14ac:dyDescent="0.2">
      <c r="A454" s="1" t="s">
        <v>672</v>
      </c>
      <c r="B454">
        <v>1</v>
      </c>
      <c r="C454">
        <v>1</v>
      </c>
      <c r="D454" t="s">
        <v>866</v>
      </c>
      <c r="E454" t="str">
        <f t="shared" si="35"/>
        <v>inserted</v>
      </c>
      <c r="G454" t="str">
        <f t="shared" si="36"/>
        <v>inserted</v>
      </c>
      <c r="H454" s="16"/>
      <c r="I454" t="str">
        <f t="shared" si="37"/>
        <v>inserted</v>
      </c>
      <c r="J454" t="str">
        <f t="shared" si="38"/>
        <v/>
      </c>
      <c r="K454" t="str">
        <f>+export_wocf!G454</f>
        <v>inserted</v>
      </c>
      <c r="M454">
        <f t="shared" si="39"/>
        <v>0</v>
      </c>
      <c r="O454" t="s">
        <v>11</v>
      </c>
      <c r="P454">
        <v>1</v>
      </c>
    </row>
    <row r="455" spans="1:16" hidden="1" x14ac:dyDescent="0.2">
      <c r="A455" s="1" t="s">
        <v>673</v>
      </c>
      <c r="B455">
        <v>1</v>
      </c>
      <c r="C455">
        <v>1</v>
      </c>
      <c r="D455" t="s">
        <v>866</v>
      </c>
      <c r="E455" t="str">
        <f t="shared" si="35"/>
        <v>inserted</v>
      </c>
      <c r="G455" t="str">
        <f t="shared" si="36"/>
        <v>inserted</v>
      </c>
      <c r="H455" s="16"/>
      <c r="I455" t="str">
        <f t="shared" si="37"/>
        <v>inserted</v>
      </c>
      <c r="J455" t="str">
        <f t="shared" si="38"/>
        <v/>
      </c>
      <c r="K455" t="str">
        <f>+export_wocf!G455</f>
        <v>inserted</v>
      </c>
      <c r="M455">
        <f t="shared" si="39"/>
        <v>0</v>
      </c>
      <c r="O455" t="s">
        <v>8</v>
      </c>
      <c r="P455">
        <v>1</v>
      </c>
    </row>
    <row r="456" spans="1:16" hidden="1" x14ac:dyDescent="0.2">
      <c r="A456" s="1" t="s">
        <v>674</v>
      </c>
      <c r="B456">
        <v>1</v>
      </c>
      <c r="C456">
        <v>2</v>
      </c>
      <c r="D456" t="s">
        <v>863</v>
      </c>
      <c r="E456" t="str">
        <f t="shared" si="35"/>
        <v>swap</v>
      </c>
      <c r="G456" t="str">
        <f t="shared" si="36"/>
        <v>swap</v>
      </c>
      <c r="H456" s="16"/>
      <c r="I456" t="str">
        <f t="shared" si="37"/>
        <v>inserted</v>
      </c>
      <c r="J456" t="str">
        <f t="shared" si="38"/>
        <v>missing</v>
      </c>
      <c r="K456" t="str">
        <f>+export_wocf!G456</f>
        <v>swap</v>
      </c>
      <c r="M456">
        <f t="shared" si="39"/>
        <v>0</v>
      </c>
      <c r="O456" t="s">
        <v>178</v>
      </c>
      <c r="P456">
        <v>1</v>
      </c>
    </row>
    <row r="457" spans="1:16" hidden="1" x14ac:dyDescent="0.2">
      <c r="A457" s="1" t="s">
        <v>675</v>
      </c>
      <c r="B457">
        <v>1</v>
      </c>
      <c r="C457">
        <v>1</v>
      </c>
      <c r="D457" t="s">
        <v>866</v>
      </c>
      <c r="E457" t="str">
        <f t="shared" si="35"/>
        <v>inserted</v>
      </c>
      <c r="G457" t="str">
        <f t="shared" si="36"/>
        <v>inserted</v>
      </c>
      <c r="H457" s="16"/>
      <c r="I457" t="str">
        <f t="shared" si="37"/>
        <v>inserted</v>
      </c>
      <c r="J457" t="str">
        <f t="shared" si="38"/>
        <v/>
      </c>
      <c r="K457" t="str">
        <f>+export_wocf!G457</f>
        <v>inserted</v>
      </c>
      <c r="M457">
        <f t="shared" si="39"/>
        <v>0</v>
      </c>
      <c r="O457" t="s">
        <v>12</v>
      </c>
      <c r="P457">
        <v>2</v>
      </c>
    </row>
    <row r="458" spans="1:16" x14ac:dyDescent="0.2">
      <c r="A458" s="1" t="s">
        <v>676</v>
      </c>
      <c r="B458">
        <v>1</v>
      </c>
      <c r="C458">
        <v>1</v>
      </c>
      <c r="D458" t="s">
        <v>865</v>
      </c>
      <c r="E458" t="str">
        <f t="shared" si="35"/>
        <v>repeated</v>
      </c>
      <c r="G458" t="str">
        <f t="shared" si="36"/>
        <v>repeated</v>
      </c>
      <c r="H458" s="16"/>
      <c r="I458" t="str">
        <f t="shared" si="37"/>
        <v>inserted</v>
      </c>
      <c r="J458" t="str">
        <f t="shared" si="38"/>
        <v/>
      </c>
      <c r="K458" t="str">
        <f>+export_wocf!G458</f>
        <v>repeated</v>
      </c>
      <c r="M458">
        <f t="shared" si="39"/>
        <v>0</v>
      </c>
      <c r="O458" t="s">
        <v>20</v>
      </c>
      <c r="P458">
        <v>1</v>
      </c>
    </row>
    <row r="459" spans="1:16" hidden="1" x14ac:dyDescent="0.2">
      <c r="A459" s="1" t="s">
        <v>677</v>
      </c>
      <c r="B459">
        <v>1</v>
      </c>
      <c r="C459">
        <v>1</v>
      </c>
      <c r="D459" t="s">
        <v>867</v>
      </c>
      <c r="E459" t="str">
        <f t="shared" si="35"/>
        <v>swap</v>
      </c>
      <c r="G459" t="str">
        <f t="shared" si="36"/>
        <v>swap</v>
      </c>
      <c r="H459" s="16"/>
      <c r="I459" t="str">
        <f t="shared" si="37"/>
        <v>missing</v>
      </c>
      <c r="J459" t="str">
        <f t="shared" si="38"/>
        <v>inserted</v>
      </c>
      <c r="K459" t="str">
        <f>+export_wocf!G459</f>
        <v>swap</v>
      </c>
      <c r="M459">
        <f t="shared" si="39"/>
        <v>0</v>
      </c>
      <c r="O459" t="s">
        <v>189</v>
      </c>
      <c r="P459">
        <v>1</v>
      </c>
    </row>
    <row r="460" spans="1:16" x14ac:dyDescent="0.2">
      <c r="A460" s="1" t="s">
        <v>678</v>
      </c>
      <c r="B460">
        <v>1</v>
      </c>
      <c r="C460">
        <v>1</v>
      </c>
      <c r="D460" t="s">
        <v>865</v>
      </c>
      <c r="E460" t="str">
        <f t="shared" si="35"/>
        <v>repeated</v>
      </c>
      <c r="G460" t="str">
        <f t="shared" si="36"/>
        <v>repeated</v>
      </c>
      <c r="H460" s="16"/>
      <c r="I460" t="str">
        <f t="shared" si="37"/>
        <v>inserted</v>
      </c>
      <c r="J460" t="str">
        <f t="shared" si="38"/>
        <v/>
      </c>
      <c r="K460" t="str">
        <f>+export_wocf!G460</f>
        <v>repeated</v>
      </c>
      <c r="M460">
        <f t="shared" si="39"/>
        <v>0</v>
      </c>
      <c r="O460" t="s">
        <v>13</v>
      </c>
      <c r="P460">
        <v>1</v>
      </c>
    </row>
    <row r="461" spans="1:16" hidden="1" x14ac:dyDescent="0.2">
      <c r="A461" s="1" t="s">
        <v>679</v>
      </c>
      <c r="B461">
        <v>1</v>
      </c>
      <c r="C461">
        <v>1</v>
      </c>
      <c r="D461" t="s">
        <v>863</v>
      </c>
      <c r="E461" t="str">
        <f t="shared" si="35"/>
        <v>swap</v>
      </c>
      <c r="G461" t="str">
        <f t="shared" si="36"/>
        <v>swap</v>
      </c>
      <c r="H461" s="16"/>
      <c r="I461" t="str">
        <f t="shared" si="37"/>
        <v>inserted</v>
      </c>
      <c r="J461" t="str">
        <f t="shared" si="38"/>
        <v>missing</v>
      </c>
      <c r="K461" t="str">
        <f>+export_wocf!G461</f>
        <v>swap</v>
      </c>
      <c r="M461">
        <f t="shared" si="39"/>
        <v>0</v>
      </c>
      <c r="O461" t="s">
        <v>190</v>
      </c>
      <c r="P461">
        <v>1</v>
      </c>
    </row>
    <row r="462" spans="1:16" hidden="1" x14ac:dyDescent="0.2">
      <c r="A462" s="1" t="s">
        <v>680</v>
      </c>
      <c r="B462">
        <v>1</v>
      </c>
      <c r="C462">
        <v>1</v>
      </c>
      <c r="D462" t="s">
        <v>863</v>
      </c>
      <c r="E462" t="str">
        <f t="shared" si="35"/>
        <v>swap</v>
      </c>
      <c r="G462" t="str">
        <f t="shared" si="36"/>
        <v>swap</v>
      </c>
      <c r="H462" s="16"/>
      <c r="I462" t="str">
        <f t="shared" si="37"/>
        <v>inserted</v>
      </c>
      <c r="J462" t="str">
        <f t="shared" si="38"/>
        <v>missing</v>
      </c>
      <c r="K462" t="str">
        <f>+export_wocf!G462</f>
        <v>swap</v>
      </c>
      <c r="M462">
        <f t="shared" si="39"/>
        <v>0</v>
      </c>
      <c r="O462" t="s">
        <v>191</v>
      </c>
      <c r="P462">
        <v>1</v>
      </c>
    </row>
    <row r="463" spans="1:16" hidden="1" x14ac:dyDescent="0.2">
      <c r="A463" s="1" t="s">
        <v>681</v>
      </c>
      <c r="B463">
        <v>1</v>
      </c>
      <c r="C463">
        <v>1</v>
      </c>
      <c r="D463" t="s">
        <v>866</v>
      </c>
      <c r="E463" t="str">
        <f t="shared" si="35"/>
        <v>inserted</v>
      </c>
      <c r="G463" t="str">
        <f t="shared" si="36"/>
        <v>inserted</v>
      </c>
      <c r="H463" s="16"/>
      <c r="I463" t="str">
        <f t="shared" si="37"/>
        <v>inserted</v>
      </c>
      <c r="J463" t="str">
        <f t="shared" si="38"/>
        <v/>
      </c>
      <c r="K463" t="str">
        <f>+export_wocf!G463</f>
        <v>inserted</v>
      </c>
      <c r="M463">
        <f t="shared" si="39"/>
        <v>0</v>
      </c>
      <c r="O463" t="s">
        <v>38</v>
      </c>
      <c r="P463">
        <v>1</v>
      </c>
    </row>
    <row r="464" spans="1:16" hidden="1" x14ac:dyDescent="0.2">
      <c r="A464" s="1" t="s">
        <v>682</v>
      </c>
      <c r="B464">
        <v>1</v>
      </c>
      <c r="C464">
        <v>1</v>
      </c>
      <c r="D464" t="s">
        <v>866</v>
      </c>
      <c r="E464" t="str">
        <f t="shared" si="35"/>
        <v>inserted</v>
      </c>
      <c r="G464" t="str">
        <f t="shared" si="36"/>
        <v>inserted</v>
      </c>
      <c r="H464" s="16"/>
      <c r="I464" t="str">
        <f t="shared" si="37"/>
        <v>inserted</v>
      </c>
      <c r="J464" t="str">
        <f t="shared" si="38"/>
        <v/>
      </c>
      <c r="K464" t="str">
        <f>+export_wocf!G464</f>
        <v>inserted</v>
      </c>
      <c r="M464">
        <f t="shared" si="39"/>
        <v>0</v>
      </c>
      <c r="O464" t="s">
        <v>8</v>
      </c>
      <c r="P464">
        <v>1</v>
      </c>
    </row>
    <row r="465" spans="1:16" x14ac:dyDescent="0.2">
      <c r="A465" s="1" t="s">
        <v>683</v>
      </c>
      <c r="B465">
        <v>1</v>
      </c>
      <c r="C465">
        <v>1</v>
      </c>
      <c r="D465" t="s">
        <v>865</v>
      </c>
      <c r="E465" t="str">
        <f t="shared" si="35"/>
        <v>repeated</v>
      </c>
      <c r="G465" t="str">
        <f t="shared" si="36"/>
        <v>repeated</v>
      </c>
      <c r="H465" s="16"/>
      <c r="I465" t="str">
        <f t="shared" si="37"/>
        <v>inserted</v>
      </c>
      <c r="J465" t="str">
        <f t="shared" si="38"/>
        <v/>
      </c>
      <c r="K465" t="str">
        <f>+export_wocf!G465</f>
        <v>repeated</v>
      </c>
      <c r="M465">
        <f t="shared" si="39"/>
        <v>0</v>
      </c>
      <c r="O465" t="s">
        <v>46</v>
      </c>
      <c r="P465">
        <v>1</v>
      </c>
    </row>
    <row r="466" spans="1:16" hidden="1" x14ac:dyDescent="0.2">
      <c r="A466" s="1" t="s">
        <v>684</v>
      </c>
      <c r="B466">
        <v>1</v>
      </c>
      <c r="C466">
        <v>1</v>
      </c>
      <c r="D466" t="s">
        <v>866</v>
      </c>
      <c r="E466" t="str">
        <f t="shared" si="35"/>
        <v>inserted</v>
      </c>
      <c r="G466" t="str">
        <f t="shared" si="36"/>
        <v>inserted</v>
      </c>
      <c r="H466" s="16"/>
      <c r="I466" t="str">
        <f t="shared" si="37"/>
        <v>inserted</v>
      </c>
      <c r="J466" t="str">
        <f t="shared" si="38"/>
        <v/>
      </c>
      <c r="K466" t="str">
        <f>+export_wocf!G466</f>
        <v>inserted</v>
      </c>
      <c r="M466">
        <f t="shared" si="39"/>
        <v>0</v>
      </c>
      <c r="O466" t="s">
        <v>7</v>
      </c>
      <c r="P466">
        <v>1</v>
      </c>
    </row>
    <row r="467" spans="1:16" hidden="1" x14ac:dyDescent="0.2">
      <c r="A467" s="1" t="s">
        <v>685</v>
      </c>
      <c r="B467">
        <v>1</v>
      </c>
      <c r="C467">
        <v>1</v>
      </c>
      <c r="D467" t="s">
        <v>866</v>
      </c>
      <c r="E467" t="str">
        <f t="shared" si="35"/>
        <v>inserted</v>
      </c>
      <c r="G467" t="str">
        <f t="shared" si="36"/>
        <v>inserted</v>
      </c>
      <c r="H467" s="16"/>
      <c r="I467" t="str">
        <f t="shared" si="37"/>
        <v>inserted</v>
      </c>
      <c r="J467" t="str">
        <f t="shared" si="38"/>
        <v/>
      </c>
      <c r="K467" t="str">
        <f>+export_wocf!G467</f>
        <v>inserted</v>
      </c>
      <c r="M467">
        <f t="shared" si="39"/>
        <v>0</v>
      </c>
      <c r="O467" t="s">
        <v>63</v>
      </c>
      <c r="P467">
        <v>1</v>
      </c>
    </row>
    <row r="468" spans="1:16" hidden="1" x14ac:dyDescent="0.2">
      <c r="A468" s="1" t="s">
        <v>686</v>
      </c>
      <c r="B468">
        <v>1</v>
      </c>
      <c r="C468">
        <v>2</v>
      </c>
      <c r="D468" t="s">
        <v>867</v>
      </c>
      <c r="E468" t="str">
        <f t="shared" si="35"/>
        <v>swap</v>
      </c>
      <c r="G468" t="str">
        <f t="shared" si="36"/>
        <v>swap</v>
      </c>
      <c r="H468" s="16"/>
      <c r="I468" t="str">
        <f t="shared" si="37"/>
        <v>missing</v>
      </c>
      <c r="J468" t="str">
        <f t="shared" si="38"/>
        <v>inserted</v>
      </c>
      <c r="K468" t="str">
        <f>+export_wocf!G468</f>
        <v>swap</v>
      </c>
      <c r="M468">
        <f t="shared" si="39"/>
        <v>0</v>
      </c>
      <c r="O468" t="s">
        <v>192</v>
      </c>
      <c r="P468">
        <v>1</v>
      </c>
    </row>
    <row r="469" spans="1:16" hidden="1" x14ac:dyDescent="0.2">
      <c r="A469" s="1" t="s">
        <v>687</v>
      </c>
      <c r="B469">
        <v>1</v>
      </c>
      <c r="C469">
        <v>1</v>
      </c>
      <c r="D469" t="s">
        <v>866</v>
      </c>
      <c r="E469" t="str">
        <f t="shared" si="35"/>
        <v>inserted</v>
      </c>
      <c r="G469" t="str">
        <f t="shared" si="36"/>
        <v>inserted</v>
      </c>
      <c r="H469" s="16"/>
      <c r="I469" t="str">
        <f t="shared" si="37"/>
        <v>inserted</v>
      </c>
      <c r="J469" t="str">
        <f t="shared" si="38"/>
        <v/>
      </c>
      <c r="K469" t="str">
        <f>+export_wocf!G469</f>
        <v>inserted</v>
      </c>
      <c r="M469">
        <f t="shared" si="39"/>
        <v>0</v>
      </c>
      <c r="O469" t="s">
        <v>79</v>
      </c>
      <c r="P469">
        <v>1</v>
      </c>
    </row>
    <row r="470" spans="1:16" hidden="1" x14ac:dyDescent="0.2">
      <c r="A470" s="1" t="s">
        <v>688</v>
      </c>
      <c r="B470">
        <v>1</v>
      </c>
      <c r="C470">
        <v>1</v>
      </c>
      <c r="D470" t="s">
        <v>866</v>
      </c>
      <c r="E470" t="str">
        <f t="shared" si="35"/>
        <v>inserted</v>
      </c>
      <c r="G470" t="str">
        <f t="shared" si="36"/>
        <v>inserted</v>
      </c>
      <c r="H470" s="16"/>
      <c r="I470" t="str">
        <f t="shared" si="37"/>
        <v>inserted</v>
      </c>
      <c r="J470" t="str">
        <f t="shared" si="38"/>
        <v/>
      </c>
      <c r="K470" t="str">
        <f>+export_wocf!G470</f>
        <v>inserted</v>
      </c>
      <c r="M470">
        <f t="shared" si="39"/>
        <v>0</v>
      </c>
      <c r="O470" t="s">
        <v>12</v>
      </c>
      <c r="P470">
        <v>1</v>
      </c>
    </row>
    <row r="471" spans="1:16" hidden="1" x14ac:dyDescent="0.2">
      <c r="A471" s="1" t="s">
        <v>689</v>
      </c>
      <c r="B471">
        <v>1</v>
      </c>
      <c r="C471">
        <v>1</v>
      </c>
      <c r="D471" t="s">
        <v>866</v>
      </c>
      <c r="E471" t="str">
        <f t="shared" si="35"/>
        <v>inserted</v>
      </c>
      <c r="G471" t="str">
        <f t="shared" si="36"/>
        <v>inserted</v>
      </c>
      <c r="H471" s="16"/>
      <c r="I471" t="str">
        <f t="shared" si="37"/>
        <v>inserted</v>
      </c>
      <c r="J471" t="str">
        <f t="shared" si="38"/>
        <v/>
      </c>
      <c r="K471" t="str">
        <f>+export_wocf!G471</f>
        <v>inserted</v>
      </c>
      <c r="M471">
        <f t="shared" si="39"/>
        <v>0</v>
      </c>
      <c r="O471" t="s">
        <v>12</v>
      </c>
      <c r="P471">
        <v>1</v>
      </c>
    </row>
    <row r="472" spans="1:16" hidden="1" x14ac:dyDescent="0.2">
      <c r="A472" s="1" t="s">
        <v>690</v>
      </c>
      <c r="B472">
        <v>1</v>
      </c>
      <c r="C472">
        <v>2</v>
      </c>
      <c r="D472" t="s">
        <v>863</v>
      </c>
      <c r="E472" t="str">
        <f t="shared" si="35"/>
        <v>swap</v>
      </c>
      <c r="G472" t="str">
        <f t="shared" si="36"/>
        <v>swap</v>
      </c>
      <c r="H472" s="16"/>
      <c r="I472" t="str">
        <f t="shared" si="37"/>
        <v>inserted</v>
      </c>
      <c r="J472" t="str">
        <f t="shared" si="38"/>
        <v>missing</v>
      </c>
      <c r="K472" t="str">
        <f>+export_wocf!G472</f>
        <v>swap</v>
      </c>
      <c r="M472">
        <f t="shared" si="39"/>
        <v>0</v>
      </c>
      <c r="O472" t="s">
        <v>193</v>
      </c>
      <c r="P472">
        <v>1</v>
      </c>
    </row>
    <row r="473" spans="1:16" hidden="1" x14ac:dyDescent="0.2">
      <c r="A473" s="1" t="s">
        <v>691</v>
      </c>
      <c r="B473">
        <v>1</v>
      </c>
      <c r="C473">
        <v>1</v>
      </c>
      <c r="D473" t="s">
        <v>866</v>
      </c>
      <c r="E473" t="str">
        <f t="shared" si="35"/>
        <v>inserted</v>
      </c>
      <c r="G473" t="str">
        <f t="shared" si="36"/>
        <v>inserted</v>
      </c>
      <c r="H473" s="16"/>
      <c r="I473" t="str">
        <f t="shared" si="37"/>
        <v>inserted</v>
      </c>
      <c r="J473" t="str">
        <f t="shared" si="38"/>
        <v/>
      </c>
      <c r="K473" t="str">
        <f>+export_wocf!G473</f>
        <v>inserted</v>
      </c>
      <c r="M473">
        <f t="shared" si="39"/>
        <v>0</v>
      </c>
      <c r="O473" t="s">
        <v>10</v>
      </c>
      <c r="P473">
        <v>1</v>
      </c>
    </row>
    <row r="474" spans="1:16" hidden="1" x14ac:dyDescent="0.2">
      <c r="A474" s="1" t="s">
        <v>692</v>
      </c>
      <c r="B474">
        <v>1</v>
      </c>
      <c r="C474">
        <v>2</v>
      </c>
      <c r="D474" t="s">
        <v>863</v>
      </c>
      <c r="E474" t="str">
        <f t="shared" si="35"/>
        <v>swap</v>
      </c>
      <c r="G474" t="str">
        <f t="shared" si="36"/>
        <v>swap</v>
      </c>
      <c r="H474" s="16"/>
      <c r="I474" t="str">
        <f t="shared" si="37"/>
        <v>inserted</v>
      </c>
      <c r="J474" t="str">
        <f t="shared" si="38"/>
        <v>missing</v>
      </c>
      <c r="K474" t="str">
        <f>+export_wocf!G474</f>
        <v>swap</v>
      </c>
      <c r="M474">
        <f t="shared" si="39"/>
        <v>0</v>
      </c>
      <c r="O474" t="s">
        <v>194</v>
      </c>
      <c r="P474">
        <v>1</v>
      </c>
    </row>
    <row r="475" spans="1:16" x14ac:dyDescent="0.2">
      <c r="A475" s="1" t="s">
        <v>693</v>
      </c>
      <c r="B475">
        <v>1</v>
      </c>
      <c r="C475">
        <v>1</v>
      </c>
      <c r="D475" t="s">
        <v>865</v>
      </c>
      <c r="E475" t="str">
        <f t="shared" si="35"/>
        <v>repeated</v>
      </c>
      <c r="G475" t="str">
        <f t="shared" si="36"/>
        <v>repeated</v>
      </c>
      <c r="H475" s="16"/>
      <c r="I475" t="str">
        <f t="shared" si="37"/>
        <v>inserted</v>
      </c>
      <c r="J475" t="str">
        <f t="shared" si="38"/>
        <v/>
      </c>
      <c r="K475" t="str">
        <f>+export_wocf!G475</f>
        <v>repeated</v>
      </c>
      <c r="M475">
        <f t="shared" si="39"/>
        <v>0</v>
      </c>
      <c r="O475" t="s">
        <v>107</v>
      </c>
      <c r="P475">
        <v>1</v>
      </c>
    </row>
    <row r="476" spans="1:16" x14ac:dyDescent="0.2">
      <c r="A476" s="1" t="s">
        <v>694</v>
      </c>
      <c r="B476">
        <v>1</v>
      </c>
      <c r="C476">
        <v>1</v>
      </c>
      <c r="D476" t="s">
        <v>865</v>
      </c>
      <c r="E476" t="str">
        <f t="shared" si="35"/>
        <v>repeated</v>
      </c>
      <c r="G476" t="str">
        <f t="shared" si="36"/>
        <v>repeated</v>
      </c>
      <c r="H476" s="16"/>
      <c r="I476" t="str">
        <f t="shared" si="37"/>
        <v>inserted</v>
      </c>
      <c r="J476" t="str">
        <f t="shared" si="38"/>
        <v/>
      </c>
      <c r="K476" t="str">
        <f>+export_wocf!G476</f>
        <v>repeated</v>
      </c>
      <c r="M476">
        <f t="shared" si="39"/>
        <v>0</v>
      </c>
      <c r="O476" t="s">
        <v>57</v>
      </c>
      <c r="P476">
        <v>1</v>
      </c>
    </row>
    <row r="477" spans="1:16" hidden="1" x14ac:dyDescent="0.2">
      <c r="A477" s="1" t="s">
        <v>695</v>
      </c>
      <c r="B477">
        <v>1</v>
      </c>
      <c r="C477">
        <v>1</v>
      </c>
      <c r="D477" t="s">
        <v>863</v>
      </c>
      <c r="E477" t="str">
        <f t="shared" si="35"/>
        <v>swap</v>
      </c>
      <c r="G477" t="str">
        <f t="shared" si="36"/>
        <v>swap</v>
      </c>
      <c r="H477" s="16"/>
      <c r="I477" t="str">
        <f t="shared" si="37"/>
        <v>inserted</v>
      </c>
      <c r="J477" t="str">
        <f t="shared" si="38"/>
        <v>missing</v>
      </c>
      <c r="K477" t="str">
        <f>+export_wocf!G477</f>
        <v>swap</v>
      </c>
      <c r="M477">
        <f t="shared" si="39"/>
        <v>0</v>
      </c>
      <c r="O477" t="s">
        <v>172</v>
      </c>
      <c r="P477">
        <v>1</v>
      </c>
    </row>
    <row r="478" spans="1:16" hidden="1" x14ac:dyDescent="0.2">
      <c r="A478" s="1" t="s">
        <v>696</v>
      </c>
      <c r="B478">
        <v>1</v>
      </c>
      <c r="C478">
        <v>2</v>
      </c>
      <c r="D478" t="s">
        <v>864</v>
      </c>
      <c r="E478" t="str">
        <f t="shared" si="35"/>
        <v>missing</v>
      </c>
      <c r="G478" t="str">
        <f t="shared" si="36"/>
        <v>missing</v>
      </c>
      <c r="H478" s="16"/>
      <c r="I478" t="str">
        <f t="shared" si="37"/>
        <v>missing</v>
      </c>
      <c r="J478" t="str">
        <f t="shared" si="38"/>
        <v/>
      </c>
      <c r="K478" t="str">
        <f>+export_wocf!G478</f>
        <v>missing</v>
      </c>
      <c r="M478">
        <f t="shared" si="39"/>
        <v>0</v>
      </c>
      <c r="O478" t="s">
        <v>22</v>
      </c>
      <c r="P478">
        <v>1</v>
      </c>
    </row>
    <row r="479" spans="1:16" hidden="1" x14ac:dyDescent="0.2">
      <c r="A479" s="1" t="s">
        <v>697</v>
      </c>
      <c r="B479">
        <v>1</v>
      </c>
      <c r="C479">
        <v>1</v>
      </c>
      <c r="D479" t="s">
        <v>863</v>
      </c>
      <c r="E479" t="str">
        <f t="shared" si="35"/>
        <v>swap</v>
      </c>
      <c r="G479" t="str">
        <f t="shared" si="36"/>
        <v>swap</v>
      </c>
      <c r="H479" s="16"/>
      <c r="I479" t="str">
        <f t="shared" si="37"/>
        <v>inserted</v>
      </c>
      <c r="J479" t="str">
        <f t="shared" si="38"/>
        <v>missing</v>
      </c>
      <c r="K479" t="str">
        <f>+export_wocf!G479</f>
        <v>swap</v>
      </c>
      <c r="M479">
        <f t="shared" si="39"/>
        <v>0</v>
      </c>
      <c r="O479" t="s">
        <v>159</v>
      </c>
      <c r="P479">
        <v>1</v>
      </c>
    </row>
    <row r="480" spans="1:16" hidden="1" x14ac:dyDescent="0.2">
      <c r="A480" s="1" t="s">
        <v>698</v>
      </c>
      <c r="B480">
        <v>1</v>
      </c>
      <c r="C480">
        <v>1</v>
      </c>
      <c r="D480" t="s">
        <v>866</v>
      </c>
      <c r="E480" t="str">
        <f t="shared" si="35"/>
        <v>inserted</v>
      </c>
      <c r="G480" t="str">
        <f t="shared" si="36"/>
        <v>inserted</v>
      </c>
      <c r="H480" s="16"/>
      <c r="I480" t="str">
        <f t="shared" si="37"/>
        <v>inserted</v>
      </c>
      <c r="J480" t="str">
        <f t="shared" si="38"/>
        <v/>
      </c>
      <c r="K480" t="str">
        <f>+export_wocf!G480</f>
        <v>inserted</v>
      </c>
      <c r="M480">
        <f t="shared" si="39"/>
        <v>0</v>
      </c>
      <c r="O480" t="s">
        <v>63</v>
      </c>
      <c r="P480">
        <v>1</v>
      </c>
    </row>
    <row r="481" spans="1:16" hidden="1" x14ac:dyDescent="0.2">
      <c r="A481" s="1" t="s">
        <v>699</v>
      </c>
      <c r="B481">
        <v>1</v>
      </c>
      <c r="C481">
        <v>1</v>
      </c>
      <c r="D481" t="s">
        <v>866</v>
      </c>
      <c r="E481" t="str">
        <f t="shared" si="35"/>
        <v>inserted</v>
      </c>
      <c r="G481" t="str">
        <f t="shared" si="36"/>
        <v>inserted</v>
      </c>
      <c r="H481" s="16"/>
      <c r="I481" t="str">
        <f t="shared" si="37"/>
        <v>inserted</v>
      </c>
      <c r="J481" t="str">
        <f t="shared" si="38"/>
        <v/>
      </c>
      <c r="K481" t="str">
        <f>+export_wocf!G481</f>
        <v>inserted</v>
      </c>
      <c r="M481">
        <f t="shared" si="39"/>
        <v>0</v>
      </c>
      <c r="O481" t="s">
        <v>11</v>
      </c>
      <c r="P481">
        <v>1</v>
      </c>
    </row>
    <row r="482" spans="1:16" hidden="1" x14ac:dyDescent="0.2">
      <c r="A482" s="1" t="s">
        <v>700</v>
      </c>
      <c r="B482">
        <v>1</v>
      </c>
      <c r="C482">
        <v>1</v>
      </c>
      <c r="D482" t="s">
        <v>866</v>
      </c>
      <c r="E482" t="str">
        <f t="shared" si="35"/>
        <v>inserted</v>
      </c>
      <c r="G482" t="str">
        <f t="shared" si="36"/>
        <v>inserted</v>
      </c>
      <c r="H482" s="16"/>
      <c r="I482" t="str">
        <f t="shared" si="37"/>
        <v>inserted</v>
      </c>
      <c r="J482" t="str">
        <f t="shared" si="38"/>
        <v/>
      </c>
      <c r="K482" t="str">
        <f>+export_wocf!G482</f>
        <v>inserted</v>
      </c>
      <c r="M482">
        <f t="shared" si="39"/>
        <v>0</v>
      </c>
      <c r="O482" t="s">
        <v>8</v>
      </c>
      <c r="P482">
        <v>1</v>
      </c>
    </row>
    <row r="483" spans="1:16" hidden="1" x14ac:dyDescent="0.2">
      <c r="A483" s="1" t="s">
        <v>701</v>
      </c>
      <c r="B483">
        <v>1</v>
      </c>
      <c r="C483">
        <v>1</v>
      </c>
      <c r="D483" t="s">
        <v>863</v>
      </c>
      <c r="E483" t="str">
        <f t="shared" si="35"/>
        <v>swap</v>
      </c>
      <c r="G483" t="str">
        <f t="shared" si="36"/>
        <v>swap</v>
      </c>
      <c r="H483" s="16"/>
      <c r="I483" t="str">
        <f t="shared" si="37"/>
        <v>inserted</v>
      </c>
      <c r="J483" t="str">
        <f t="shared" si="38"/>
        <v>missing</v>
      </c>
      <c r="K483" t="str">
        <f>+export_wocf!G483</f>
        <v>swap</v>
      </c>
      <c r="M483">
        <f t="shared" si="39"/>
        <v>0</v>
      </c>
      <c r="O483" t="s">
        <v>195</v>
      </c>
      <c r="P483">
        <v>1</v>
      </c>
    </row>
    <row r="484" spans="1:16" hidden="1" x14ac:dyDescent="0.2">
      <c r="A484" s="1" t="s">
        <v>702</v>
      </c>
      <c r="B484">
        <v>1</v>
      </c>
      <c r="C484">
        <v>2</v>
      </c>
      <c r="D484" t="s">
        <v>863</v>
      </c>
      <c r="E484" t="str">
        <f t="shared" si="35"/>
        <v>swap</v>
      </c>
      <c r="G484" t="str">
        <f t="shared" si="36"/>
        <v>swap</v>
      </c>
      <c r="H484" s="16"/>
      <c r="I484" t="str">
        <f t="shared" si="37"/>
        <v>inserted</v>
      </c>
      <c r="J484" t="str">
        <f t="shared" si="38"/>
        <v>missing</v>
      </c>
      <c r="K484" t="str">
        <f>+export_wocf!G484</f>
        <v>swap</v>
      </c>
      <c r="M484">
        <f t="shared" si="39"/>
        <v>0</v>
      </c>
      <c r="O484" t="s">
        <v>127</v>
      </c>
      <c r="P484">
        <v>1</v>
      </c>
    </row>
    <row r="485" spans="1:16" hidden="1" x14ac:dyDescent="0.2">
      <c r="A485" s="1" t="s">
        <v>703</v>
      </c>
      <c r="B485">
        <v>1</v>
      </c>
      <c r="C485">
        <v>2</v>
      </c>
      <c r="D485" t="s">
        <v>866</v>
      </c>
      <c r="E485" t="str">
        <f t="shared" si="35"/>
        <v>inserted</v>
      </c>
      <c r="G485" t="str">
        <f t="shared" si="36"/>
        <v>inserted</v>
      </c>
      <c r="H485" s="16"/>
      <c r="I485" t="str">
        <f t="shared" si="37"/>
        <v>inserted</v>
      </c>
      <c r="J485" t="str">
        <f t="shared" si="38"/>
        <v/>
      </c>
      <c r="K485" t="str">
        <f>+export_wocf!G485</f>
        <v>inserted</v>
      </c>
      <c r="M485">
        <f t="shared" si="39"/>
        <v>0</v>
      </c>
      <c r="O485" t="s">
        <v>9</v>
      </c>
      <c r="P485">
        <v>1</v>
      </c>
    </row>
    <row r="486" spans="1:16" hidden="1" x14ac:dyDescent="0.2">
      <c r="A486" s="1" t="s">
        <v>704</v>
      </c>
      <c r="B486">
        <v>1</v>
      </c>
      <c r="C486">
        <v>2</v>
      </c>
      <c r="D486" t="s">
        <v>863</v>
      </c>
      <c r="E486" t="str">
        <f t="shared" si="35"/>
        <v>swap</v>
      </c>
      <c r="G486" t="str">
        <f t="shared" si="36"/>
        <v>swap</v>
      </c>
      <c r="H486" s="16"/>
      <c r="I486" t="str">
        <f t="shared" si="37"/>
        <v>inserted</v>
      </c>
      <c r="J486" t="str">
        <f t="shared" si="38"/>
        <v>missing</v>
      </c>
      <c r="K486" t="str">
        <f>+export_wocf!G486</f>
        <v>swap</v>
      </c>
      <c r="M486">
        <f t="shared" si="39"/>
        <v>0</v>
      </c>
      <c r="O486" t="s">
        <v>196</v>
      </c>
      <c r="P486">
        <v>1</v>
      </c>
    </row>
    <row r="487" spans="1:16" x14ac:dyDescent="0.2">
      <c r="A487" s="1" t="s">
        <v>705</v>
      </c>
      <c r="B487">
        <v>1</v>
      </c>
      <c r="C487">
        <v>1</v>
      </c>
      <c r="D487" t="s">
        <v>865</v>
      </c>
      <c r="E487" t="str">
        <f t="shared" si="35"/>
        <v>repeated</v>
      </c>
      <c r="G487" t="str">
        <f t="shared" si="36"/>
        <v>repeated</v>
      </c>
      <c r="H487" s="16"/>
      <c r="I487" t="str">
        <f t="shared" si="37"/>
        <v>inserted</v>
      </c>
      <c r="J487" t="str">
        <f t="shared" si="38"/>
        <v/>
      </c>
      <c r="K487" t="str">
        <f>+export_wocf!G487</f>
        <v>repeated</v>
      </c>
      <c r="M487">
        <f t="shared" si="39"/>
        <v>0</v>
      </c>
      <c r="O487" t="s">
        <v>24</v>
      </c>
      <c r="P487">
        <v>1</v>
      </c>
    </row>
    <row r="488" spans="1:16" hidden="1" x14ac:dyDescent="0.2">
      <c r="A488" s="1" t="s">
        <v>706</v>
      </c>
      <c r="B488">
        <v>1</v>
      </c>
      <c r="C488">
        <v>2</v>
      </c>
      <c r="D488" t="s">
        <v>864</v>
      </c>
      <c r="E488" t="str">
        <f t="shared" si="35"/>
        <v>missing</v>
      </c>
      <c r="G488" t="str">
        <f t="shared" si="36"/>
        <v>missing</v>
      </c>
      <c r="H488" s="16"/>
      <c r="I488" t="str">
        <f t="shared" si="37"/>
        <v>missing</v>
      </c>
      <c r="J488" t="str">
        <f t="shared" si="38"/>
        <v/>
      </c>
      <c r="K488" t="str">
        <f>+export_wocf!G488</f>
        <v>missing</v>
      </c>
      <c r="M488">
        <f t="shared" si="39"/>
        <v>0</v>
      </c>
      <c r="O488" t="s">
        <v>116</v>
      </c>
      <c r="P488">
        <v>1</v>
      </c>
    </row>
    <row r="489" spans="1:16" hidden="1" x14ac:dyDescent="0.2">
      <c r="A489" s="1" t="s">
        <v>707</v>
      </c>
      <c r="B489">
        <v>1</v>
      </c>
      <c r="C489">
        <v>2</v>
      </c>
      <c r="D489" t="s">
        <v>867</v>
      </c>
      <c r="E489" t="str">
        <f t="shared" si="35"/>
        <v>swap</v>
      </c>
      <c r="G489" t="str">
        <f t="shared" si="36"/>
        <v>swap</v>
      </c>
      <c r="H489" s="16"/>
      <c r="I489" t="str">
        <f t="shared" si="37"/>
        <v>missing</v>
      </c>
      <c r="J489" t="str">
        <f t="shared" si="38"/>
        <v>inserted</v>
      </c>
      <c r="K489" t="str">
        <f>+export_wocf!G489</f>
        <v>swap</v>
      </c>
      <c r="M489">
        <f t="shared" si="39"/>
        <v>0</v>
      </c>
      <c r="O489" t="s">
        <v>197</v>
      </c>
      <c r="P489">
        <v>1</v>
      </c>
    </row>
    <row r="490" spans="1:16" hidden="1" x14ac:dyDescent="0.2">
      <c r="A490" s="1" t="s">
        <v>708</v>
      </c>
      <c r="B490">
        <v>1</v>
      </c>
      <c r="C490">
        <v>1</v>
      </c>
      <c r="D490" t="s">
        <v>867</v>
      </c>
      <c r="E490" t="str">
        <f t="shared" si="35"/>
        <v>swap</v>
      </c>
      <c r="G490" t="str">
        <f t="shared" si="36"/>
        <v>swap</v>
      </c>
      <c r="H490" s="16"/>
      <c r="I490" t="str">
        <f t="shared" si="37"/>
        <v>missing</v>
      </c>
      <c r="J490" t="str">
        <f t="shared" si="38"/>
        <v>inserted</v>
      </c>
      <c r="K490" t="str">
        <f>+export_wocf!G490</f>
        <v>swap</v>
      </c>
      <c r="M490">
        <f t="shared" si="39"/>
        <v>0</v>
      </c>
      <c r="O490" t="s">
        <v>198</v>
      </c>
      <c r="P490">
        <v>1</v>
      </c>
    </row>
    <row r="491" spans="1:16" hidden="1" x14ac:dyDescent="0.2">
      <c r="A491" s="1" t="s">
        <v>709</v>
      </c>
      <c r="B491">
        <v>1</v>
      </c>
      <c r="C491">
        <v>1</v>
      </c>
      <c r="D491" t="s">
        <v>866</v>
      </c>
      <c r="E491" t="str">
        <f t="shared" si="35"/>
        <v>inserted</v>
      </c>
      <c r="G491" t="str">
        <f t="shared" si="36"/>
        <v>inserted</v>
      </c>
      <c r="H491" s="16"/>
      <c r="I491" t="str">
        <f t="shared" si="37"/>
        <v>inserted</v>
      </c>
      <c r="J491" t="str">
        <f t="shared" si="38"/>
        <v/>
      </c>
      <c r="K491" t="str">
        <f>+export_wocf!G491</f>
        <v>inserted</v>
      </c>
      <c r="M491">
        <f t="shared" si="39"/>
        <v>0</v>
      </c>
      <c r="O491" t="s">
        <v>7</v>
      </c>
      <c r="P491">
        <v>1</v>
      </c>
    </row>
    <row r="492" spans="1:16" x14ac:dyDescent="0.2">
      <c r="A492" s="1" t="s">
        <v>710</v>
      </c>
      <c r="B492">
        <v>1</v>
      </c>
      <c r="C492">
        <v>1</v>
      </c>
      <c r="D492" t="s">
        <v>865</v>
      </c>
      <c r="E492" t="str">
        <f t="shared" si="35"/>
        <v>repeated</v>
      </c>
      <c r="G492" t="str">
        <f t="shared" si="36"/>
        <v>repeated</v>
      </c>
      <c r="H492" s="16"/>
      <c r="I492" t="str">
        <f t="shared" si="37"/>
        <v>inserted</v>
      </c>
      <c r="J492" t="str">
        <f t="shared" si="38"/>
        <v/>
      </c>
      <c r="K492" t="str">
        <f>+export_wocf!G492</f>
        <v>repeated</v>
      </c>
      <c r="M492">
        <f t="shared" si="39"/>
        <v>0</v>
      </c>
      <c r="O492" t="s">
        <v>46</v>
      </c>
      <c r="P492">
        <v>1</v>
      </c>
    </row>
    <row r="493" spans="1:16" hidden="1" x14ac:dyDescent="0.2">
      <c r="A493" s="1" t="s">
        <v>711</v>
      </c>
      <c r="B493">
        <v>1</v>
      </c>
      <c r="C493">
        <v>1</v>
      </c>
      <c r="D493" t="s">
        <v>863</v>
      </c>
      <c r="E493" t="str">
        <f t="shared" si="35"/>
        <v>swap</v>
      </c>
      <c r="G493" t="str">
        <f t="shared" si="36"/>
        <v>swap</v>
      </c>
      <c r="H493" s="16"/>
      <c r="I493" t="str">
        <f t="shared" si="37"/>
        <v>inserted</v>
      </c>
      <c r="J493" t="str">
        <f t="shared" si="38"/>
        <v>missing</v>
      </c>
      <c r="K493" t="str">
        <f>+export_wocf!G493</f>
        <v>swap</v>
      </c>
      <c r="M493">
        <f t="shared" si="39"/>
        <v>0</v>
      </c>
      <c r="O493" t="s">
        <v>199</v>
      </c>
      <c r="P493">
        <v>1</v>
      </c>
    </row>
    <row r="494" spans="1:16" hidden="1" x14ac:dyDescent="0.2">
      <c r="A494" s="1" t="s">
        <v>712</v>
      </c>
      <c r="B494">
        <v>1</v>
      </c>
      <c r="C494">
        <v>1</v>
      </c>
      <c r="D494" t="s">
        <v>863</v>
      </c>
      <c r="E494" t="str">
        <f t="shared" si="35"/>
        <v>swap</v>
      </c>
      <c r="G494" t="str">
        <f t="shared" si="36"/>
        <v>swap</v>
      </c>
      <c r="H494" s="16"/>
      <c r="I494" t="str">
        <f t="shared" si="37"/>
        <v>inserted</v>
      </c>
      <c r="J494" t="str">
        <f t="shared" si="38"/>
        <v>missing</v>
      </c>
      <c r="K494" t="str">
        <f>+export_wocf!G494</f>
        <v>swap</v>
      </c>
      <c r="M494">
        <f t="shared" si="39"/>
        <v>0</v>
      </c>
      <c r="O494" t="s">
        <v>72</v>
      </c>
      <c r="P494">
        <v>1</v>
      </c>
    </row>
    <row r="495" spans="1:16" hidden="1" x14ac:dyDescent="0.2">
      <c r="A495" s="1" t="s">
        <v>713</v>
      </c>
      <c r="B495">
        <v>1</v>
      </c>
      <c r="C495">
        <v>2</v>
      </c>
      <c r="D495" t="s">
        <v>864</v>
      </c>
      <c r="E495" t="str">
        <f t="shared" si="35"/>
        <v>missing</v>
      </c>
      <c r="G495" t="str">
        <f t="shared" si="36"/>
        <v>missing</v>
      </c>
      <c r="H495" s="16"/>
      <c r="I495" t="str">
        <f t="shared" si="37"/>
        <v>missing</v>
      </c>
      <c r="J495" t="str">
        <f t="shared" si="38"/>
        <v/>
      </c>
      <c r="K495" t="str">
        <f>+export_wocf!G495</f>
        <v>missing</v>
      </c>
      <c r="M495">
        <f t="shared" si="39"/>
        <v>0</v>
      </c>
      <c r="O495" t="s">
        <v>137</v>
      </c>
      <c r="P495">
        <v>1</v>
      </c>
    </row>
    <row r="496" spans="1:16" x14ac:dyDescent="0.2">
      <c r="A496" s="1" t="s">
        <v>714</v>
      </c>
      <c r="B496">
        <v>1</v>
      </c>
      <c r="C496">
        <v>3</v>
      </c>
      <c r="D496" t="s">
        <v>865</v>
      </c>
      <c r="E496" t="str">
        <f t="shared" si="35"/>
        <v>repeated</v>
      </c>
      <c r="G496" t="str">
        <f t="shared" si="36"/>
        <v>repeated</v>
      </c>
      <c r="H496" s="16"/>
      <c r="I496" t="str">
        <f t="shared" si="37"/>
        <v>inserted</v>
      </c>
      <c r="J496" t="str">
        <f t="shared" si="38"/>
        <v/>
      </c>
      <c r="K496" t="str">
        <f>+export_wocf!G496</f>
        <v>repeated</v>
      </c>
      <c r="M496">
        <f t="shared" si="39"/>
        <v>0</v>
      </c>
      <c r="O496" t="s">
        <v>46</v>
      </c>
      <c r="P496">
        <v>1</v>
      </c>
    </row>
    <row r="497" spans="1:16" hidden="1" x14ac:dyDescent="0.2">
      <c r="A497" s="1" t="s">
        <v>715</v>
      </c>
      <c r="B497">
        <v>1</v>
      </c>
      <c r="C497">
        <v>1</v>
      </c>
      <c r="D497" t="s">
        <v>866</v>
      </c>
      <c r="E497" t="str">
        <f t="shared" si="35"/>
        <v>inserted</v>
      </c>
      <c r="G497" t="str">
        <f t="shared" si="36"/>
        <v>inserted</v>
      </c>
      <c r="H497" s="16"/>
      <c r="I497" t="str">
        <f t="shared" si="37"/>
        <v>inserted</v>
      </c>
      <c r="J497" t="str">
        <f t="shared" si="38"/>
        <v/>
      </c>
      <c r="K497" t="str">
        <f>+export_wocf!G497</f>
        <v>inserted</v>
      </c>
      <c r="M497">
        <f t="shared" si="39"/>
        <v>0</v>
      </c>
      <c r="O497" t="s">
        <v>82</v>
      </c>
      <c r="P497">
        <v>1</v>
      </c>
    </row>
    <row r="498" spans="1:16" x14ac:dyDescent="0.2">
      <c r="A498" s="1" t="s">
        <v>716</v>
      </c>
      <c r="B498">
        <v>1</v>
      </c>
      <c r="C498">
        <v>2</v>
      </c>
      <c r="D498" t="s">
        <v>865</v>
      </c>
      <c r="E498" t="str">
        <f t="shared" si="35"/>
        <v>repeated</v>
      </c>
      <c r="G498" t="str">
        <f t="shared" si="36"/>
        <v>repeated</v>
      </c>
      <c r="H498" s="16"/>
      <c r="I498" t="str">
        <f t="shared" si="37"/>
        <v>inserted</v>
      </c>
      <c r="J498" t="str">
        <f t="shared" si="38"/>
        <v/>
      </c>
      <c r="K498" t="str">
        <f>+export_wocf!G498</f>
        <v>inserted</v>
      </c>
      <c r="M498">
        <f t="shared" si="39"/>
        <v>0</v>
      </c>
      <c r="O498" t="s">
        <v>173</v>
      </c>
      <c r="P498">
        <v>1</v>
      </c>
    </row>
    <row r="499" spans="1:16" hidden="1" x14ac:dyDescent="0.2">
      <c r="A499" s="1" t="s">
        <v>717</v>
      </c>
      <c r="B499">
        <v>1</v>
      </c>
      <c r="C499">
        <v>3</v>
      </c>
      <c r="D499" t="s">
        <v>863</v>
      </c>
      <c r="E499" t="str">
        <f t="shared" si="35"/>
        <v>swap</v>
      </c>
      <c r="G499" t="str">
        <f t="shared" si="36"/>
        <v>swap</v>
      </c>
      <c r="H499" s="16"/>
      <c r="I499" t="str">
        <f t="shared" si="37"/>
        <v>inserted</v>
      </c>
      <c r="J499" t="str">
        <f t="shared" si="38"/>
        <v>missing</v>
      </c>
      <c r="K499" t="str">
        <f>+export_wocf!G499</f>
        <v>swap</v>
      </c>
      <c r="M499">
        <f t="shared" si="39"/>
        <v>0</v>
      </c>
      <c r="O499" t="s">
        <v>200</v>
      </c>
      <c r="P499">
        <v>1</v>
      </c>
    </row>
    <row r="500" spans="1:16" x14ac:dyDescent="0.2">
      <c r="A500" s="1" t="s">
        <v>718</v>
      </c>
      <c r="B500">
        <v>1</v>
      </c>
      <c r="C500">
        <v>1</v>
      </c>
      <c r="D500" t="s">
        <v>865</v>
      </c>
      <c r="E500" t="str">
        <f t="shared" si="35"/>
        <v>repeated</v>
      </c>
      <c r="G500" t="str">
        <f t="shared" si="36"/>
        <v>repeated</v>
      </c>
      <c r="H500" s="16"/>
      <c r="I500" t="str">
        <f t="shared" si="37"/>
        <v>inserted</v>
      </c>
      <c r="J500" t="str">
        <f t="shared" si="38"/>
        <v/>
      </c>
      <c r="K500" t="str">
        <f>+export_wocf!G500</f>
        <v>repeated</v>
      </c>
      <c r="M500">
        <f t="shared" si="39"/>
        <v>0</v>
      </c>
      <c r="O500" t="s">
        <v>56</v>
      </c>
      <c r="P500">
        <v>1</v>
      </c>
    </row>
    <row r="501" spans="1:16" hidden="1" x14ac:dyDescent="0.2">
      <c r="A501" s="1" t="s">
        <v>719</v>
      </c>
      <c r="B501">
        <v>1</v>
      </c>
      <c r="C501">
        <v>1</v>
      </c>
      <c r="D501" t="s">
        <v>867</v>
      </c>
      <c r="E501" t="str">
        <f t="shared" si="35"/>
        <v>swap</v>
      </c>
      <c r="G501" t="str">
        <f t="shared" si="36"/>
        <v>swap</v>
      </c>
      <c r="H501" s="16"/>
      <c r="I501" t="str">
        <f t="shared" si="37"/>
        <v>missing</v>
      </c>
      <c r="J501" t="str">
        <f t="shared" si="38"/>
        <v>inserted</v>
      </c>
      <c r="K501" t="str">
        <f>+export_wocf!G501</f>
        <v>swap</v>
      </c>
      <c r="M501">
        <f t="shared" si="39"/>
        <v>0</v>
      </c>
      <c r="O501" t="s">
        <v>103</v>
      </c>
      <c r="P501">
        <v>1</v>
      </c>
    </row>
    <row r="502" spans="1:16" hidden="1" x14ac:dyDescent="0.2">
      <c r="A502" s="1" t="s">
        <v>720</v>
      </c>
      <c r="B502">
        <v>1</v>
      </c>
      <c r="C502">
        <v>1</v>
      </c>
      <c r="D502" t="s">
        <v>863</v>
      </c>
      <c r="E502" t="str">
        <f t="shared" si="35"/>
        <v>swap</v>
      </c>
      <c r="G502" t="str">
        <f t="shared" si="36"/>
        <v>swap</v>
      </c>
      <c r="H502" s="16"/>
      <c r="I502" t="str">
        <f t="shared" si="37"/>
        <v>inserted</v>
      </c>
      <c r="J502" t="str">
        <f t="shared" si="38"/>
        <v>missing</v>
      </c>
      <c r="K502" t="str">
        <f>+export_wocf!G502</f>
        <v>swap</v>
      </c>
      <c r="M502">
        <f t="shared" si="39"/>
        <v>0</v>
      </c>
      <c r="O502" t="s">
        <v>201</v>
      </c>
      <c r="P502">
        <v>1</v>
      </c>
    </row>
    <row r="503" spans="1:16" hidden="1" x14ac:dyDescent="0.2">
      <c r="A503" s="1" t="s">
        <v>721</v>
      </c>
      <c r="B503">
        <v>1</v>
      </c>
      <c r="C503">
        <v>1</v>
      </c>
      <c r="D503" t="s">
        <v>866</v>
      </c>
      <c r="E503" t="str">
        <f t="shared" si="35"/>
        <v>inserted</v>
      </c>
      <c r="G503" t="str">
        <f t="shared" si="36"/>
        <v>inserted</v>
      </c>
      <c r="H503" s="16"/>
      <c r="I503" t="str">
        <f t="shared" si="37"/>
        <v>inserted</v>
      </c>
      <c r="J503" t="str">
        <f t="shared" si="38"/>
        <v/>
      </c>
      <c r="K503" t="str">
        <f>+export_wocf!G503</f>
        <v>inserted</v>
      </c>
      <c r="M503">
        <f t="shared" si="39"/>
        <v>0</v>
      </c>
      <c r="O503" t="s">
        <v>11</v>
      </c>
      <c r="P503">
        <v>1</v>
      </c>
    </row>
    <row r="504" spans="1:16" hidden="1" x14ac:dyDescent="0.2">
      <c r="A504" s="1" t="s">
        <v>722</v>
      </c>
      <c r="B504">
        <v>1</v>
      </c>
      <c r="C504">
        <v>1</v>
      </c>
      <c r="D504" t="s">
        <v>866</v>
      </c>
      <c r="E504" t="str">
        <f t="shared" si="35"/>
        <v>inserted</v>
      </c>
      <c r="G504" t="str">
        <f t="shared" si="36"/>
        <v>inserted</v>
      </c>
      <c r="H504" s="16"/>
      <c r="I504" t="str">
        <f t="shared" si="37"/>
        <v>inserted</v>
      </c>
      <c r="J504" t="str">
        <f t="shared" si="38"/>
        <v/>
      </c>
      <c r="K504" t="str">
        <f>+export_wocf!G504</f>
        <v>inserted</v>
      </c>
      <c r="M504">
        <f t="shared" si="39"/>
        <v>0</v>
      </c>
      <c r="O504" t="s">
        <v>10</v>
      </c>
      <c r="P504">
        <v>1</v>
      </c>
    </row>
    <row r="505" spans="1:16" hidden="1" x14ac:dyDescent="0.2">
      <c r="A505" s="1" t="s">
        <v>723</v>
      </c>
      <c r="B505">
        <v>1</v>
      </c>
      <c r="C505">
        <v>1</v>
      </c>
      <c r="D505" t="s">
        <v>863</v>
      </c>
      <c r="E505" t="str">
        <f t="shared" si="35"/>
        <v>swap</v>
      </c>
      <c r="G505" t="str">
        <f t="shared" si="36"/>
        <v>swap</v>
      </c>
      <c r="H505" s="16"/>
      <c r="I505" t="str">
        <f t="shared" si="37"/>
        <v>inserted</v>
      </c>
      <c r="J505" t="str">
        <f t="shared" si="38"/>
        <v>missing</v>
      </c>
      <c r="K505" t="str">
        <f>+export_wocf!G505</f>
        <v>swap</v>
      </c>
      <c r="M505">
        <f t="shared" si="39"/>
        <v>0</v>
      </c>
      <c r="O505" t="s">
        <v>201</v>
      </c>
      <c r="P505">
        <v>1</v>
      </c>
    </row>
    <row r="506" spans="1:16" hidden="1" x14ac:dyDescent="0.2">
      <c r="A506" s="1" t="s">
        <v>724</v>
      </c>
      <c r="B506">
        <v>1</v>
      </c>
      <c r="C506">
        <v>1</v>
      </c>
      <c r="D506" t="s">
        <v>864</v>
      </c>
      <c r="E506" t="str">
        <f t="shared" si="35"/>
        <v>missing</v>
      </c>
      <c r="G506" t="str">
        <f t="shared" si="36"/>
        <v>missing</v>
      </c>
      <c r="H506" s="16"/>
      <c r="I506" t="str">
        <f t="shared" si="37"/>
        <v>missing</v>
      </c>
      <c r="J506" t="str">
        <f t="shared" si="38"/>
        <v/>
      </c>
      <c r="K506" t="str">
        <f>+export_wocf!G506</f>
        <v>missing</v>
      </c>
      <c r="M506">
        <f t="shared" si="39"/>
        <v>0</v>
      </c>
      <c r="O506" t="s">
        <v>83</v>
      </c>
      <c r="P506">
        <v>1</v>
      </c>
    </row>
    <row r="507" spans="1:16" hidden="1" x14ac:dyDescent="0.2">
      <c r="A507" s="1" t="s">
        <v>725</v>
      </c>
      <c r="B507">
        <v>1</v>
      </c>
      <c r="C507">
        <v>1</v>
      </c>
      <c r="D507" t="s">
        <v>866</v>
      </c>
      <c r="E507" t="str">
        <f t="shared" si="35"/>
        <v>inserted</v>
      </c>
      <c r="G507" t="str">
        <f t="shared" si="36"/>
        <v>inserted</v>
      </c>
      <c r="H507" s="16"/>
      <c r="I507" t="str">
        <f t="shared" si="37"/>
        <v>inserted</v>
      </c>
      <c r="J507" t="str">
        <f t="shared" si="38"/>
        <v/>
      </c>
      <c r="K507" t="str">
        <f>+export_wocf!G507</f>
        <v>inserted</v>
      </c>
      <c r="M507">
        <f t="shared" si="39"/>
        <v>0</v>
      </c>
      <c r="O507" t="s">
        <v>79</v>
      </c>
      <c r="P507">
        <v>1</v>
      </c>
    </row>
    <row r="508" spans="1:16" x14ac:dyDescent="0.2">
      <c r="A508" s="1" t="s">
        <v>726</v>
      </c>
      <c r="B508">
        <v>1</v>
      </c>
      <c r="C508">
        <v>3</v>
      </c>
      <c r="D508" t="s">
        <v>865</v>
      </c>
      <c r="E508" t="str">
        <f t="shared" si="35"/>
        <v>repeated</v>
      </c>
      <c r="G508" t="str">
        <f t="shared" si="36"/>
        <v>repeated</v>
      </c>
      <c r="H508" s="16"/>
      <c r="I508" t="str">
        <f t="shared" si="37"/>
        <v>inserted</v>
      </c>
      <c r="J508" t="str">
        <f t="shared" si="38"/>
        <v/>
      </c>
      <c r="K508" t="str">
        <f>+export_wocf!G508</f>
        <v>repeated</v>
      </c>
      <c r="M508">
        <f t="shared" si="39"/>
        <v>0</v>
      </c>
      <c r="O508" t="s">
        <v>17</v>
      </c>
      <c r="P508">
        <v>1</v>
      </c>
    </row>
    <row r="509" spans="1:16" hidden="1" x14ac:dyDescent="0.2">
      <c r="A509" s="1" t="s">
        <v>727</v>
      </c>
      <c r="B509">
        <v>1</v>
      </c>
      <c r="C509">
        <v>1</v>
      </c>
      <c r="D509" t="s">
        <v>866</v>
      </c>
      <c r="E509" t="str">
        <f t="shared" si="35"/>
        <v>inserted</v>
      </c>
      <c r="G509" t="str">
        <f t="shared" si="36"/>
        <v>inserted</v>
      </c>
      <c r="H509" s="16"/>
      <c r="I509" t="str">
        <f t="shared" si="37"/>
        <v>inserted</v>
      </c>
      <c r="J509" t="str">
        <f t="shared" si="38"/>
        <v/>
      </c>
      <c r="K509" t="str">
        <f>+export_wocf!G509</f>
        <v>inserted</v>
      </c>
      <c r="M509">
        <f t="shared" si="39"/>
        <v>0</v>
      </c>
      <c r="O509" t="s">
        <v>63</v>
      </c>
      <c r="P509">
        <v>1</v>
      </c>
    </row>
    <row r="510" spans="1:16" hidden="1" x14ac:dyDescent="0.2">
      <c r="A510" s="1" t="s">
        <v>728</v>
      </c>
      <c r="B510">
        <v>1</v>
      </c>
      <c r="C510">
        <v>4</v>
      </c>
      <c r="D510" t="s">
        <v>863</v>
      </c>
      <c r="E510" t="str">
        <f t="shared" si="35"/>
        <v>swap</v>
      </c>
      <c r="G510" t="str">
        <f t="shared" si="36"/>
        <v>swap</v>
      </c>
      <c r="H510" s="16"/>
      <c r="I510" t="str">
        <f t="shared" si="37"/>
        <v>inserted</v>
      </c>
      <c r="J510" t="str">
        <f t="shared" si="38"/>
        <v>missing</v>
      </c>
      <c r="K510" t="str">
        <f>+export_wocf!G510</f>
        <v>swap</v>
      </c>
      <c r="M510">
        <f t="shared" si="39"/>
        <v>0</v>
      </c>
      <c r="O510" t="s">
        <v>143</v>
      </c>
      <c r="P510">
        <v>1</v>
      </c>
    </row>
    <row r="511" spans="1:16" hidden="1" x14ac:dyDescent="0.2">
      <c r="A511" s="1" t="s">
        <v>729</v>
      </c>
      <c r="B511">
        <v>1</v>
      </c>
      <c r="C511">
        <v>1</v>
      </c>
      <c r="D511" t="s">
        <v>866</v>
      </c>
      <c r="E511" t="str">
        <f t="shared" si="35"/>
        <v>inserted</v>
      </c>
      <c r="G511" t="str">
        <f t="shared" si="36"/>
        <v>inserted</v>
      </c>
      <c r="H511" s="16"/>
      <c r="I511" t="str">
        <f t="shared" si="37"/>
        <v>inserted</v>
      </c>
      <c r="J511" t="str">
        <f t="shared" si="38"/>
        <v/>
      </c>
      <c r="K511" t="str">
        <f>+export_wocf!G511</f>
        <v>inserted</v>
      </c>
      <c r="M511">
        <f t="shared" si="39"/>
        <v>0</v>
      </c>
      <c r="O511" t="s">
        <v>82</v>
      </c>
      <c r="P511">
        <v>1</v>
      </c>
    </row>
    <row r="512" spans="1:16" hidden="1" x14ac:dyDescent="0.2">
      <c r="A512" s="1" t="s">
        <v>730</v>
      </c>
      <c r="B512">
        <v>1</v>
      </c>
      <c r="C512">
        <v>2</v>
      </c>
      <c r="D512" t="s">
        <v>867</v>
      </c>
      <c r="E512" t="str">
        <f t="shared" si="35"/>
        <v>swap</v>
      </c>
      <c r="G512" t="str">
        <f t="shared" si="36"/>
        <v>swap</v>
      </c>
      <c r="H512" s="16"/>
      <c r="I512" t="str">
        <f t="shared" si="37"/>
        <v>missing</v>
      </c>
      <c r="J512" t="str">
        <f t="shared" si="38"/>
        <v>inserted</v>
      </c>
      <c r="K512" t="str">
        <f>+export_wocf!G512</f>
        <v>swap</v>
      </c>
      <c r="M512">
        <f t="shared" si="39"/>
        <v>0</v>
      </c>
      <c r="O512" t="s">
        <v>61</v>
      </c>
      <c r="P512">
        <v>1</v>
      </c>
    </row>
    <row r="513" spans="1:16" hidden="1" x14ac:dyDescent="0.2">
      <c r="A513" s="1" t="s">
        <v>731</v>
      </c>
      <c r="B513">
        <v>1</v>
      </c>
      <c r="C513">
        <v>1</v>
      </c>
      <c r="D513" t="s">
        <v>866</v>
      </c>
      <c r="E513" t="str">
        <f t="shared" si="35"/>
        <v>inserted</v>
      </c>
      <c r="G513" t="str">
        <f t="shared" si="36"/>
        <v>inserted</v>
      </c>
      <c r="H513" s="16"/>
      <c r="I513" t="str">
        <f t="shared" si="37"/>
        <v>inserted</v>
      </c>
      <c r="J513" t="str">
        <f t="shared" si="38"/>
        <v/>
      </c>
      <c r="K513" t="str">
        <f>+export_wocf!G513</f>
        <v>inserted</v>
      </c>
      <c r="M513">
        <f t="shared" si="39"/>
        <v>0</v>
      </c>
      <c r="O513" t="s">
        <v>12</v>
      </c>
      <c r="P513">
        <v>1</v>
      </c>
    </row>
    <row r="514" spans="1:16" hidden="1" x14ac:dyDescent="0.2">
      <c r="A514" s="1" t="s">
        <v>732</v>
      </c>
      <c r="B514">
        <v>1</v>
      </c>
      <c r="C514">
        <v>1</v>
      </c>
      <c r="D514" t="s">
        <v>866</v>
      </c>
      <c r="E514" t="str">
        <f t="shared" si="35"/>
        <v>inserted</v>
      </c>
      <c r="G514" t="str">
        <f t="shared" si="36"/>
        <v>inserted</v>
      </c>
      <c r="H514" s="16"/>
      <c r="I514" t="str">
        <f t="shared" si="37"/>
        <v>inserted</v>
      </c>
      <c r="J514" t="str">
        <f t="shared" si="38"/>
        <v/>
      </c>
      <c r="K514" t="str">
        <f>+export_wocf!G514</f>
        <v>inserted</v>
      </c>
      <c r="M514">
        <f t="shared" si="39"/>
        <v>0</v>
      </c>
      <c r="O514" t="s">
        <v>15</v>
      </c>
      <c r="P514">
        <v>1</v>
      </c>
    </row>
    <row r="515" spans="1:16" hidden="1" x14ac:dyDescent="0.2">
      <c r="A515" s="1" t="s">
        <v>733</v>
      </c>
      <c r="B515">
        <v>1</v>
      </c>
      <c r="C515">
        <v>1</v>
      </c>
      <c r="D515" t="s">
        <v>866</v>
      </c>
      <c r="E515" t="str">
        <f t="shared" ref="E515:E578" si="40">+IF(D515="SkipSequence","missing",IF(D515="Insert","inserted",IF(D515="Rework","repeated",IF(OR(D515="Early",D515="Late"),"swap",0))))</f>
        <v>inserted</v>
      </c>
      <c r="G515" t="str">
        <f t="shared" ref="G515:G578" si="41">+IF(ISNUMBER(SEARCH("swap",O515)),"swap",IF(ISNUMBER(SEARCH("missing",O515)),"missing",IF(ISNUMBER(SEARCH("inserted",O515)),"inserted",IF(ISNUMBER(SEARCH("repeated",O515)),"repeated",0))))</f>
        <v>inserted</v>
      </c>
      <c r="H515" s="16"/>
      <c r="I515" t="str">
        <f t="shared" ref="I515:I578" si="42">+IF(D515="Early","inserted",IF(D515="Late","missing",IF(D515="Rework","inserted",E515)))</f>
        <v>inserted</v>
      </c>
      <c r="J515" t="str">
        <f t="shared" ref="J515:J578" si="43">+IF(D515="Late","inserted",IF(D515="Early","missing",""))</f>
        <v/>
      </c>
      <c r="K515" t="str">
        <f>+export_wocf!G515</f>
        <v>inserted</v>
      </c>
      <c r="M515">
        <f t="shared" ref="M515:M578" si="44">+IF(ISNUMBER(SEARCH("(",O515)),-0.5,0)</f>
        <v>0</v>
      </c>
      <c r="O515" t="s">
        <v>11</v>
      </c>
      <c r="P515">
        <v>1</v>
      </c>
    </row>
    <row r="516" spans="1:16" hidden="1" x14ac:dyDescent="0.2">
      <c r="A516" s="1" t="s">
        <v>734</v>
      </c>
      <c r="B516">
        <v>1</v>
      </c>
      <c r="C516">
        <v>1</v>
      </c>
      <c r="D516" t="s">
        <v>867</v>
      </c>
      <c r="E516" t="str">
        <f t="shared" si="40"/>
        <v>swap</v>
      </c>
      <c r="G516" t="str">
        <f t="shared" si="41"/>
        <v>swap</v>
      </c>
      <c r="H516" s="16"/>
      <c r="I516" t="str">
        <f t="shared" si="42"/>
        <v>missing</v>
      </c>
      <c r="J516" t="str">
        <f t="shared" si="43"/>
        <v>inserted</v>
      </c>
      <c r="K516" t="str">
        <f>+export_wocf!G516</f>
        <v>swap</v>
      </c>
      <c r="M516">
        <f t="shared" si="44"/>
        <v>0</v>
      </c>
      <c r="O516" t="s">
        <v>202</v>
      </c>
      <c r="P516">
        <v>1</v>
      </c>
    </row>
    <row r="517" spans="1:16" hidden="1" x14ac:dyDescent="0.2">
      <c r="A517" s="1" t="s">
        <v>735</v>
      </c>
      <c r="B517">
        <v>1</v>
      </c>
      <c r="C517">
        <v>1</v>
      </c>
      <c r="D517" t="s">
        <v>863</v>
      </c>
      <c r="E517" t="str">
        <f t="shared" si="40"/>
        <v>swap</v>
      </c>
      <c r="G517" t="str">
        <f t="shared" si="41"/>
        <v>swap</v>
      </c>
      <c r="H517" s="16"/>
      <c r="I517" t="str">
        <f t="shared" si="42"/>
        <v>inserted</v>
      </c>
      <c r="J517" t="str">
        <f t="shared" si="43"/>
        <v>missing</v>
      </c>
      <c r="K517" t="str">
        <f>+export_wocf!G517</f>
        <v>swap</v>
      </c>
      <c r="M517">
        <f t="shared" si="44"/>
        <v>0</v>
      </c>
      <c r="O517" t="s">
        <v>203</v>
      </c>
      <c r="P517">
        <v>1</v>
      </c>
    </row>
    <row r="518" spans="1:16" hidden="1" x14ac:dyDescent="0.2">
      <c r="A518" s="1" t="s">
        <v>736</v>
      </c>
      <c r="B518">
        <v>1</v>
      </c>
      <c r="C518">
        <v>1</v>
      </c>
      <c r="D518" t="s">
        <v>866</v>
      </c>
      <c r="E518" t="str">
        <f t="shared" si="40"/>
        <v>inserted</v>
      </c>
      <c r="G518" t="str">
        <f t="shared" si="41"/>
        <v>inserted</v>
      </c>
      <c r="H518" s="16"/>
      <c r="I518" t="str">
        <f t="shared" si="42"/>
        <v>inserted</v>
      </c>
      <c r="J518" t="str">
        <f t="shared" si="43"/>
        <v/>
      </c>
      <c r="K518" t="str">
        <f>+export_wocf!G518</f>
        <v>inserted</v>
      </c>
      <c r="M518">
        <f t="shared" si="44"/>
        <v>0</v>
      </c>
      <c r="O518" t="s">
        <v>14</v>
      </c>
      <c r="P518">
        <v>1</v>
      </c>
    </row>
    <row r="519" spans="1:16" hidden="1" x14ac:dyDescent="0.2">
      <c r="A519" s="1" t="s">
        <v>737</v>
      </c>
      <c r="B519">
        <v>1</v>
      </c>
      <c r="C519">
        <v>1</v>
      </c>
      <c r="D519" t="s">
        <v>866</v>
      </c>
      <c r="E519" t="str">
        <f t="shared" si="40"/>
        <v>inserted</v>
      </c>
      <c r="G519" t="str">
        <f t="shared" si="41"/>
        <v>inserted</v>
      </c>
      <c r="H519" s="16"/>
      <c r="I519" t="str">
        <f t="shared" si="42"/>
        <v>inserted</v>
      </c>
      <c r="J519" t="str">
        <f t="shared" si="43"/>
        <v/>
      </c>
      <c r="K519" t="str">
        <f>+export_wocf!G519</f>
        <v>inserted</v>
      </c>
      <c r="M519">
        <f t="shared" si="44"/>
        <v>0</v>
      </c>
      <c r="O519" t="s">
        <v>12</v>
      </c>
      <c r="P519">
        <v>1</v>
      </c>
    </row>
    <row r="520" spans="1:16" hidden="1" x14ac:dyDescent="0.2">
      <c r="A520" s="1" t="s">
        <v>738</v>
      </c>
      <c r="B520">
        <v>1</v>
      </c>
      <c r="C520">
        <v>1</v>
      </c>
      <c r="D520" t="s">
        <v>867</v>
      </c>
      <c r="E520" t="str">
        <f t="shared" si="40"/>
        <v>swap</v>
      </c>
      <c r="G520" t="str">
        <f t="shared" si="41"/>
        <v>swap</v>
      </c>
      <c r="H520" s="16"/>
      <c r="I520" t="str">
        <f t="shared" si="42"/>
        <v>missing</v>
      </c>
      <c r="J520" t="str">
        <f t="shared" si="43"/>
        <v>inserted</v>
      </c>
      <c r="K520" t="str">
        <f>+export_wocf!G520</f>
        <v>swap</v>
      </c>
      <c r="M520">
        <f t="shared" si="44"/>
        <v>0</v>
      </c>
      <c r="O520" t="s">
        <v>204</v>
      </c>
      <c r="P520">
        <v>1</v>
      </c>
    </row>
    <row r="521" spans="1:16" x14ac:dyDescent="0.2">
      <c r="A521" s="1" t="s">
        <v>739</v>
      </c>
      <c r="B521">
        <v>1</v>
      </c>
      <c r="C521">
        <v>2</v>
      </c>
      <c r="D521" t="s">
        <v>865</v>
      </c>
      <c r="E521" t="str">
        <f t="shared" si="40"/>
        <v>repeated</v>
      </c>
      <c r="G521" t="str">
        <f t="shared" si="41"/>
        <v>repeated</v>
      </c>
      <c r="H521" s="16"/>
      <c r="I521" t="str">
        <f t="shared" si="42"/>
        <v>inserted</v>
      </c>
      <c r="J521" t="str">
        <f t="shared" si="43"/>
        <v/>
      </c>
      <c r="K521" t="str">
        <f>+export_wocf!G521</f>
        <v>inserted</v>
      </c>
      <c r="M521">
        <f t="shared" si="44"/>
        <v>0</v>
      </c>
      <c r="O521" t="s">
        <v>106</v>
      </c>
      <c r="P521">
        <v>1</v>
      </c>
    </row>
    <row r="522" spans="1:16" hidden="1" x14ac:dyDescent="0.2">
      <c r="A522" s="1" t="s">
        <v>740</v>
      </c>
      <c r="B522">
        <v>1</v>
      </c>
      <c r="C522">
        <v>1</v>
      </c>
      <c r="D522" t="s">
        <v>867</v>
      </c>
      <c r="E522" t="str">
        <f t="shared" si="40"/>
        <v>swap</v>
      </c>
      <c r="G522" t="str">
        <f t="shared" si="41"/>
        <v>swap</v>
      </c>
      <c r="H522" s="16"/>
      <c r="I522" t="str">
        <f t="shared" si="42"/>
        <v>missing</v>
      </c>
      <c r="J522" t="str">
        <f t="shared" si="43"/>
        <v>inserted</v>
      </c>
      <c r="K522" t="str">
        <f>+export_wocf!G522</f>
        <v>swap</v>
      </c>
      <c r="M522">
        <f t="shared" si="44"/>
        <v>0</v>
      </c>
      <c r="O522" t="s">
        <v>64</v>
      </c>
      <c r="P522">
        <v>1</v>
      </c>
    </row>
    <row r="523" spans="1:16" hidden="1" x14ac:dyDescent="0.2">
      <c r="A523" s="1" t="s">
        <v>741</v>
      </c>
      <c r="B523">
        <v>1</v>
      </c>
      <c r="C523">
        <v>1</v>
      </c>
      <c r="D523" t="s">
        <v>863</v>
      </c>
      <c r="E523" t="str">
        <f t="shared" si="40"/>
        <v>swap</v>
      </c>
      <c r="G523" t="str">
        <f t="shared" si="41"/>
        <v>swap</v>
      </c>
      <c r="H523" s="16"/>
      <c r="I523" t="str">
        <f t="shared" si="42"/>
        <v>inserted</v>
      </c>
      <c r="J523" t="str">
        <f t="shared" si="43"/>
        <v>missing</v>
      </c>
      <c r="K523" t="str">
        <f>+export_wocf!G523</f>
        <v>swap</v>
      </c>
      <c r="M523">
        <f t="shared" si="44"/>
        <v>0</v>
      </c>
      <c r="O523" t="s">
        <v>205</v>
      </c>
      <c r="P523">
        <v>1</v>
      </c>
    </row>
    <row r="524" spans="1:16" hidden="1" x14ac:dyDescent="0.2">
      <c r="A524" s="1" t="s">
        <v>742</v>
      </c>
      <c r="B524">
        <v>1</v>
      </c>
      <c r="C524">
        <v>1</v>
      </c>
      <c r="D524" t="s">
        <v>866</v>
      </c>
      <c r="E524" t="str">
        <f t="shared" si="40"/>
        <v>inserted</v>
      </c>
      <c r="G524" t="str">
        <f t="shared" si="41"/>
        <v>inserted</v>
      </c>
      <c r="H524" s="16"/>
      <c r="I524" t="str">
        <f t="shared" si="42"/>
        <v>inserted</v>
      </c>
      <c r="J524" t="str">
        <f t="shared" si="43"/>
        <v/>
      </c>
      <c r="K524" t="str">
        <f>+export_wocf!G524</f>
        <v>inserted</v>
      </c>
      <c r="M524">
        <f t="shared" si="44"/>
        <v>0</v>
      </c>
      <c r="O524" t="s">
        <v>12</v>
      </c>
      <c r="P524">
        <v>1</v>
      </c>
    </row>
    <row r="525" spans="1:16" hidden="1" x14ac:dyDescent="0.2">
      <c r="A525" s="1" t="s">
        <v>743</v>
      </c>
      <c r="B525">
        <v>1</v>
      </c>
      <c r="C525">
        <v>1</v>
      </c>
      <c r="D525" t="s">
        <v>866</v>
      </c>
      <c r="E525" t="str">
        <f t="shared" si="40"/>
        <v>inserted</v>
      </c>
      <c r="G525" t="str">
        <f t="shared" si="41"/>
        <v>inserted</v>
      </c>
      <c r="H525" s="16"/>
      <c r="I525" t="str">
        <f t="shared" si="42"/>
        <v>inserted</v>
      </c>
      <c r="J525" t="str">
        <f t="shared" si="43"/>
        <v/>
      </c>
      <c r="K525" t="str">
        <f>+export_wocf!G525</f>
        <v>inserted</v>
      </c>
      <c r="M525">
        <f t="shared" si="44"/>
        <v>0</v>
      </c>
      <c r="O525" t="s">
        <v>82</v>
      </c>
      <c r="P525">
        <v>1</v>
      </c>
    </row>
    <row r="526" spans="1:16" x14ac:dyDescent="0.2">
      <c r="A526" s="1" t="s">
        <v>744</v>
      </c>
      <c r="B526">
        <v>1</v>
      </c>
      <c r="C526">
        <v>1</v>
      </c>
      <c r="D526" t="s">
        <v>865</v>
      </c>
      <c r="E526" t="str">
        <f t="shared" si="40"/>
        <v>repeated</v>
      </c>
      <c r="G526" t="str">
        <f t="shared" si="41"/>
        <v>repeated</v>
      </c>
      <c r="H526" s="16"/>
      <c r="I526" t="str">
        <f t="shared" si="42"/>
        <v>inserted</v>
      </c>
      <c r="J526" t="str">
        <f t="shared" si="43"/>
        <v/>
      </c>
      <c r="K526" t="str">
        <f>+export_wocf!G526</f>
        <v>inserted</v>
      </c>
      <c r="M526">
        <f t="shared" si="44"/>
        <v>0</v>
      </c>
      <c r="O526" t="s">
        <v>70</v>
      </c>
      <c r="P526">
        <v>1</v>
      </c>
    </row>
    <row r="527" spans="1:16" hidden="1" x14ac:dyDescent="0.2">
      <c r="A527" s="1" t="s">
        <v>745</v>
      </c>
      <c r="B527">
        <v>1</v>
      </c>
      <c r="C527">
        <v>3</v>
      </c>
      <c r="D527" t="s">
        <v>867</v>
      </c>
      <c r="E527" t="str">
        <f t="shared" si="40"/>
        <v>swap</v>
      </c>
      <c r="G527" t="str">
        <f t="shared" si="41"/>
        <v>swap</v>
      </c>
      <c r="H527" s="16"/>
      <c r="I527" t="str">
        <f t="shared" si="42"/>
        <v>missing</v>
      </c>
      <c r="J527" t="str">
        <f t="shared" si="43"/>
        <v>inserted</v>
      </c>
      <c r="K527" t="str">
        <f>+export_wocf!G527</f>
        <v>swap</v>
      </c>
      <c r="M527">
        <f t="shared" si="44"/>
        <v>0</v>
      </c>
      <c r="O527" t="s">
        <v>206</v>
      </c>
      <c r="P527">
        <v>1</v>
      </c>
    </row>
    <row r="528" spans="1:16" x14ac:dyDescent="0.2">
      <c r="A528" s="1" t="s">
        <v>746</v>
      </c>
      <c r="B528">
        <v>1</v>
      </c>
      <c r="C528">
        <v>1</v>
      </c>
      <c r="D528" t="s">
        <v>865</v>
      </c>
      <c r="E528" t="str">
        <f t="shared" si="40"/>
        <v>repeated</v>
      </c>
      <c r="G528" t="str">
        <f t="shared" si="41"/>
        <v>repeated</v>
      </c>
      <c r="H528" s="16"/>
      <c r="I528" t="str">
        <f t="shared" si="42"/>
        <v>inserted</v>
      </c>
      <c r="J528" t="str">
        <f t="shared" si="43"/>
        <v/>
      </c>
      <c r="K528" t="str">
        <f>+export_wocf!G528</f>
        <v>repeated</v>
      </c>
      <c r="M528">
        <f t="shared" si="44"/>
        <v>0</v>
      </c>
      <c r="O528" t="s">
        <v>13</v>
      </c>
      <c r="P528">
        <v>1</v>
      </c>
    </row>
    <row r="529" spans="1:16" x14ac:dyDescent="0.2">
      <c r="A529" s="1" t="s">
        <v>747</v>
      </c>
      <c r="B529">
        <v>1</v>
      </c>
      <c r="C529">
        <v>2</v>
      </c>
      <c r="D529" t="s">
        <v>865</v>
      </c>
      <c r="E529" t="str">
        <f t="shared" si="40"/>
        <v>repeated</v>
      </c>
      <c r="G529" t="str">
        <f t="shared" si="41"/>
        <v>repeated</v>
      </c>
      <c r="H529" s="16"/>
      <c r="I529" t="str">
        <f t="shared" si="42"/>
        <v>inserted</v>
      </c>
      <c r="J529" t="str">
        <f t="shared" si="43"/>
        <v/>
      </c>
      <c r="K529" t="str">
        <f>+export_wocf!G529</f>
        <v>repeated</v>
      </c>
      <c r="M529">
        <f t="shared" si="44"/>
        <v>0</v>
      </c>
      <c r="O529" t="s">
        <v>90</v>
      </c>
      <c r="P529">
        <v>1</v>
      </c>
    </row>
    <row r="530" spans="1:16" hidden="1" x14ac:dyDescent="0.2">
      <c r="A530" s="1" t="s">
        <v>748</v>
      </c>
      <c r="B530">
        <v>1</v>
      </c>
      <c r="C530">
        <v>1</v>
      </c>
      <c r="D530" t="s">
        <v>867</v>
      </c>
      <c r="E530" t="str">
        <f t="shared" si="40"/>
        <v>swap</v>
      </c>
      <c r="G530" t="str">
        <f t="shared" si="41"/>
        <v>swap</v>
      </c>
      <c r="H530" s="16"/>
      <c r="I530" t="str">
        <f t="shared" si="42"/>
        <v>missing</v>
      </c>
      <c r="J530" t="str">
        <f t="shared" si="43"/>
        <v>inserted</v>
      </c>
      <c r="K530" t="str">
        <f>+export_wocf!G530</f>
        <v>swap</v>
      </c>
      <c r="M530">
        <f t="shared" si="44"/>
        <v>0</v>
      </c>
      <c r="O530" t="s">
        <v>84</v>
      </c>
      <c r="P530">
        <v>1</v>
      </c>
    </row>
    <row r="531" spans="1:16" hidden="1" x14ac:dyDescent="0.2">
      <c r="A531" s="1" t="s">
        <v>749</v>
      </c>
      <c r="B531">
        <v>1</v>
      </c>
      <c r="C531">
        <v>2</v>
      </c>
      <c r="D531" t="s">
        <v>867</v>
      </c>
      <c r="E531" t="str">
        <f t="shared" si="40"/>
        <v>swap</v>
      </c>
      <c r="G531" t="str">
        <f t="shared" si="41"/>
        <v>swap</v>
      </c>
      <c r="H531" s="16"/>
      <c r="I531" t="str">
        <f t="shared" si="42"/>
        <v>missing</v>
      </c>
      <c r="J531" t="str">
        <f t="shared" si="43"/>
        <v>inserted</v>
      </c>
      <c r="K531" t="str">
        <f>+export_wocf!G531</f>
        <v>swap</v>
      </c>
      <c r="M531">
        <f t="shared" si="44"/>
        <v>0</v>
      </c>
      <c r="O531" t="s">
        <v>207</v>
      </c>
      <c r="P531">
        <v>1</v>
      </c>
    </row>
    <row r="532" spans="1:16" x14ac:dyDescent="0.2">
      <c r="A532" s="1" t="s">
        <v>750</v>
      </c>
      <c r="B532">
        <v>1</v>
      </c>
      <c r="C532">
        <v>2</v>
      </c>
      <c r="D532" t="s">
        <v>865</v>
      </c>
      <c r="E532" t="str">
        <f t="shared" si="40"/>
        <v>repeated</v>
      </c>
      <c r="G532" t="str">
        <f t="shared" si="41"/>
        <v>repeated</v>
      </c>
      <c r="H532" s="16"/>
      <c r="I532" t="str">
        <f t="shared" si="42"/>
        <v>inserted</v>
      </c>
      <c r="J532" t="str">
        <f t="shared" si="43"/>
        <v/>
      </c>
      <c r="K532" t="str">
        <f>+export_wocf!G532</f>
        <v>inserted</v>
      </c>
      <c r="M532">
        <f t="shared" si="44"/>
        <v>0</v>
      </c>
      <c r="O532" t="s">
        <v>16</v>
      </c>
      <c r="P532">
        <v>1</v>
      </c>
    </row>
    <row r="533" spans="1:16" hidden="1" x14ac:dyDescent="0.2">
      <c r="A533" s="1" t="s">
        <v>751</v>
      </c>
      <c r="B533">
        <v>1</v>
      </c>
      <c r="C533">
        <v>1</v>
      </c>
      <c r="D533" t="s">
        <v>866</v>
      </c>
      <c r="E533" t="str">
        <f t="shared" si="40"/>
        <v>inserted</v>
      </c>
      <c r="G533" t="str">
        <f t="shared" si="41"/>
        <v>inserted</v>
      </c>
      <c r="H533" s="16"/>
      <c r="I533" t="str">
        <f t="shared" si="42"/>
        <v>inserted</v>
      </c>
      <c r="J533" t="str">
        <f t="shared" si="43"/>
        <v/>
      </c>
      <c r="K533" t="str">
        <f>+export_wocf!G533</f>
        <v>inserted</v>
      </c>
      <c r="M533">
        <f t="shared" si="44"/>
        <v>0</v>
      </c>
      <c r="O533" t="s">
        <v>82</v>
      </c>
      <c r="P533">
        <v>1</v>
      </c>
    </row>
    <row r="534" spans="1:16" hidden="1" x14ac:dyDescent="0.2">
      <c r="A534" s="1" t="s">
        <v>752</v>
      </c>
      <c r="B534">
        <v>1</v>
      </c>
      <c r="C534">
        <v>1</v>
      </c>
      <c r="D534" t="s">
        <v>867</v>
      </c>
      <c r="E534" t="str">
        <f t="shared" si="40"/>
        <v>swap</v>
      </c>
      <c r="G534" t="str">
        <f t="shared" si="41"/>
        <v>swap</v>
      </c>
      <c r="H534" s="16"/>
      <c r="I534" t="str">
        <f t="shared" si="42"/>
        <v>missing</v>
      </c>
      <c r="J534" t="str">
        <f t="shared" si="43"/>
        <v>inserted</v>
      </c>
      <c r="K534" t="str">
        <f>+export_wocf!G534</f>
        <v>swap</v>
      </c>
      <c r="M534">
        <f t="shared" si="44"/>
        <v>0</v>
      </c>
      <c r="O534" t="s">
        <v>184</v>
      </c>
      <c r="P534">
        <v>1</v>
      </c>
    </row>
    <row r="535" spans="1:16" hidden="1" x14ac:dyDescent="0.2">
      <c r="A535" s="1" t="s">
        <v>753</v>
      </c>
      <c r="B535">
        <v>1</v>
      </c>
      <c r="C535">
        <v>1</v>
      </c>
      <c r="D535" t="s">
        <v>866</v>
      </c>
      <c r="E535" t="str">
        <f t="shared" si="40"/>
        <v>inserted</v>
      </c>
      <c r="G535" t="str">
        <f t="shared" si="41"/>
        <v>inserted</v>
      </c>
      <c r="H535" s="16"/>
      <c r="I535" t="str">
        <f t="shared" si="42"/>
        <v>inserted</v>
      </c>
      <c r="J535" t="str">
        <f t="shared" si="43"/>
        <v/>
      </c>
      <c r="K535" t="str">
        <f>+export_wocf!G535</f>
        <v>inserted</v>
      </c>
      <c r="M535">
        <f t="shared" si="44"/>
        <v>0</v>
      </c>
      <c r="O535" t="s">
        <v>9</v>
      </c>
      <c r="P535">
        <v>1</v>
      </c>
    </row>
    <row r="536" spans="1:16" hidden="1" x14ac:dyDescent="0.2">
      <c r="A536" s="1" t="s">
        <v>754</v>
      </c>
      <c r="B536">
        <v>1</v>
      </c>
      <c r="C536">
        <v>1</v>
      </c>
      <c r="D536" t="s">
        <v>866</v>
      </c>
      <c r="E536" t="str">
        <f t="shared" si="40"/>
        <v>inserted</v>
      </c>
      <c r="G536" t="str">
        <f t="shared" si="41"/>
        <v>inserted</v>
      </c>
      <c r="H536" s="16"/>
      <c r="I536" t="str">
        <f t="shared" si="42"/>
        <v>inserted</v>
      </c>
      <c r="J536" t="str">
        <f t="shared" si="43"/>
        <v/>
      </c>
      <c r="K536" t="str">
        <f>+export_wocf!G536</f>
        <v>inserted</v>
      </c>
      <c r="M536">
        <f t="shared" si="44"/>
        <v>0</v>
      </c>
      <c r="O536" t="s">
        <v>14</v>
      </c>
      <c r="P536">
        <v>1</v>
      </c>
    </row>
    <row r="537" spans="1:16" hidden="1" x14ac:dyDescent="0.2">
      <c r="A537" s="1" t="s">
        <v>755</v>
      </c>
      <c r="B537">
        <v>1</v>
      </c>
      <c r="C537">
        <v>1</v>
      </c>
      <c r="D537" t="s">
        <v>863</v>
      </c>
      <c r="E537" t="str">
        <f t="shared" si="40"/>
        <v>swap</v>
      </c>
      <c r="G537" t="str">
        <f t="shared" si="41"/>
        <v>swap</v>
      </c>
      <c r="H537" s="16"/>
      <c r="I537" t="str">
        <f t="shared" si="42"/>
        <v>inserted</v>
      </c>
      <c r="J537" t="str">
        <f t="shared" si="43"/>
        <v>missing</v>
      </c>
      <c r="K537" t="str">
        <f>+export_wocf!G537</f>
        <v>swap</v>
      </c>
      <c r="M537">
        <f t="shared" si="44"/>
        <v>0</v>
      </c>
      <c r="O537" t="s">
        <v>190</v>
      </c>
      <c r="P537">
        <v>1</v>
      </c>
    </row>
    <row r="538" spans="1:16" hidden="1" x14ac:dyDescent="0.2">
      <c r="A538" s="1" t="s">
        <v>756</v>
      </c>
      <c r="B538">
        <v>1</v>
      </c>
      <c r="C538">
        <v>1</v>
      </c>
      <c r="D538" t="s">
        <v>866</v>
      </c>
      <c r="E538" t="str">
        <f t="shared" si="40"/>
        <v>inserted</v>
      </c>
      <c r="G538" t="str">
        <f t="shared" si="41"/>
        <v>inserted</v>
      </c>
      <c r="H538" s="16"/>
      <c r="I538" t="str">
        <f t="shared" si="42"/>
        <v>inserted</v>
      </c>
      <c r="J538" t="str">
        <f t="shared" si="43"/>
        <v/>
      </c>
      <c r="K538" t="str">
        <f>+export_wocf!G538</f>
        <v>inserted</v>
      </c>
      <c r="M538">
        <f t="shared" si="44"/>
        <v>0</v>
      </c>
      <c r="O538" t="s">
        <v>7</v>
      </c>
      <c r="P538">
        <v>1</v>
      </c>
    </row>
    <row r="539" spans="1:16" hidden="1" x14ac:dyDescent="0.2">
      <c r="A539" s="1" t="s">
        <v>757</v>
      </c>
      <c r="B539">
        <v>1</v>
      </c>
      <c r="C539">
        <v>2</v>
      </c>
      <c r="D539" t="s">
        <v>866</v>
      </c>
      <c r="E539" t="str">
        <f t="shared" si="40"/>
        <v>inserted</v>
      </c>
      <c r="G539" t="str">
        <f t="shared" si="41"/>
        <v>inserted</v>
      </c>
      <c r="H539" s="16"/>
      <c r="I539" t="str">
        <f t="shared" si="42"/>
        <v>inserted</v>
      </c>
      <c r="J539" t="str">
        <f t="shared" si="43"/>
        <v/>
      </c>
      <c r="K539" t="str">
        <f>+export_wocf!G539</f>
        <v>inserted</v>
      </c>
      <c r="M539">
        <f t="shared" si="44"/>
        <v>0</v>
      </c>
      <c r="O539" t="s">
        <v>12</v>
      </c>
      <c r="P539">
        <v>1</v>
      </c>
    </row>
    <row r="540" spans="1:16" hidden="1" x14ac:dyDescent="0.2">
      <c r="A540" s="1" t="s">
        <v>758</v>
      </c>
      <c r="B540">
        <v>1</v>
      </c>
      <c r="C540">
        <v>1</v>
      </c>
      <c r="D540" t="s">
        <v>866</v>
      </c>
      <c r="E540" t="str">
        <f t="shared" si="40"/>
        <v>inserted</v>
      </c>
      <c r="G540" t="str">
        <f t="shared" si="41"/>
        <v>inserted</v>
      </c>
      <c r="H540" s="16"/>
      <c r="I540" t="str">
        <f t="shared" si="42"/>
        <v>inserted</v>
      </c>
      <c r="J540" t="str">
        <f t="shared" si="43"/>
        <v/>
      </c>
      <c r="K540" t="str">
        <f>+export_wocf!G540</f>
        <v>inserted</v>
      </c>
      <c r="M540">
        <f t="shared" si="44"/>
        <v>0</v>
      </c>
      <c r="O540" t="s">
        <v>12</v>
      </c>
      <c r="P540">
        <v>1</v>
      </c>
    </row>
    <row r="541" spans="1:16" hidden="1" x14ac:dyDescent="0.2">
      <c r="A541" s="1" t="s">
        <v>759</v>
      </c>
      <c r="B541">
        <v>1</v>
      </c>
      <c r="C541">
        <v>1</v>
      </c>
      <c r="D541" t="s">
        <v>866</v>
      </c>
      <c r="E541" t="str">
        <f t="shared" si="40"/>
        <v>inserted</v>
      </c>
      <c r="G541" t="str">
        <f t="shared" si="41"/>
        <v>inserted</v>
      </c>
      <c r="H541" s="16"/>
      <c r="I541" t="str">
        <f t="shared" si="42"/>
        <v>inserted</v>
      </c>
      <c r="J541" t="str">
        <f t="shared" si="43"/>
        <v/>
      </c>
      <c r="K541" t="str">
        <f>+export_wocf!G541</f>
        <v>inserted</v>
      </c>
      <c r="M541">
        <f t="shared" si="44"/>
        <v>0</v>
      </c>
      <c r="O541" t="s">
        <v>11</v>
      </c>
      <c r="P541">
        <v>1</v>
      </c>
    </row>
    <row r="542" spans="1:16" hidden="1" x14ac:dyDescent="0.2">
      <c r="A542" s="1" t="s">
        <v>760</v>
      </c>
      <c r="B542">
        <v>1</v>
      </c>
      <c r="C542">
        <v>1</v>
      </c>
      <c r="D542" t="s">
        <v>867</v>
      </c>
      <c r="E542" t="str">
        <f t="shared" si="40"/>
        <v>swap</v>
      </c>
      <c r="G542" t="str">
        <f t="shared" si="41"/>
        <v>swap</v>
      </c>
      <c r="H542" s="16"/>
      <c r="I542" t="str">
        <f t="shared" si="42"/>
        <v>missing</v>
      </c>
      <c r="J542" t="str">
        <f t="shared" si="43"/>
        <v>inserted</v>
      </c>
      <c r="K542" t="str">
        <f>+export_wocf!G542</f>
        <v>swap</v>
      </c>
      <c r="M542">
        <f t="shared" si="44"/>
        <v>0</v>
      </c>
      <c r="O542" t="s">
        <v>208</v>
      </c>
      <c r="P542">
        <v>1</v>
      </c>
    </row>
    <row r="543" spans="1:16" x14ac:dyDescent="0.2">
      <c r="A543" s="1" t="s">
        <v>761</v>
      </c>
      <c r="B543">
        <v>1</v>
      </c>
      <c r="C543">
        <v>2</v>
      </c>
      <c r="D543" t="s">
        <v>865</v>
      </c>
      <c r="E543" t="str">
        <f t="shared" si="40"/>
        <v>repeated</v>
      </c>
      <c r="G543" t="str">
        <f t="shared" si="41"/>
        <v>repeated</v>
      </c>
      <c r="H543" s="16"/>
      <c r="I543" t="str">
        <f t="shared" si="42"/>
        <v>inserted</v>
      </c>
      <c r="J543" t="str">
        <f t="shared" si="43"/>
        <v/>
      </c>
      <c r="K543" t="str">
        <f>+export_wocf!G543</f>
        <v>inserted</v>
      </c>
      <c r="M543">
        <f t="shared" si="44"/>
        <v>0</v>
      </c>
      <c r="O543" t="s">
        <v>107</v>
      </c>
      <c r="P543">
        <v>1</v>
      </c>
    </row>
    <row r="544" spans="1:16" hidden="1" x14ac:dyDescent="0.2">
      <c r="A544" s="1" t="s">
        <v>762</v>
      </c>
      <c r="B544">
        <v>1</v>
      </c>
      <c r="C544">
        <v>2</v>
      </c>
      <c r="D544" t="s">
        <v>866</v>
      </c>
      <c r="E544" t="str">
        <f t="shared" si="40"/>
        <v>inserted</v>
      </c>
      <c r="G544" t="str">
        <f t="shared" si="41"/>
        <v>inserted</v>
      </c>
      <c r="H544" s="16"/>
      <c r="I544" t="str">
        <f t="shared" si="42"/>
        <v>inserted</v>
      </c>
      <c r="J544" t="str">
        <f t="shared" si="43"/>
        <v/>
      </c>
      <c r="K544" t="str">
        <f>+export_wocf!G544</f>
        <v>inserted</v>
      </c>
      <c r="M544">
        <f t="shared" si="44"/>
        <v>0</v>
      </c>
      <c r="O544" t="s">
        <v>38</v>
      </c>
      <c r="P544">
        <v>1</v>
      </c>
    </row>
    <row r="545" spans="1:16" hidden="1" x14ac:dyDescent="0.2">
      <c r="A545" s="1" t="s">
        <v>763</v>
      </c>
      <c r="B545">
        <v>1</v>
      </c>
      <c r="C545">
        <v>2</v>
      </c>
      <c r="D545" t="s">
        <v>863</v>
      </c>
      <c r="E545" t="str">
        <f t="shared" si="40"/>
        <v>swap</v>
      </c>
      <c r="G545" t="str">
        <f t="shared" si="41"/>
        <v>swap</v>
      </c>
      <c r="H545" s="16"/>
      <c r="I545" t="str">
        <f t="shared" si="42"/>
        <v>inserted</v>
      </c>
      <c r="J545" t="str">
        <f t="shared" si="43"/>
        <v>missing</v>
      </c>
      <c r="K545" t="str">
        <f>+export_wocf!G545</f>
        <v>swap</v>
      </c>
      <c r="M545">
        <f t="shared" si="44"/>
        <v>0</v>
      </c>
      <c r="O545" t="s">
        <v>128</v>
      </c>
      <c r="P545">
        <v>1</v>
      </c>
    </row>
    <row r="546" spans="1:16" hidden="1" x14ac:dyDescent="0.2">
      <c r="A546" s="1" t="s">
        <v>764</v>
      </c>
      <c r="B546">
        <v>1</v>
      </c>
      <c r="C546">
        <v>1</v>
      </c>
      <c r="D546" t="s">
        <v>866</v>
      </c>
      <c r="E546" t="str">
        <f t="shared" si="40"/>
        <v>inserted</v>
      </c>
      <c r="G546" t="str">
        <f t="shared" si="41"/>
        <v>inserted</v>
      </c>
      <c r="H546" s="16"/>
      <c r="I546" t="str">
        <f t="shared" si="42"/>
        <v>inserted</v>
      </c>
      <c r="J546" t="str">
        <f t="shared" si="43"/>
        <v/>
      </c>
      <c r="K546" t="str">
        <f>+export_wocf!G546</f>
        <v>inserted</v>
      </c>
      <c r="M546">
        <f t="shared" si="44"/>
        <v>0</v>
      </c>
      <c r="O546" t="s">
        <v>11</v>
      </c>
      <c r="P546">
        <v>1</v>
      </c>
    </row>
    <row r="547" spans="1:16" hidden="1" x14ac:dyDescent="0.2">
      <c r="A547" s="1" t="s">
        <v>765</v>
      </c>
      <c r="B547">
        <v>1</v>
      </c>
      <c r="C547">
        <v>1</v>
      </c>
      <c r="D547" t="s">
        <v>866</v>
      </c>
      <c r="E547" t="str">
        <f t="shared" si="40"/>
        <v>inserted</v>
      </c>
      <c r="G547" t="str">
        <f t="shared" si="41"/>
        <v>inserted</v>
      </c>
      <c r="H547" s="16"/>
      <c r="I547" t="str">
        <f t="shared" si="42"/>
        <v>inserted</v>
      </c>
      <c r="J547" t="str">
        <f t="shared" si="43"/>
        <v/>
      </c>
      <c r="K547" t="str">
        <f>+export_wocf!G547</f>
        <v>inserted</v>
      </c>
      <c r="M547">
        <f t="shared" si="44"/>
        <v>0</v>
      </c>
      <c r="O547" t="s">
        <v>8</v>
      </c>
      <c r="P547">
        <v>1</v>
      </c>
    </row>
    <row r="548" spans="1:16" hidden="1" x14ac:dyDescent="0.2">
      <c r="A548" s="1" t="s">
        <v>766</v>
      </c>
      <c r="B548">
        <v>1</v>
      </c>
      <c r="C548">
        <v>1</v>
      </c>
      <c r="D548" t="s">
        <v>866</v>
      </c>
      <c r="E548" t="str">
        <f t="shared" si="40"/>
        <v>inserted</v>
      </c>
      <c r="G548" t="str">
        <f t="shared" si="41"/>
        <v>inserted</v>
      </c>
      <c r="H548" s="16"/>
      <c r="I548" t="str">
        <f t="shared" si="42"/>
        <v>inserted</v>
      </c>
      <c r="J548" t="str">
        <f t="shared" si="43"/>
        <v/>
      </c>
      <c r="K548" t="str">
        <f>+export_wocf!G548</f>
        <v>inserted</v>
      </c>
      <c r="M548">
        <f t="shared" si="44"/>
        <v>0</v>
      </c>
      <c r="O548" t="s">
        <v>7</v>
      </c>
      <c r="P548">
        <v>1</v>
      </c>
    </row>
    <row r="549" spans="1:16" hidden="1" x14ac:dyDescent="0.2">
      <c r="A549" s="1" t="s">
        <v>767</v>
      </c>
      <c r="B549">
        <v>1</v>
      </c>
      <c r="C549">
        <v>1</v>
      </c>
      <c r="D549" t="s">
        <v>866</v>
      </c>
      <c r="E549" t="str">
        <f t="shared" si="40"/>
        <v>inserted</v>
      </c>
      <c r="G549" t="str">
        <f t="shared" si="41"/>
        <v>inserted</v>
      </c>
      <c r="H549" s="16"/>
      <c r="I549" t="str">
        <f t="shared" si="42"/>
        <v>inserted</v>
      </c>
      <c r="J549" t="str">
        <f t="shared" si="43"/>
        <v/>
      </c>
      <c r="K549" t="str">
        <f>+export_wocf!G549</f>
        <v>inserted</v>
      </c>
      <c r="M549">
        <f t="shared" si="44"/>
        <v>0</v>
      </c>
      <c r="O549" t="s">
        <v>8</v>
      </c>
      <c r="P549">
        <v>1</v>
      </c>
    </row>
    <row r="550" spans="1:16" hidden="1" x14ac:dyDescent="0.2">
      <c r="A550" s="1" t="s">
        <v>768</v>
      </c>
      <c r="B550">
        <v>1</v>
      </c>
      <c r="C550">
        <v>3</v>
      </c>
      <c r="D550" t="s">
        <v>863</v>
      </c>
      <c r="E550" t="str">
        <f t="shared" si="40"/>
        <v>swap</v>
      </c>
      <c r="G550" t="str">
        <f t="shared" si="41"/>
        <v>swap</v>
      </c>
      <c r="H550" s="16"/>
      <c r="I550" t="str">
        <f t="shared" si="42"/>
        <v>inserted</v>
      </c>
      <c r="J550" t="str">
        <f t="shared" si="43"/>
        <v>missing</v>
      </c>
      <c r="K550" t="str">
        <f>+export_wocf!G550</f>
        <v>swap</v>
      </c>
      <c r="M550">
        <f t="shared" si="44"/>
        <v>0</v>
      </c>
      <c r="O550" t="s">
        <v>209</v>
      </c>
      <c r="P550">
        <v>1</v>
      </c>
    </row>
    <row r="551" spans="1:16" hidden="1" x14ac:dyDescent="0.2">
      <c r="A551" s="1" t="s">
        <v>769</v>
      </c>
      <c r="B551">
        <v>1</v>
      </c>
      <c r="C551">
        <v>1</v>
      </c>
      <c r="D551" t="s">
        <v>867</v>
      </c>
      <c r="E551" t="str">
        <f t="shared" si="40"/>
        <v>swap</v>
      </c>
      <c r="G551" t="str">
        <f t="shared" si="41"/>
        <v>swap</v>
      </c>
      <c r="H551" s="16"/>
      <c r="I551" t="str">
        <f t="shared" si="42"/>
        <v>missing</v>
      </c>
      <c r="J551" t="str">
        <f t="shared" si="43"/>
        <v>inserted</v>
      </c>
      <c r="K551" t="str">
        <f>+export_wocf!G551</f>
        <v>swap</v>
      </c>
      <c r="M551">
        <f t="shared" si="44"/>
        <v>0</v>
      </c>
      <c r="O551" t="s">
        <v>210</v>
      </c>
      <c r="P551">
        <v>1</v>
      </c>
    </row>
    <row r="552" spans="1:16" hidden="1" x14ac:dyDescent="0.2">
      <c r="A552" s="1" t="s">
        <v>770</v>
      </c>
      <c r="B552">
        <v>1</v>
      </c>
      <c r="C552">
        <v>1</v>
      </c>
      <c r="D552" t="s">
        <v>866</v>
      </c>
      <c r="E552" t="str">
        <f t="shared" si="40"/>
        <v>inserted</v>
      </c>
      <c r="G552" t="str">
        <f t="shared" si="41"/>
        <v>inserted</v>
      </c>
      <c r="H552" s="16"/>
      <c r="I552" t="str">
        <f t="shared" si="42"/>
        <v>inserted</v>
      </c>
      <c r="J552" t="str">
        <f t="shared" si="43"/>
        <v/>
      </c>
      <c r="K552" t="str">
        <f>+export_wocf!G552</f>
        <v>inserted</v>
      </c>
      <c r="M552">
        <f t="shared" si="44"/>
        <v>0</v>
      </c>
      <c r="O552" t="s">
        <v>10</v>
      </c>
      <c r="P552">
        <v>1</v>
      </c>
    </row>
    <row r="553" spans="1:16" hidden="1" x14ac:dyDescent="0.2">
      <c r="A553" s="1" t="s">
        <v>771</v>
      </c>
      <c r="B553">
        <v>1</v>
      </c>
      <c r="C553">
        <v>1</v>
      </c>
      <c r="D553" t="s">
        <v>867</v>
      </c>
      <c r="E553" t="str">
        <f t="shared" si="40"/>
        <v>swap</v>
      </c>
      <c r="G553" t="str">
        <f t="shared" si="41"/>
        <v>swap</v>
      </c>
      <c r="H553" s="16"/>
      <c r="I553" t="str">
        <f t="shared" si="42"/>
        <v>missing</v>
      </c>
      <c r="J553" t="str">
        <f t="shared" si="43"/>
        <v>inserted</v>
      </c>
      <c r="K553" t="str">
        <f>+export_wocf!G553</f>
        <v>swap</v>
      </c>
      <c r="M553">
        <f t="shared" si="44"/>
        <v>0</v>
      </c>
      <c r="O553" t="s">
        <v>203</v>
      </c>
      <c r="P553">
        <v>1</v>
      </c>
    </row>
    <row r="554" spans="1:16" hidden="1" x14ac:dyDescent="0.2">
      <c r="A554" s="1" t="s">
        <v>772</v>
      </c>
      <c r="B554">
        <v>1</v>
      </c>
      <c r="C554">
        <v>1</v>
      </c>
      <c r="D554" t="s">
        <v>866</v>
      </c>
      <c r="E554" t="str">
        <f t="shared" si="40"/>
        <v>inserted</v>
      </c>
      <c r="G554" t="str">
        <f t="shared" si="41"/>
        <v>inserted</v>
      </c>
      <c r="H554" s="16"/>
      <c r="I554" t="str">
        <f t="shared" si="42"/>
        <v>inserted</v>
      </c>
      <c r="J554" t="str">
        <f t="shared" si="43"/>
        <v/>
      </c>
      <c r="K554" t="str">
        <f>+export_wocf!G554</f>
        <v>inserted</v>
      </c>
      <c r="M554">
        <f t="shared" si="44"/>
        <v>0</v>
      </c>
      <c r="O554" t="s">
        <v>10</v>
      </c>
      <c r="P554">
        <v>1</v>
      </c>
    </row>
    <row r="555" spans="1:16" x14ac:dyDescent="0.2">
      <c r="A555" s="1" t="s">
        <v>773</v>
      </c>
      <c r="B555">
        <v>1</v>
      </c>
      <c r="C555">
        <v>2</v>
      </c>
      <c r="D555" t="s">
        <v>865</v>
      </c>
      <c r="E555" t="str">
        <f t="shared" si="40"/>
        <v>repeated</v>
      </c>
      <c r="G555" t="str">
        <f t="shared" si="41"/>
        <v>repeated</v>
      </c>
      <c r="H555" s="16"/>
      <c r="I555" t="str">
        <f t="shared" si="42"/>
        <v>inserted</v>
      </c>
      <c r="J555" t="str">
        <f t="shared" si="43"/>
        <v/>
      </c>
      <c r="K555" t="str">
        <f>+export_wocf!G555</f>
        <v>repeated</v>
      </c>
      <c r="M555">
        <f t="shared" si="44"/>
        <v>0</v>
      </c>
      <c r="O555" t="s">
        <v>173</v>
      </c>
      <c r="P555">
        <v>1</v>
      </c>
    </row>
    <row r="556" spans="1:16" x14ac:dyDescent="0.2">
      <c r="A556" s="1" t="s">
        <v>774</v>
      </c>
      <c r="B556">
        <v>1</v>
      </c>
      <c r="C556">
        <v>1</v>
      </c>
      <c r="D556" t="s">
        <v>865</v>
      </c>
      <c r="E556" t="str">
        <f t="shared" si="40"/>
        <v>repeated</v>
      </c>
      <c r="G556" t="str">
        <f t="shared" si="41"/>
        <v>repeated</v>
      </c>
      <c r="H556" s="16"/>
      <c r="I556" t="str">
        <f t="shared" si="42"/>
        <v>inserted</v>
      </c>
      <c r="J556" t="str">
        <f t="shared" si="43"/>
        <v/>
      </c>
      <c r="K556" t="str">
        <f>+export_wocf!G556</f>
        <v>repeated</v>
      </c>
      <c r="M556">
        <f t="shared" si="44"/>
        <v>0</v>
      </c>
      <c r="O556" t="s">
        <v>71</v>
      </c>
      <c r="P556">
        <v>1</v>
      </c>
    </row>
    <row r="557" spans="1:16" x14ac:dyDescent="0.2">
      <c r="A557" s="1" t="s">
        <v>775</v>
      </c>
      <c r="B557">
        <v>1</v>
      </c>
      <c r="C557">
        <v>1</v>
      </c>
      <c r="D557" t="s">
        <v>865</v>
      </c>
      <c r="E557" t="str">
        <f t="shared" si="40"/>
        <v>repeated</v>
      </c>
      <c r="G557" t="str">
        <f t="shared" si="41"/>
        <v>repeated</v>
      </c>
      <c r="H557" s="16"/>
      <c r="I557" t="str">
        <f t="shared" si="42"/>
        <v>inserted</v>
      </c>
      <c r="J557" t="str">
        <f t="shared" si="43"/>
        <v/>
      </c>
      <c r="K557" t="str">
        <f>+export_wocf!G557</f>
        <v>repeated</v>
      </c>
      <c r="M557">
        <f t="shared" si="44"/>
        <v>0</v>
      </c>
      <c r="O557" t="s">
        <v>13</v>
      </c>
      <c r="P557">
        <v>1</v>
      </c>
    </row>
    <row r="558" spans="1:16" hidden="1" x14ac:dyDescent="0.2">
      <c r="A558" s="1" t="s">
        <v>776</v>
      </c>
      <c r="B558">
        <v>1</v>
      </c>
      <c r="C558">
        <v>1</v>
      </c>
      <c r="D558" t="s">
        <v>866</v>
      </c>
      <c r="E558" t="str">
        <f t="shared" si="40"/>
        <v>inserted</v>
      </c>
      <c r="G558" t="str">
        <f t="shared" si="41"/>
        <v>inserted</v>
      </c>
      <c r="H558" s="16"/>
      <c r="I558" t="str">
        <f t="shared" si="42"/>
        <v>inserted</v>
      </c>
      <c r="J558" t="str">
        <f t="shared" si="43"/>
        <v/>
      </c>
      <c r="K558" t="str">
        <f>+export_wocf!G558</f>
        <v>inserted</v>
      </c>
      <c r="M558">
        <f t="shared" si="44"/>
        <v>0</v>
      </c>
      <c r="O558" t="s">
        <v>12</v>
      </c>
      <c r="P558">
        <v>1</v>
      </c>
    </row>
    <row r="559" spans="1:16" hidden="1" x14ac:dyDescent="0.2">
      <c r="A559" s="1" t="s">
        <v>777</v>
      </c>
      <c r="B559">
        <v>1</v>
      </c>
      <c r="C559">
        <v>1</v>
      </c>
      <c r="D559" t="s">
        <v>863</v>
      </c>
      <c r="E559" t="str">
        <f t="shared" si="40"/>
        <v>swap</v>
      </c>
      <c r="G559" t="str">
        <f t="shared" si="41"/>
        <v>swap</v>
      </c>
      <c r="H559" s="16"/>
      <c r="I559" t="str">
        <f t="shared" si="42"/>
        <v>inserted</v>
      </c>
      <c r="J559" t="str">
        <f t="shared" si="43"/>
        <v>missing</v>
      </c>
      <c r="K559" t="str">
        <f>+export_wocf!G559</f>
        <v>swap</v>
      </c>
      <c r="M559">
        <f t="shared" si="44"/>
        <v>0</v>
      </c>
      <c r="O559" t="s">
        <v>211</v>
      </c>
      <c r="P559">
        <v>1</v>
      </c>
    </row>
    <row r="560" spans="1:16" hidden="1" x14ac:dyDescent="0.2">
      <c r="A560" s="1" t="s">
        <v>778</v>
      </c>
      <c r="B560">
        <v>1</v>
      </c>
      <c r="C560">
        <v>1</v>
      </c>
      <c r="D560" t="s">
        <v>866</v>
      </c>
      <c r="E560" t="str">
        <f t="shared" si="40"/>
        <v>inserted</v>
      </c>
      <c r="G560" t="str">
        <f t="shared" si="41"/>
        <v>inserted</v>
      </c>
      <c r="H560" s="16"/>
      <c r="I560" t="str">
        <f t="shared" si="42"/>
        <v>inserted</v>
      </c>
      <c r="J560" t="str">
        <f t="shared" si="43"/>
        <v/>
      </c>
      <c r="K560" t="str">
        <f>+export_wocf!G560</f>
        <v>inserted</v>
      </c>
      <c r="M560">
        <f t="shared" si="44"/>
        <v>0</v>
      </c>
      <c r="O560" t="s">
        <v>63</v>
      </c>
      <c r="P560">
        <v>1</v>
      </c>
    </row>
    <row r="561" spans="1:16" x14ac:dyDescent="0.2">
      <c r="A561" s="1" t="s">
        <v>779</v>
      </c>
      <c r="B561">
        <v>1</v>
      </c>
      <c r="C561">
        <v>1</v>
      </c>
      <c r="D561" t="s">
        <v>865</v>
      </c>
      <c r="E561" t="str">
        <f t="shared" si="40"/>
        <v>repeated</v>
      </c>
      <c r="G561" t="str">
        <f t="shared" si="41"/>
        <v>repeated</v>
      </c>
      <c r="H561" s="16"/>
      <c r="I561" t="str">
        <f t="shared" si="42"/>
        <v>inserted</v>
      </c>
      <c r="J561" t="str">
        <f t="shared" si="43"/>
        <v/>
      </c>
      <c r="K561" t="str">
        <f>+export_wocf!G561</f>
        <v>inserted</v>
      </c>
      <c r="M561">
        <f t="shared" si="44"/>
        <v>0</v>
      </c>
      <c r="O561" t="s">
        <v>153</v>
      </c>
      <c r="P561">
        <v>1</v>
      </c>
    </row>
    <row r="562" spans="1:16" hidden="1" x14ac:dyDescent="0.2">
      <c r="A562" s="1" t="s">
        <v>780</v>
      </c>
      <c r="B562">
        <v>1</v>
      </c>
      <c r="C562">
        <v>2</v>
      </c>
      <c r="D562" t="s">
        <v>866</v>
      </c>
      <c r="E562" t="str">
        <f t="shared" si="40"/>
        <v>inserted</v>
      </c>
      <c r="G562" t="str">
        <f t="shared" si="41"/>
        <v>inserted</v>
      </c>
      <c r="H562" s="16"/>
      <c r="I562" t="str">
        <f t="shared" si="42"/>
        <v>inserted</v>
      </c>
      <c r="J562" t="str">
        <f t="shared" si="43"/>
        <v/>
      </c>
      <c r="K562" t="str">
        <f>+export_wocf!G562</f>
        <v>inserted</v>
      </c>
      <c r="M562">
        <f t="shared" si="44"/>
        <v>0</v>
      </c>
      <c r="O562" t="s">
        <v>15</v>
      </c>
      <c r="P562">
        <v>1</v>
      </c>
    </row>
    <row r="563" spans="1:16" hidden="1" x14ac:dyDescent="0.2">
      <c r="A563" s="1" t="s">
        <v>781</v>
      </c>
      <c r="B563">
        <v>1</v>
      </c>
      <c r="C563">
        <v>1</v>
      </c>
      <c r="D563" t="s">
        <v>863</v>
      </c>
      <c r="E563" t="str">
        <f t="shared" si="40"/>
        <v>swap</v>
      </c>
      <c r="G563" t="str">
        <f t="shared" si="41"/>
        <v>swap</v>
      </c>
      <c r="H563" s="16"/>
      <c r="I563" t="str">
        <f t="shared" si="42"/>
        <v>inserted</v>
      </c>
      <c r="J563" t="str">
        <f t="shared" si="43"/>
        <v>missing</v>
      </c>
      <c r="K563" t="str">
        <f>+export_wocf!G563</f>
        <v>swap</v>
      </c>
      <c r="M563">
        <f t="shared" si="44"/>
        <v>0</v>
      </c>
      <c r="O563" t="s">
        <v>212</v>
      </c>
      <c r="P563">
        <v>1</v>
      </c>
    </row>
    <row r="564" spans="1:16" hidden="1" x14ac:dyDescent="0.2">
      <c r="A564" s="1" t="s">
        <v>782</v>
      </c>
      <c r="B564">
        <v>1</v>
      </c>
      <c r="C564">
        <v>1</v>
      </c>
      <c r="D564" t="s">
        <v>866</v>
      </c>
      <c r="E564" t="str">
        <f t="shared" si="40"/>
        <v>inserted</v>
      </c>
      <c r="G564" t="str">
        <f t="shared" si="41"/>
        <v>inserted</v>
      </c>
      <c r="H564" s="16"/>
      <c r="I564" t="str">
        <f t="shared" si="42"/>
        <v>inserted</v>
      </c>
      <c r="J564" t="str">
        <f t="shared" si="43"/>
        <v/>
      </c>
      <c r="K564" t="str">
        <f>+export_wocf!G564</f>
        <v>inserted</v>
      </c>
      <c r="M564">
        <f t="shared" si="44"/>
        <v>0</v>
      </c>
      <c r="O564" t="s">
        <v>15</v>
      </c>
      <c r="P564">
        <v>1</v>
      </c>
    </row>
    <row r="565" spans="1:16" x14ac:dyDescent="0.2">
      <c r="A565" s="1" t="s">
        <v>783</v>
      </c>
      <c r="B565">
        <v>1</v>
      </c>
      <c r="C565">
        <v>1</v>
      </c>
      <c r="D565" t="s">
        <v>865</v>
      </c>
      <c r="E565" t="str">
        <f t="shared" si="40"/>
        <v>repeated</v>
      </c>
      <c r="G565" t="str">
        <f t="shared" si="41"/>
        <v>repeated</v>
      </c>
      <c r="H565" s="16"/>
      <c r="I565" t="str">
        <f t="shared" si="42"/>
        <v>inserted</v>
      </c>
      <c r="J565" t="str">
        <f t="shared" si="43"/>
        <v/>
      </c>
      <c r="K565" t="str">
        <f>+export_wocf!G565</f>
        <v>repeated</v>
      </c>
      <c r="M565">
        <f t="shared" si="44"/>
        <v>0</v>
      </c>
      <c r="O565" t="s">
        <v>56</v>
      </c>
      <c r="P565">
        <v>1</v>
      </c>
    </row>
    <row r="566" spans="1:16" x14ac:dyDescent="0.2">
      <c r="A566" s="1" t="s">
        <v>784</v>
      </c>
      <c r="B566">
        <v>1</v>
      </c>
      <c r="C566">
        <v>1</v>
      </c>
      <c r="D566" t="s">
        <v>865</v>
      </c>
      <c r="E566" t="str">
        <f t="shared" si="40"/>
        <v>repeated</v>
      </c>
      <c r="G566" t="str">
        <f t="shared" si="41"/>
        <v>repeated</v>
      </c>
      <c r="H566" s="16"/>
      <c r="I566" t="str">
        <f t="shared" si="42"/>
        <v>inserted</v>
      </c>
      <c r="J566" t="str">
        <f t="shared" si="43"/>
        <v/>
      </c>
      <c r="K566" t="str">
        <f>+export_wocf!G566</f>
        <v>repeated</v>
      </c>
      <c r="M566">
        <f t="shared" si="44"/>
        <v>0</v>
      </c>
      <c r="O566" t="s">
        <v>107</v>
      </c>
      <c r="P566">
        <v>1</v>
      </c>
    </row>
    <row r="567" spans="1:16" hidden="1" x14ac:dyDescent="0.2">
      <c r="A567" s="1" t="s">
        <v>785</v>
      </c>
      <c r="B567">
        <v>1</v>
      </c>
      <c r="C567">
        <v>1</v>
      </c>
      <c r="D567" t="s">
        <v>866</v>
      </c>
      <c r="E567" t="str">
        <f t="shared" si="40"/>
        <v>inserted</v>
      </c>
      <c r="G567" t="str">
        <f t="shared" si="41"/>
        <v>inserted</v>
      </c>
      <c r="H567" s="16"/>
      <c r="I567" t="str">
        <f t="shared" si="42"/>
        <v>inserted</v>
      </c>
      <c r="J567" t="str">
        <f t="shared" si="43"/>
        <v/>
      </c>
      <c r="K567" t="str">
        <f>+export_wocf!G567</f>
        <v>inserted</v>
      </c>
      <c r="M567">
        <f t="shared" si="44"/>
        <v>0</v>
      </c>
      <c r="O567" t="s">
        <v>8</v>
      </c>
      <c r="P567">
        <v>1</v>
      </c>
    </row>
    <row r="568" spans="1:16" hidden="1" x14ac:dyDescent="0.2">
      <c r="A568" s="1" t="s">
        <v>786</v>
      </c>
      <c r="B568">
        <v>1</v>
      </c>
      <c r="C568">
        <v>1</v>
      </c>
      <c r="D568" t="s">
        <v>866</v>
      </c>
      <c r="E568" t="str">
        <f t="shared" si="40"/>
        <v>inserted</v>
      </c>
      <c r="G568" t="str">
        <f t="shared" si="41"/>
        <v>inserted</v>
      </c>
      <c r="H568" s="16"/>
      <c r="I568" t="str">
        <f t="shared" si="42"/>
        <v>inserted</v>
      </c>
      <c r="J568" t="str">
        <f t="shared" si="43"/>
        <v/>
      </c>
      <c r="K568" t="str">
        <f>+export_wocf!G568</f>
        <v>inserted</v>
      </c>
      <c r="M568">
        <f t="shared" si="44"/>
        <v>0</v>
      </c>
      <c r="O568" t="s">
        <v>15</v>
      </c>
      <c r="P568">
        <v>1</v>
      </c>
    </row>
    <row r="569" spans="1:16" hidden="1" x14ac:dyDescent="0.2">
      <c r="A569" s="1" t="s">
        <v>787</v>
      </c>
      <c r="B569">
        <v>1</v>
      </c>
      <c r="C569">
        <v>1</v>
      </c>
      <c r="D569" t="s">
        <v>866</v>
      </c>
      <c r="E569" t="str">
        <f t="shared" si="40"/>
        <v>inserted</v>
      </c>
      <c r="G569" t="str">
        <f t="shared" si="41"/>
        <v>inserted</v>
      </c>
      <c r="H569" s="16"/>
      <c r="I569" t="str">
        <f t="shared" si="42"/>
        <v>inserted</v>
      </c>
      <c r="J569" t="str">
        <f t="shared" si="43"/>
        <v/>
      </c>
      <c r="K569" t="str">
        <f>+export_wocf!G569</f>
        <v>inserted</v>
      </c>
      <c r="M569">
        <f t="shared" si="44"/>
        <v>0</v>
      </c>
      <c r="O569" t="s">
        <v>79</v>
      </c>
      <c r="P569">
        <v>1</v>
      </c>
    </row>
    <row r="570" spans="1:16" hidden="1" x14ac:dyDescent="0.2">
      <c r="A570" s="1" t="s">
        <v>788</v>
      </c>
      <c r="B570">
        <v>1</v>
      </c>
      <c r="C570">
        <v>1</v>
      </c>
      <c r="D570" t="s">
        <v>866</v>
      </c>
      <c r="E570" t="str">
        <f t="shared" si="40"/>
        <v>inserted</v>
      </c>
      <c r="G570" t="str">
        <f t="shared" si="41"/>
        <v>inserted</v>
      </c>
      <c r="H570" s="16"/>
      <c r="I570" t="str">
        <f t="shared" si="42"/>
        <v>inserted</v>
      </c>
      <c r="J570" t="str">
        <f t="shared" si="43"/>
        <v/>
      </c>
      <c r="K570" t="str">
        <f>+export_wocf!G570</f>
        <v>inserted</v>
      </c>
      <c r="M570">
        <f t="shared" si="44"/>
        <v>0</v>
      </c>
      <c r="O570" t="s">
        <v>11</v>
      </c>
      <c r="P570">
        <v>1</v>
      </c>
    </row>
    <row r="571" spans="1:16" hidden="1" x14ac:dyDescent="0.2">
      <c r="A571" s="1" t="s">
        <v>789</v>
      </c>
      <c r="B571">
        <v>1</v>
      </c>
      <c r="C571">
        <v>1</v>
      </c>
      <c r="D571" t="s">
        <v>866</v>
      </c>
      <c r="E571" t="str">
        <f t="shared" si="40"/>
        <v>inserted</v>
      </c>
      <c r="G571" t="str">
        <f t="shared" si="41"/>
        <v>inserted</v>
      </c>
      <c r="H571" s="16"/>
      <c r="I571" t="str">
        <f t="shared" si="42"/>
        <v>inserted</v>
      </c>
      <c r="J571" t="str">
        <f t="shared" si="43"/>
        <v/>
      </c>
      <c r="K571" t="str">
        <f>+export_wocf!G571</f>
        <v>inserted</v>
      </c>
      <c r="M571">
        <f t="shared" si="44"/>
        <v>0</v>
      </c>
      <c r="O571" t="s">
        <v>12</v>
      </c>
      <c r="P571">
        <v>1</v>
      </c>
    </row>
    <row r="572" spans="1:16" x14ac:dyDescent="0.2">
      <c r="A572" s="1" t="s">
        <v>790</v>
      </c>
      <c r="B572">
        <v>1</v>
      </c>
      <c r="C572">
        <v>1</v>
      </c>
      <c r="D572" t="s">
        <v>865</v>
      </c>
      <c r="E572" t="str">
        <f t="shared" si="40"/>
        <v>repeated</v>
      </c>
      <c r="G572" t="str">
        <f t="shared" si="41"/>
        <v>repeated</v>
      </c>
      <c r="H572" s="16"/>
      <c r="I572" t="str">
        <f t="shared" si="42"/>
        <v>inserted</v>
      </c>
      <c r="J572" t="str">
        <f t="shared" si="43"/>
        <v/>
      </c>
      <c r="K572" t="str">
        <f>+export_wocf!G572</f>
        <v>repeated</v>
      </c>
      <c r="M572">
        <f t="shared" si="44"/>
        <v>0</v>
      </c>
      <c r="O572" t="s">
        <v>57</v>
      </c>
      <c r="P572">
        <v>1</v>
      </c>
    </row>
    <row r="573" spans="1:16" hidden="1" x14ac:dyDescent="0.2">
      <c r="A573" s="1" t="s">
        <v>791</v>
      </c>
      <c r="B573">
        <v>1</v>
      </c>
      <c r="C573">
        <v>1</v>
      </c>
      <c r="D573" t="s">
        <v>863</v>
      </c>
      <c r="E573" t="str">
        <f t="shared" si="40"/>
        <v>swap</v>
      </c>
      <c r="G573" t="str">
        <f t="shared" si="41"/>
        <v>swap</v>
      </c>
      <c r="H573" s="16"/>
      <c r="I573" t="str">
        <f t="shared" si="42"/>
        <v>inserted</v>
      </c>
      <c r="J573" t="str">
        <f t="shared" si="43"/>
        <v>missing</v>
      </c>
      <c r="K573" t="str">
        <f>+export_wocf!G573</f>
        <v>swap</v>
      </c>
      <c r="M573">
        <f t="shared" si="44"/>
        <v>0</v>
      </c>
      <c r="O573" t="s">
        <v>135</v>
      </c>
      <c r="P573">
        <v>1</v>
      </c>
    </row>
    <row r="574" spans="1:16" hidden="1" x14ac:dyDescent="0.2">
      <c r="A574" s="1" t="s">
        <v>792</v>
      </c>
      <c r="B574">
        <v>1</v>
      </c>
      <c r="C574">
        <v>1</v>
      </c>
      <c r="D574" t="s">
        <v>863</v>
      </c>
      <c r="E574" t="str">
        <f t="shared" si="40"/>
        <v>swap</v>
      </c>
      <c r="G574" t="str">
        <f t="shared" si="41"/>
        <v>swap</v>
      </c>
      <c r="H574" s="16"/>
      <c r="I574" t="str">
        <f t="shared" si="42"/>
        <v>inserted</v>
      </c>
      <c r="J574" t="str">
        <f t="shared" si="43"/>
        <v>missing</v>
      </c>
      <c r="K574" t="str">
        <f>+export_wocf!G574</f>
        <v>swap</v>
      </c>
      <c r="M574">
        <f t="shared" si="44"/>
        <v>0</v>
      </c>
      <c r="O574" t="s">
        <v>199</v>
      </c>
      <c r="P574">
        <v>1</v>
      </c>
    </row>
    <row r="575" spans="1:16" x14ac:dyDescent="0.2">
      <c r="A575" s="1" t="s">
        <v>793</v>
      </c>
      <c r="B575">
        <v>1</v>
      </c>
      <c r="C575">
        <v>1</v>
      </c>
      <c r="D575" t="s">
        <v>865</v>
      </c>
      <c r="E575" t="str">
        <f t="shared" si="40"/>
        <v>repeated</v>
      </c>
      <c r="G575" t="str">
        <f t="shared" si="41"/>
        <v>repeated</v>
      </c>
      <c r="H575" s="16"/>
      <c r="I575" t="str">
        <f t="shared" si="42"/>
        <v>inserted</v>
      </c>
      <c r="J575" t="str">
        <f t="shared" si="43"/>
        <v/>
      </c>
      <c r="K575" t="str">
        <f>+export_wocf!G575</f>
        <v>repeated</v>
      </c>
      <c r="M575">
        <f t="shared" si="44"/>
        <v>0</v>
      </c>
      <c r="O575" t="s">
        <v>182</v>
      </c>
      <c r="P575">
        <v>1</v>
      </c>
    </row>
    <row r="576" spans="1:16" hidden="1" x14ac:dyDescent="0.2">
      <c r="A576" s="1" t="s">
        <v>794</v>
      </c>
      <c r="B576">
        <v>1</v>
      </c>
      <c r="C576">
        <v>1</v>
      </c>
      <c r="D576" t="s">
        <v>866</v>
      </c>
      <c r="E576" t="str">
        <f t="shared" si="40"/>
        <v>inserted</v>
      </c>
      <c r="G576" t="str">
        <f t="shared" si="41"/>
        <v>inserted</v>
      </c>
      <c r="H576" s="16"/>
      <c r="I576" t="str">
        <f t="shared" si="42"/>
        <v>inserted</v>
      </c>
      <c r="J576" t="str">
        <f t="shared" si="43"/>
        <v/>
      </c>
      <c r="K576" t="str">
        <f>+export_wocf!G576</f>
        <v>inserted</v>
      </c>
      <c r="M576">
        <f t="shared" si="44"/>
        <v>0</v>
      </c>
      <c r="O576" t="s">
        <v>8</v>
      </c>
      <c r="P576">
        <v>1</v>
      </c>
    </row>
    <row r="577" spans="1:16" x14ac:dyDescent="0.2">
      <c r="A577" s="1" t="s">
        <v>795</v>
      </c>
      <c r="B577">
        <v>1</v>
      </c>
      <c r="C577">
        <v>1</v>
      </c>
      <c r="D577" t="s">
        <v>865</v>
      </c>
      <c r="E577" t="str">
        <f t="shared" si="40"/>
        <v>repeated</v>
      </c>
      <c r="G577" t="str">
        <f t="shared" si="41"/>
        <v>repeated</v>
      </c>
      <c r="H577" s="16"/>
      <c r="I577" t="str">
        <f t="shared" si="42"/>
        <v>inserted</v>
      </c>
      <c r="J577" t="str">
        <f t="shared" si="43"/>
        <v/>
      </c>
      <c r="K577" t="str">
        <f>+export_wocf!G577</f>
        <v>repeated</v>
      </c>
      <c r="M577">
        <f t="shared" si="44"/>
        <v>0</v>
      </c>
      <c r="O577" t="s">
        <v>46</v>
      </c>
      <c r="P577">
        <v>1</v>
      </c>
    </row>
    <row r="578" spans="1:16" hidden="1" x14ac:dyDescent="0.2">
      <c r="A578" s="1" t="s">
        <v>796</v>
      </c>
      <c r="B578">
        <v>1</v>
      </c>
      <c r="C578">
        <v>1</v>
      </c>
      <c r="D578" t="s">
        <v>866</v>
      </c>
      <c r="E578" t="str">
        <f t="shared" si="40"/>
        <v>inserted</v>
      </c>
      <c r="G578" t="str">
        <f t="shared" si="41"/>
        <v>inserted</v>
      </c>
      <c r="H578" s="16"/>
      <c r="I578" t="str">
        <f t="shared" si="42"/>
        <v>inserted</v>
      </c>
      <c r="J578" t="str">
        <f t="shared" si="43"/>
        <v/>
      </c>
      <c r="K578" t="str">
        <f>+export_wocf!G578</f>
        <v>inserted</v>
      </c>
      <c r="M578">
        <f t="shared" si="44"/>
        <v>0</v>
      </c>
      <c r="O578" t="s">
        <v>10</v>
      </c>
      <c r="P578">
        <v>1</v>
      </c>
    </row>
    <row r="579" spans="1:16" x14ac:dyDescent="0.2">
      <c r="A579" s="1" t="s">
        <v>797</v>
      </c>
      <c r="B579">
        <v>1</v>
      </c>
      <c r="C579">
        <v>1</v>
      </c>
      <c r="D579" t="s">
        <v>865</v>
      </c>
      <c r="E579" t="str">
        <f t="shared" ref="E579:E642" si="45">+IF(D579="SkipSequence","missing",IF(D579="Insert","inserted",IF(D579="Rework","repeated",IF(OR(D579="Early",D579="Late"),"swap",0))))</f>
        <v>repeated</v>
      </c>
      <c r="G579" t="str">
        <f t="shared" ref="G579:G642" si="46">+IF(ISNUMBER(SEARCH("swap",O579)),"swap",IF(ISNUMBER(SEARCH("missing",O579)),"missing",IF(ISNUMBER(SEARCH("inserted",O579)),"inserted",IF(ISNUMBER(SEARCH("repeated",O579)),"repeated",0))))</f>
        <v>repeated</v>
      </c>
      <c r="H579" s="16"/>
      <c r="I579" t="str">
        <f t="shared" ref="I579:I642" si="47">+IF(D579="Early","inserted",IF(D579="Late","missing",IF(D579="Rework","inserted",E579)))</f>
        <v>inserted</v>
      </c>
      <c r="J579" t="str">
        <f t="shared" ref="J579:J642" si="48">+IF(D579="Late","inserted",IF(D579="Early","missing",""))</f>
        <v/>
      </c>
      <c r="K579" t="str">
        <f>+export_wocf!G579</f>
        <v>repeated</v>
      </c>
      <c r="M579">
        <f t="shared" ref="M579:M642" si="49">+IF(ISNUMBER(SEARCH("(",O579)),-0.5,0)</f>
        <v>0</v>
      </c>
      <c r="O579" t="s">
        <v>106</v>
      </c>
      <c r="P579">
        <v>1</v>
      </c>
    </row>
    <row r="580" spans="1:16" hidden="1" x14ac:dyDescent="0.2">
      <c r="A580" s="1" t="s">
        <v>798</v>
      </c>
      <c r="B580">
        <v>1</v>
      </c>
      <c r="C580">
        <v>1</v>
      </c>
      <c r="D580" t="s">
        <v>866</v>
      </c>
      <c r="E580" t="str">
        <f t="shared" si="45"/>
        <v>inserted</v>
      </c>
      <c r="G580" t="str">
        <f t="shared" si="46"/>
        <v>inserted</v>
      </c>
      <c r="H580" s="16"/>
      <c r="I580" t="str">
        <f t="shared" si="47"/>
        <v>inserted</v>
      </c>
      <c r="J580" t="str">
        <f t="shared" si="48"/>
        <v/>
      </c>
      <c r="K580" t="str">
        <f>+export_wocf!G580</f>
        <v>inserted</v>
      </c>
      <c r="M580">
        <f t="shared" si="49"/>
        <v>0</v>
      </c>
      <c r="O580" t="s">
        <v>38</v>
      </c>
      <c r="P580">
        <v>1</v>
      </c>
    </row>
    <row r="581" spans="1:16" x14ac:dyDescent="0.2">
      <c r="A581" s="1" t="s">
        <v>799</v>
      </c>
      <c r="B581">
        <v>1</v>
      </c>
      <c r="C581">
        <v>1</v>
      </c>
      <c r="D581" t="s">
        <v>865</v>
      </c>
      <c r="E581" t="str">
        <f t="shared" si="45"/>
        <v>repeated</v>
      </c>
      <c r="G581" t="str">
        <f t="shared" si="46"/>
        <v>repeated</v>
      </c>
      <c r="H581" s="16"/>
      <c r="I581" t="str">
        <f t="shared" si="47"/>
        <v>inserted</v>
      </c>
      <c r="J581" t="str">
        <f t="shared" si="48"/>
        <v/>
      </c>
      <c r="K581" t="str">
        <f>+export_wocf!G581</f>
        <v>repeated</v>
      </c>
      <c r="M581">
        <f t="shared" si="49"/>
        <v>0</v>
      </c>
      <c r="O581" t="s">
        <v>17</v>
      </c>
      <c r="P581">
        <v>1</v>
      </c>
    </row>
    <row r="582" spans="1:16" x14ac:dyDescent="0.2">
      <c r="A582" s="1" t="s">
        <v>800</v>
      </c>
      <c r="B582">
        <v>1</v>
      </c>
      <c r="C582">
        <v>1</v>
      </c>
      <c r="D582" t="s">
        <v>865</v>
      </c>
      <c r="E582" t="str">
        <f t="shared" si="45"/>
        <v>repeated</v>
      </c>
      <c r="G582" t="str">
        <f t="shared" si="46"/>
        <v>repeated</v>
      </c>
      <c r="H582" s="16"/>
      <c r="I582" t="str">
        <f t="shared" si="47"/>
        <v>inserted</v>
      </c>
      <c r="J582" t="str">
        <f t="shared" si="48"/>
        <v/>
      </c>
      <c r="K582" t="str">
        <f>+export_wocf!G582</f>
        <v>repeated</v>
      </c>
      <c r="M582">
        <f t="shared" si="49"/>
        <v>0</v>
      </c>
      <c r="O582" t="s">
        <v>187</v>
      </c>
      <c r="P582">
        <v>1</v>
      </c>
    </row>
    <row r="583" spans="1:16" hidden="1" x14ac:dyDescent="0.2">
      <c r="A583" s="1" t="s">
        <v>801</v>
      </c>
      <c r="B583">
        <v>1</v>
      </c>
      <c r="C583">
        <v>1</v>
      </c>
      <c r="D583" t="s">
        <v>866</v>
      </c>
      <c r="E583" t="str">
        <f t="shared" si="45"/>
        <v>inserted</v>
      </c>
      <c r="G583" t="str">
        <f t="shared" si="46"/>
        <v>inserted</v>
      </c>
      <c r="H583" s="16"/>
      <c r="I583" t="str">
        <f t="shared" si="47"/>
        <v>inserted</v>
      </c>
      <c r="J583" t="str">
        <f t="shared" si="48"/>
        <v/>
      </c>
      <c r="K583" t="str">
        <f>+export_wocf!G583</f>
        <v>inserted</v>
      </c>
      <c r="M583">
        <f t="shared" si="49"/>
        <v>0</v>
      </c>
      <c r="O583" t="s">
        <v>10</v>
      </c>
      <c r="P583">
        <v>1</v>
      </c>
    </row>
    <row r="584" spans="1:16" hidden="1" x14ac:dyDescent="0.2">
      <c r="A584" s="1" t="s">
        <v>802</v>
      </c>
      <c r="B584">
        <v>1</v>
      </c>
      <c r="C584">
        <v>1</v>
      </c>
      <c r="D584" t="s">
        <v>863</v>
      </c>
      <c r="E584" t="str">
        <f t="shared" si="45"/>
        <v>swap</v>
      </c>
      <c r="G584" t="str">
        <f t="shared" si="46"/>
        <v>swap</v>
      </c>
      <c r="H584" s="16"/>
      <c r="I584" t="str">
        <f t="shared" si="47"/>
        <v>inserted</v>
      </c>
      <c r="J584" t="str">
        <f t="shared" si="48"/>
        <v>missing</v>
      </c>
      <c r="K584" t="str">
        <f>+export_wocf!G584</f>
        <v>swap</v>
      </c>
      <c r="M584">
        <f t="shared" si="49"/>
        <v>0</v>
      </c>
      <c r="O584" t="s">
        <v>111</v>
      </c>
      <c r="P584">
        <v>1</v>
      </c>
    </row>
    <row r="585" spans="1:16" hidden="1" x14ac:dyDescent="0.2">
      <c r="A585" s="1" t="s">
        <v>803</v>
      </c>
      <c r="B585">
        <v>1</v>
      </c>
      <c r="C585">
        <v>1</v>
      </c>
      <c r="D585" t="s">
        <v>867</v>
      </c>
      <c r="E585" t="str">
        <f t="shared" si="45"/>
        <v>swap</v>
      </c>
      <c r="G585" t="str">
        <f t="shared" si="46"/>
        <v>swap</v>
      </c>
      <c r="H585" s="16"/>
      <c r="I585" t="str">
        <f t="shared" si="47"/>
        <v>missing</v>
      </c>
      <c r="J585" t="str">
        <f t="shared" si="48"/>
        <v>inserted</v>
      </c>
      <c r="K585" t="str">
        <f>+export_wocf!G585</f>
        <v>swap</v>
      </c>
      <c r="M585">
        <f t="shared" si="49"/>
        <v>0</v>
      </c>
      <c r="O585" t="s">
        <v>213</v>
      </c>
      <c r="P585">
        <v>1</v>
      </c>
    </row>
    <row r="586" spans="1:16" hidden="1" x14ac:dyDescent="0.2">
      <c r="A586" s="1" t="s">
        <v>804</v>
      </c>
      <c r="B586">
        <v>1</v>
      </c>
      <c r="C586">
        <v>1</v>
      </c>
      <c r="D586" t="s">
        <v>866</v>
      </c>
      <c r="E586" t="str">
        <f t="shared" si="45"/>
        <v>inserted</v>
      </c>
      <c r="G586" t="str">
        <f t="shared" si="46"/>
        <v>inserted</v>
      </c>
      <c r="H586" s="16"/>
      <c r="I586" t="str">
        <f t="shared" si="47"/>
        <v>inserted</v>
      </c>
      <c r="J586" t="str">
        <f t="shared" si="48"/>
        <v/>
      </c>
      <c r="K586" t="str">
        <f>+export_wocf!G586</f>
        <v>inserted</v>
      </c>
      <c r="M586">
        <f t="shared" si="49"/>
        <v>0</v>
      </c>
      <c r="O586" t="s">
        <v>14</v>
      </c>
      <c r="P586">
        <v>1</v>
      </c>
    </row>
    <row r="587" spans="1:16" hidden="1" x14ac:dyDescent="0.2">
      <c r="A587" s="1" t="s">
        <v>805</v>
      </c>
      <c r="B587">
        <v>1</v>
      </c>
      <c r="C587">
        <v>1</v>
      </c>
      <c r="D587" t="s">
        <v>866</v>
      </c>
      <c r="E587" t="str">
        <f t="shared" si="45"/>
        <v>inserted</v>
      </c>
      <c r="G587" t="str">
        <f t="shared" si="46"/>
        <v>inserted</v>
      </c>
      <c r="H587" s="16"/>
      <c r="I587" t="str">
        <f t="shared" si="47"/>
        <v>inserted</v>
      </c>
      <c r="J587" t="str">
        <f t="shared" si="48"/>
        <v/>
      </c>
      <c r="K587" t="str">
        <f>+export_wocf!G587</f>
        <v>inserted</v>
      </c>
      <c r="M587">
        <f t="shared" si="49"/>
        <v>0</v>
      </c>
      <c r="O587" t="s">
        <v>38</v>
      </c>
      <c r="P587">
        <v>1</v>
      </c>
    </row>
    <row r="588" spans="1:16" x14ac:dyDescent="0.2">
      <c r="A588" s="1" t="s">
        <v>806</v>
      </c>
      <c r="B588">
        <v>1</v>
      </c>
      <c r="C588">
        <v>1</v>
      </c>
      <c r="D588" t="s">
        <v>865</v>
      </c>
      <c r="E588" t="str">
        <f t="shared" si="45"/>
        <v>repeated</v>
      </c>
      <c r="G588" t="str">
        <f t="shared" si="46"/>
        <v>repeated</v>
      </c>
      <c r="H588" s="16"/>
      <c r="I588" t="str">
        <f t="shared" si="47"/>
        <v>inserted</v>
      </c>
      <c r="J588" t="str">
        <f t="shared" si="48"/>
        <v/>
      </c>
      <c r="K588" t="str">
        <f>+export_wocf!G588</f>
        <v>inserted</v>
      </c>
      <c r="M588">
        <f t="shared" si="49"/>
        <v>0</v>
      </c>
      <c r="O588" t="s">
        <v>107</v>
      </c>
      <c r="P588">
        <v>1</v>
      </c>
    </row>
    <row r="589" spans="1:16" hidden="1" x14ac:dyDescent="0.2">
      <c r="A589" s="1" t="s">
        <v>807</v>
      </c>
      <c r="B589">
        <v>1</v>
      </c>
      <c r="C589">
        <v>1</v>
      </c>
      <c r="D589" t="s">
        <v>866</v>
      </c>
      <c r="E589" t="str">
        <f t="shared" si="45"/>
        <v>inserted</v>
      </c>
      <c r="G589" t="str">
        <f t="shared" si="46"/>
        <v>inserted</v>
      </c>
      <c r="H589" s="16"/>
      <c r="I589" t="str">
        <f t="shared" si="47"/>
        <v>inserted</v>
      </c>
      <c r="J589" t="str">
        <f t="shared" si="48"/>
        <v/>
      </c>
      <c r="K589" t="str">
        <f>+export_wocf!G589</f>
        <v>inserted</v>
      </c>
      <c r="M589">
        <f t="shared" si="49"/>
        <v>0</v>
      </c>
      <c r="O589" t="s">
        <v>10</v>
      </c>
      <c r="P589">
        <v>1</v>
      </c>
    </row>
    <row r="590" spans="1:16" hidden="1" x14ac:dyDescent="0.2">
      <c r="A590" s="1" t="s">
        <v>808</v>
      </c>
      <c r="B590">
        <v>1</v>
      </c>
      <c r="C590">
        <v>1</v>
      </c>
      <c r="D590" t="s">
        <v>866</v>
      </c>
      <c r="E590" t="str">
        <f t="shared" si="45"/>
        <v>inserted</v>
      </c>
      <c r="G590" t="str">
        <f t="shared" si="46"/>
        <v>inserted</v>
      </c>
      <c r="H590" s="16"/>
      <c r="I590" t="str">
        <f t="shared" si="47"/>
        <v>inserted</v>
      </c>
      <c r="J590" t="str">
        <f t="shared" si="48"/>
        <v/>
      </c>
      <c r="K590" t="str">
        <f>+export_wocf!G590</f>
        <v>inserted</v>
      </c>
      <c r="M590">
        <f t="shared" si="49"/>
        <v>0</v>
      </c>
      <c r="O590" t="s">
        <v>79</v>
      </c>
      <c r="P590">
        <v>1</v>
      </c>
    </row>
    <row r="591" spans="1:16" x14ac:dyDescent="0.2">
      <c r="A591" s="1" t="s">
        <v>809</v>
      </c>
      <c r="B591">
        <v>1</v>
      </c>
      <c r="C591">
        <v>1</v>
      </c>
      <c r="D591" t="s">
        <v>865</v>
      </c>
      <c r="E591" t="str">
        <f t="shared" si="45"/>
        <v>repeated</v>
      </c>
      <c r="G591" t="str">
        <f t="shared" si="46"/>
        <v>repeated</v>
      </c>
      <c r="H591" s="16"/>
      <c r="I591" t="str">
        <f t="shared" si="47"/>
        <v>inserted</v>
      </c>
      <c r="J591" t="str">
        <f t="shared" si="48"/>
        <v/>
      </c>
      <c r="K591" t="str">
        <f>+export_wocf!G591</f>
        <v>repeated</v>
      </c>
      <c r="M591">
        <f t="shared" si="49"/>
        <v>0</v>
      </c>
      <c r="O591" t="s">
        <v>69</v>
      </c>
      <c r="P591">
        <v>1</v>
      </c>
    </row>
    <row r="592" spans="1:16" x14ac:dyDescent="0.2">
      <c r="A592" s="1" t="s">
        <v>810</v>
      </c>
      <c r="B592">
        <v>1</v>
      </c>
      <c r="C592">
        <v>1</v>
      </c>
      <c r="D592" t="s">
        <v>865</v>
      </c>
      <c r="E592" t="str">
        <f t="shared" si="45"/>
        <v>repeated</v>
      </c>
      <c r="G592" t="str">
        <f t="shared" si="46"/>
        <v>repeated</v>
      </c>
      <c r="H592" s="16"/>
      <c r="I592" t="str">
        <f t="shared" si="47"/>
        <v>inserted</v>
      </c>
      <c r="J592" t="str">
        <f t="shared" si="48"/>
        <v/>
      </c>
      <c r="K592" t="str">
        <f>+export_wocf!G592</f>
        <v>repeated</v>
      </c>
      <c r="M592">
        <f t="shared" si="49"/>
        <v>0</v>
      </c>
      <c r="O592" t="s">
        <v>90</v>
      </c>
      <c r="P592">
        <v>1</v>
      </c>
    </row>
    <row r="593" spans="1:16" x14ac:dyDescent="0.2">
      <c r="A593" s="1" t="s">
        <v>811</v>
      </c>
      <c r="B593">
        <v>1</v>
      </c>
      <c r="C593">
        <v>1</v>
      </c>
      <c r="D593" t="s">
        <v>865</v>
      </c>
      <c r="E593" t="str">
        <f t="shared" si="45"/>
        <v>repeated</v>
      </c>
      <c r="G593" t="str">
        <f t="shared" si="46"/>
        <v>repeated</v>
      </c>
      <c r="H593" s="16"/>
      <c r="I593" t="str">
        <f t="shared" si="47"/>
        <v>inserted</v>
      </c>
      <c r="J593" t="str">
        <f t="shared" si="48"/>
        <v/>
      </c>
      <c r="K593" t="str">
        <f>+export_wocf!G593</f>
        <v>repeated</v>
      </c>
      <c r="M593">
        <f t="shared" si="49"/>
        <v>0</v>
      </c>
      <c r="O593" t="s">
        <v>56</v>
      </c>
      <c r="P593">
        <v>1</v>
      </c>
    </row>
    <row r="594" spans="1:16" hidden="1" x14ac:dyDescent="0.2">
      <c r="A594" s="1" t="s">
        <v>812</v>
      </c>
      <c r="B594">
        <v>1</v>
      </c>
      <c r="C594">
        <v>1</v>
      </c>
      <c r="D594" t="s">
        <v>866</v>
      </c>
      <c r="E594" t="str">
        <f t="shared" si="45"/>
        <v>inserted</v>
      </c>
      <c r="G594" t="str">
        <f t="shared" si="46"/>
        <v>inserted</v>
      </c>
      <c r="H594" s="16"/>
      <c r="I594" t="str">
        <f t="shared" si="47"/>
        <v>inserted</v>
      </c>
      <c r="J594" t="str">
        <f t="shared" si="48"/>
        <v/>
      </c>
      <c r="K594" t="str">
        <f>+export_wocf!G594</f>
        <v>inserted</v>
      </c>
      <c r="M594">
        <f t="shared" si="49"/>
        <v>0</v>
      </c>
      <c r="O594" t="s">
        <v>11</v>
      </c>
      <c r="P594">
        <v>1</v>
      </c>
    </row>
    <row r="595" spans="1:16" hidden="1" x14ac:dyDescent="0.2">
      <c r="A595" s="1" t="s">
        <v>813</v>
      </c>
      <c r="B595">
        <v>1</v>
      </c>
      <c r="C595">
        <v>1</v>
      </c>
      <c r="D595" t="s">
        <v>866</v>
      </c>
      <c r="E595" t="str">
        <f t="shared" si="45"/>
        <v>inserted</v>
      </c>
      <c r="G595" t="str">
        <f t="shared" si="46"/>
        <v>inserted</v>
      </c>
      <c r="H595" s="16"/>
      <c r="I595" t="str">
        <f t="shared" si="47"/>
        <v>inserted</v>
      </c>
      <c r="J595" t="str">
        <f t="shared" si="48"/>
        <v/>
      </c>
      <c r="K595" t="str">
        <f>+export_wocf!G595</f>
        <v>inserted</v>
      </c>
      <c r="M595">
        <f t="shared" si="49"/>
        <v>0</v>
      </c>
      <c r="O595" t="s">
        <v>15</v>
      </c>
      <c r="P595">
        <v>1</v>
      </c>
    </row>
    <row r="596" spans="1:16" hidden="1" x14ac:dyDescent="0.2">
      <c r="A596" s="1" t="s">
        <v>814</v>
      </c>
      <c r="B596">
        <v>1</v>
      </c>
      <c r="C596">
        <v>1</v>
      </c>
      <c r="D596" t="s">
        <v>867</v>
      </c>
      <c r="E596" t="str">
        <f t="shared" si="45"/>
        <v>swap</v>
      </c>
      <c r="G596" t="str">
        <f t="shared" si="46"/>
        <v>swap</v>
      </c>
      <c r="H596" s="16"/>
      <c r="I596" t="str">
        <f t="shared" si="47"/>
        <v>missing</v>
      </c>
      <c r="J596" t="str">
        <f t="shared" si="48"/>
        <v>inserted</v>
      </c>
      <c r="K596" t="str">
        <f>+export_wocf!G596</f>
        <v>swap</v>
      </c>
      <c r="M596">
        <f t="shared" si="49"/>
        <v>0</v>
      </c>
      <c r="O596" t="s">
        <v>214</v>
      </c>
      <c r="P596">
        <v>1</v>
      </c>
    </row>
    <row r="597" spans="1:16" hidden="1" x14ac:dyDescent="0.2">
      <c r="A597" s="1" t="s">
        <v>815</v>
      </c>
      <c r="B597">
        <v>1</v>
      </c>
      <c r="C597">
        <v>1</v>
      </c>
      <c r="D597" t="s">
        <v>867</v>
      </c>
      <c r="E597" t="str">
        <f t="shared" si="45"/>
        <v>swap</v>
      </c>
      <c r="G597" t="str">
        <f t="shared" si="46"/>
        <v>swap</v>
      </c>
      <c r="H597" s="16"/>
      <c r="I597" t="str">
        <f t="shared" si="47"/>
        <v>missing</v>
      </c>
      <c r="J597" t="str">
        <f t="shared" si="48"/>
        <v>inserted</v>
      </c>
      <c r="K597" t="str">
        <f>+export_wocf!G597</f>
        <v>swap</v>
      </c>
      <c r="M597">
        <f t="shared" si="49"/>
        <v>0</v>
      </c>
      <c r="O597" t="s">
        <v>216</v>
      </c>
      <c r="P597">
        <v>1</v>
      </c>
    </row>
    <row r="598" spans="1:16" hidden="1" x14ac:dyDescent="0.2">
      <c r="A598" s="1" t="s">
        <v>816</v>
      </c>
      <c r="B598">
        <v>1</v>
      </c>
      <c r="C598">
        <v>1</v>
      </c>
      <c r="D598" t="s">
        <v>866</v>
      </c>
      <c r="E598" t="str">
        <f t="shared" si="45"/>
        <v>inserted</v>
      </c>
      <c r="G598" t="str">
        <f t="shared" si="46"/>
        <v>inserted</v>
      </c>
      <c r="H598" s="16"/>
      <c r="I598" t="str">
        <f t="shared" si="47"/>
        <v>inserted</v>
      </c>
      <c r="J598" t="str">
        <f t="shared" si="48"/>
        <v/>
      </c>
      <c r="K598" t="str">
        <f>+export_wocf!G598</f>
        <v>inserted</v>
      </c>
      <c r="M598">
        <f t="shared" si="49"/>
        <v>0</v>
      </c>
      <c r="O598" t="s">
        <v>14</v>
      </c>
      <c r="P598">
        <v>1</v>
      </c>
    </row>
    <row r="599" spans="1:16" x14ac:dyDescent="0.2">
      <c r="A599" s="1" t="s">
        <v>817</v>
      </c>
      <c r="B599">
        <v>1</v>
      </c>
      <c r="C599">
        <v>1</v>
      </c>
      <c r="D599" t="s">
        <v>865</v>
      </c>
      <c r="E599" t="str">
        <f t="shared" si="45"/>
        <v>repeated</v>
      </c>
      <c r="G599" t="str">
        <f t="shared" si="46"/>
        <v>repeated</v>
      </c>
      <c r="H599" s="16"/>
      <c r="I599" t="str">
        <f t="shared" si="47"/>
        <v>inserted</v>
      </c>
      <c r="J599" t="str">
        <f t="shared" si="48"/>
        <v/>
      </c>
      <c r="K599" t="str">
        <f>+export_wocf!G599</f>
        <v>repeated</v>
      </c>
      <c r="M599">
        <f t="shared" si="49"/>
        <v>0</v>
      </c>
      <c r="O599" t="s">
        <v>20</v>
      </c>
      <c r="P599">
        <v>1</v>
      </c>
    </row>
    <row r="600" spans="1:16" x14ac:dyDescent="0.2">
      <c r="A600" s="1" t="s">
        <v>818</v>
      </c>
      <c r="B600">
        <v>1</v>
      </c>
      <c r="C600">
        <v>1</v>
      </c>
      <c r="D600" t="s">
        <v>865</v>
      </c>
      <c r="E600" t="str">
        <f t="shared" si="45"/>
        <v>repeated</v>
      </c>
      <c r="G600" t="str">
        <f t="shared" si="46"/>
        <v>repeated</v>
      </c>
      <c r="H600" s="16"/>
      <c r="I600" t="str">
        <f t="shared" si="47"/>
        <v>inserted</v>
      </c>
      <c r="J600" t="str">
        <f t="shared" si="48"/>
        <v/>
      </c>
      <c r="K600" t="str">
        <f>+export_wocf!G600</f>
        <v>repeated</v>
      </c>
      <c r="M600">
        <f t="shared" si="49"/>
        <v>0</v>
      </c>
      <c r="O600" t="s">
        <v>107</v>
      </c>
      <c r="P600">
        <v>1</v>
      </c>
    </row>
    <row r="601" spans="1:16" hidden="1" x14ac:dyDescent="0.2">
      <c r="A601" s="1" t="s">
        <v>819</v>
      </c>
      <c r="B601">
        <v>1</v>
      </c>
      <c r="C601">
        <v>1</v>
      </c>
      <c r="D601" t="s">
        <v>866</v>
      </c>
      <c r="E601" t="str">
        <f t="shared" si="45"/>
        <v>inserted</v>
      </c>
      <c r="G601" t="str">
        <f t="shared" si="46"/>
        <v>inserted</v>
      </c>
      <c r="H601" s="16"/>
      <c r="I601" t="str">
        <f t="shared" si="47"/>
        <v>inserted</v>
      </c>
      <c r="J601" t="str">
        <f t="shared" si="48"/>
        <v/>
      </c>
      <c r="K601" t="str">
        <f>+export_wocf!G601</f>
        <v>inserted</v>
      </c>
      <c r="M601">
        <f t="shared" si="49"/>
        <v>0</v>
      </c>
      <c r="O601" t="s">
        <v>7</v>
      </c>
      <c r="P601">
        <v>1</v>
      </c>
    </row>
    <row r="602" spans="1:16" hidden="1" x14ac:dyDescent="0.2">
      <c r="A602" s="1" t="s">
        <v>820</v>
      </c>
      <c r="B602">
        <v>1</v>
      </c>
      <c r="C602">
        <v>1</v>
      </c>
      <c r="D602" t="s">
        <v>866</v>
      </c>
      <c r="E602" t="str">
        <f t="shared" si="45"/>
        <v>inserted</v>
      </c>
      <c r="G602" t="str">
        <f t="shared" si="46"/>
        <v>inserted</v>
      </c>
      <c r="H602" s="16"/>
      <c r="I602" t="str">
        <f t="shared" si="47"/>
        <v>inserted</v>
      </c>
      <c r="J602" t="str">
        <f t="shared" si="48"/>
        <v/>
      </c>
      <c r="K602" t="str">
        <f>+export_wocf!G602</f>
        <v>inserted</v>
      </c>
      <c r="M602">
        <f t="shared" si="49"/>
        <v>0</v>
      </c>
      <c r="O602" t="s">
        <v>11</v>
      </c>
      <c r="P602">
        <v>1</v>
      </c>
    </row>
    <row r="603" spans="1:16" hidden="1" x14ac:dyDescent="0.2">
      <c r="A603" s="1" t="s">
        <v>821</v>
      </c>
      <c r="B603">
        <v>1</v>
      </c>
      <c r="C603">
        <v>3</v>
      </c>
      <c r="D603" t="s">
        <v>867</v>
      </c>
      <c r="E603" t="str">
        <f t="shared" si="45"/>
        <v>swap</v>
      </c>
      <c r="G603" t="str">
        <f t="shared" si="46"/>
        <v>swap</v>
      </c>
      <c r="H603" s="16"/>
      <c r="I603" t="str">
        <f t="shared" si="47"/>
        <v>missing</v>
      </c>
      <c r="J603" t="str">
        <f t="shared" si="48"/>
        <v>inserted</v>
      </c>
      <c r="K603" t="str">
        <f>+export_wocf!G603</f>
        <v>swap</v>
      </c>
      <c r="M603">
        <f t="shared" si="49"/>
        <v>0</v>
      </c>
      <c r="O603" t="s">
        <v>130</v>
      </c>
      <c r="P603">
        <v>1</v>
      </c>
    </row>
    <row r="604" spans="1:16" x14ac:dyDescent="0.2">
      <c r="A604" s="1" t="s">
        <v>822</v>
      </c>
      <c r="B604">
        <v>1</v>
      </c>
      <c r="C604">
        <v>2</v>
      </c>
      <c r="D604" t="s">
        <v>865</v>
      </c>
      <c r="E604" t="str">
        <f t="shared" si="45"/>
        <v>repeated</v>
      </c>
      <c r="G604" t="str">
        <f t="shared" si="46"/>
        <v>repeated</v>
      </c>
      <c r="H604" s="16"/>
      <c r="I604" t="str">
        <f t="shared" si="47"/>
        <v>inserted</v>
      </c>
      <c r="J604" t="str">
        <f t="shared" si="48"/>
        <v/>
      </c>
      <c r="K604" t="str">
        <f>+export_wocf!G604</f>
        <v>repeated</v>
      </c>
      <c r="M604">
        <f t="shared" si="49"/>
        <v>0</v>
      </c>
      <c r="O604" t="s">
        <v>24</v>
      </c>
      <c r="P604">
        <v>1</v>
      </c>
    </row>
    <row r="605" spans="1:16" hidden="1" x14ac:dyDescent="0.2">
      <c r="A605" s="1" t="s">
        <v>823</v>
      </c>
      <c r="B605">
        <v>1</v>
      </c>
      <c r="C605">
        <v>1</v>
      </c>
      <c r="D605" t="s">
        <v>863</v>
      </c>
      <c r="E605" t="str">
        <f t="shared" si="45"/>
        <v>swap</v>
      </c>
      <c r="G605" t="str">
        <f t="shared" si="46"/>
        <v>swap</v>
      </c>
      <c r="H605" s="16"/>
      <c r="I605" t="str">
        <f t="shared" si="47"/>
        <v>inserted</v>
      </c>
      <c r="J605" t="str">
        <f t="shared" si="48"/>
        <v>missing</v>
      </c>
      <c r="K605" t="str">
        <f>+export_wocf!G605</f>
        <v>swap</v>
      </c>
      <c r="M605">
        <f t="shared" si="49"/>
        <v>0</v>
      </c>
      <c r="O605" t="s">
        <v>191</v>
      </c>
      <c r="P605">
        <v>1</v>
      </c>
    </row>
    <row r="606" spans="1:16" hidden="1" x14ac:dyDescent="0.2">
      <c r="A606" s="1" t="s">
        <v>824</v>
      </c>
      <c r="B606">
        <v>1</v>
      </c>
      <c r="C606">
        <v>1</v>
      </c>
      <c r="D606" t="s">
        <v>866</v>
      </c>
      <c r="E606" t="str">
        <f t="shared" si="45"/>
        <v>inserted</v>
      </c>
      <c r="G606" t="str">
        <f t="shared" si="46"/>
        <v>inserted</v>
      </c>
      <c r="H606" s="16"/>
      <c r="I606" t="str">
        <f t="shared" si="47"/>
        <v>inserted</v>
      </c>
      <c r="J606" t="str">
        <f t="shared" si="48"/>
        <v/>
      </c>
      <c r="K606" t="str">
        <f>+export_wocf!G606</f>
        <v>inserted</v>
      </c>
      <c r="M606">
        <f t="shared" si="49"/>
        <v>0</v>
      </c>
      <c r="O606" t="s">
        <v>12</v>
      </c>
      <c r="P606">
        <v>1</v>
      </c>
    </row>
    <row r="607" spans="1:16" hidden="1" x14ac:dyDescent="0.2">
      <c r="A607" s="1" t="s">
        <v>825</v>
      </c>
      <c r="B607">
        <v>1</v>
      </c>
      <c r="C607">
        <v>1</v>
      </c>
      <c r="D607" t="s">
        <v>866</v>
      </c>
      <c r="E607" t="str">
        <f t="shared" si="45"/>
        <v>inserted</v>
      </c>
      <c r="G607" t="str">
        <f t="shared" si="46"/>
        <v>inserted</v>
      </c>
      <c r="H607" s="16"/>
      <c r="I607" t="str">
        <f t="shared" si="47"/>
        <v>inserted</v>
      </c>
      <c r="J607" t="str">
        <f t="shared" si="48"/>
        <v/>
      </c>
      <c r="K607" t="str">
        <f>+export_wocf!G607</f>
        <v>inserted</v>
      </c>
      <c r="M607">
        <f t="shared" si="49"/>
        <v>0</v>
      </c>
      <c r="O607" t="s">
        <v>10</v>
      </c>
      <c r="P607">
        <v>1</v>
      </c>
    </row>
    <row r="608" spans="1:16" hidden="1" x14ac:dyDescent="0.2">
      <c r="A608" s="1" t="s">
        <v>826</v>
      </c>
      <c r="B608">
        <v>1</v>
      </c>
      <c r="C608">
        <v>1</v>
      </c>
      <c r="D608" t="s">
        <v>866</v>
      </c>
      <c r="E608" t="str">
        <f t="shared" si="45"/>
        <v>inserted</v>
      </c>
      <c r="G608" t="str">
        <f t="shared" si="46"/>
        <v>inserted</v>
      </c>
      <c r="H608" s="16"/>
      <c r="I608" t="str">
        <f t="shared" si="47"/>
        <v>inserted</v>
      </c>
      <c r="J608" t="str">
        <f t="shared" si="48"/>
        <v/>
      </c>
      <c r="K608" t="str">
        <f>+export_wocf!G608</f>
        <v>inserted</v>
      </c>
      <c r="M608">
        <f t="shared" si="49"/>
        <v>0</v>
      </c>
      <c r="O608" t="s">
        <v>11</v>
      </c>
      <c r="P608">
        <v>1</v>
      </c>
    </row>
    <row r="609" spans="1:16" x14ac:dyDescent="0.2">
      <c r="A609" s="1" t="s">
        <v>827</v>
      </c>
      <c r="B609">
        <v>1</v>
      </c>
      <c r="C609">
        <v>1</v>
      </c>
      <c r="D609" t="s">
        <v>865</v>
      </c>
      <c r="E609" t="str">
        <f t="shared" si="45"/>
        <v>repeated</v>
      </c>
      <c r="G609" t="str">
        <f t="shared" si="46"/>
        <v>repeated</v>
      </c>
      <c r="H609" s="16"/>
      <c r="I609" t="str">
        <f t="shared" si="47"/>
        <v>inserted</v>
      </c>
      <c r="J609" t="str">
        <f t="shared" si="48"/>
        <v/>
      </c>
      <c r="K609" t="str">
        <f>+export_wocf!G609</f>
        <v>repeated</v>
      </c>
      <c r="M609">
        <f t="shared" si="49"/>
        <v>0</v>
      </c>
      <c r="O609" t="s">
        <v>30</v>
      </c>
      <c r="P609">
        <v>1</v>
      </c>
    </row>
    <row r="610" spans="1:16" hidden="1" x14ac:dyDescent="0.2">
      <c r="A610" s="1" t="s">
        <v>828</v>
      </c>
      <c r="B610">
        <v>1</v>
      </c>
      <c r="C610">
        <v>1</v>
      </c>
      <c r="D610" t="s">
        <v>866</v>
      </c>
      <c r="E610" t="str">
        <f t="shared" si="45"/>
        <v>inserted</v>
      </c>
      <c r="G610" t="str">
        <f t="shared" si="46"/>
        <v>inserted</v>
      </c>
      <c r="H610" s="16"/>
      <c r="I610" t="str">
        <f t="shared" si="47"/>
        <v>inserted</v>
      </c>
      <c r="J610" t="str">
        <f t="shared" si="48"/>
        <v/>
      </c>
      <c r="K610" t="str">
        <f>+export_wocf!G610</f>
        <v>inserted</v>
      </c>
      <c r="M610">
        <f t="shared" si="49"/>
        <v>0</v>
      </c>
      <c r="O610" t="s">
        <v>38</v>
      </c>
      <c r="P610">
        <v>2</v>
      </c>
    </row>
    <row r="611" spans="1:16" hidden="1" x14ac:dyDescent="0.2">
      <c r="A611" s="1" t="s">
        <v>829</v>
      </c>
      <c r="B611">
        <v>1</v>
      </c>
      <c r="C611">
        <v>1</v>
      </c>
      <c r="D611" t="s">
        <v>863</v>
      </c>
      <c r="E611" t="str">
        <f t="shared" si="45"/>
        <v>swap</v>
      </c>
      <c r="G611" t="str">
        <f t="shared" si="46"/>
        <v>swap</v>
      </c>
      <c r="H611" s="16"/>
      <c r="I611" t="str">
        <f t="shared" si="47"/>
        <v>inserted</v>
      </c>
      <c r="J611" t="str">
        <f t="shared" si="48"/>
        <v>missing</v>
      </c>
      <c r="K611" t="str">
        <f>+export_wocf!G611</f>
        <v>swap</v>
      </c>
      <c r="M611">
        <f t="shared" si="49"/>
        <v>0</v>
      </c>
      <c r="O611" t="s">
        <v>144</v>
      </c>
      <c r="P611">
        <v>1</v>
      </c>
    </row>
    <row r="612" spans="1:16" hidden="1" x14ac:dyDescent="0.2">
      <c r="A612" s="1" t="s">
        <v>830</v>
      </c>
      <c r="B612">
        <v>1</v>
      </c>
      <c r="C612">
        <v>1</v>
      </c>
      <c r="D612" t="s">
        <v>866</v>
      </c>
      <c r="E612" t="str">
        <f t="shared" si="45"/>
        <v>inserted</v>
      </c>
      <c r="G612" t="str">
        <f t="shared" si="46"/>
        <v>inserted</v>
      </c>
      <c r="H612" s="16"/>
      <c r="I612" t="str">
        <f t="shared" si="47"/>
        <v>inserted</v>
      </c>
      <c r="J612" t="str">
        <f t="shared" si="48"/>
        <v/>
      </c>
      <c r="K612" t="str">
        <f>+export_wocf!G612</f>
        <v>inserted</v>
      </c>
      <c r="M612">
        <f t="shared" si="49"/>
        <v>0</v>
      </c>
      <c r="O612" t="s">
        <v>12</v>
      </c>
      <c r="P612">
        <v>1</v>
      </c>
    </row>
    <row r="613" spans="1:16" hidden="1" x14ac:dyDescent="0.2">
      <c r="A613" s="1" t="s">
        <v>831</v>
      </c>
      <c r="B613">
        <v>1</v>
      </c>
      <c r="C613">
        <v>1</v>
      </c>
      <c r="D613" t="s">
        <v>866</v>
      </c>
      <c r="E613" t="str">
        <f t="shared" si="45"/>
        <v>inserted</v>
      </c>
      <c r="G613" t="str">
        <f t="shared" si="46"/>
        <v>inserted</v>
      </c>
      <c r="H613" s="16"/>
      <c r="I613" t="str">
        <f t="shared" si="47"/>
        <v>inserted</v>
      </c>
      <c r="J613" t="str">
        <f t="shared" si="48"/>
        <v/>
      </c>
      <c r="K613" t="str">
        <f>+export_wocf!G613</f>
        <v>inserted</v>
      </c>
      <c r="M613">
        <f t="shared" si="49"/>
        <v>0</v>
      </c>
      <c r="O613" t="s">
        <v>79</v>
      </c>
      <c r="P613">
        <v>1</v>
      </c>
    </row>
    <row r="614" spans="1:16" hidden="1" x14ac:dyDescent="0.2">
      <c r="A614" s="1" t="s">
        <v>832</v>
      </c>
      <c r="B614">
        <v>1</v>
      </c>
      <c r="C614">
        <v>1</v>
      </c>
      <c r="D614" t="s">
        <v>867</v>
      </c>
      <c r="E614" t="str">
        <f t="shared" si="45"/>
        <v>swap</v>
      </c>
      <c r="G614" t="str">
        <f t="shared" si="46"/>
        <v>swap</v>
      </c>
      <c r="H614" s="16"/>
      <c r="I614" t="str">
        <f t="shared" si="47"/>
        <v>missing</v>
      </c>
      <c r="J614" t="str">
        <f t="shared" si="48"/>
        <v>inserted</v>
      </c>
      <c r="K614" t="str">
        <f>+export_wocf!G614</f>
        <v>swap</v>
      </c>
      <c r="M614">
        <f t="shared" si="49"/>
        <v>0</v>
      </c>
      <c r="O614" t="s">
        <v>140</v>
      </c>
      <c r="P614">
        <v>1</v>
      </c>
    </row>
    <row r="615" spans="1:16" hidden="1" x14ac:dyDescent="0.2">
      <c r="A615" s="1" t="s">
        <v>833</v>
      </c>
      <c r="B615">
        <v>1</v>
      </c>
      <c r="C615">
        <v>1</v>
      </c>
      <c r="D615" t="s">
        <v>866</v>
      </c>
      <c r="E615" t="str">
        <f t="shared" si="45"/>
        <v>inserted</v>
      </c>
      <c r="G615" t="str">
        <f t="shared" si="46"/>
        <v>inserted</v>
      </c>
      <c r="H615" s="16"/>
      <c r="I615" t="str">
        <f t="shared" si="47"/>
        <v>inserted</v>
      </c>
      <c r="J615" t="str">
        <f t="shared" si="48"/>
        <v/>
      </c>
      <c r="K615" t="str">
        <f>+export_wocf!G615</f>
        <v>inserted</v>
      </c>
      <c r="M615">
        <f t="shared" si="49"/>
        <v>0</v>
      </c>
      <c r="O615" t="s">
        <v>10</v>
      </c>
      <c r="P615">
        <v>2</v>
      </c>
    </row>
    <row r="616" spans="1:16" hidden="1" x14ac:dyDescent="0.2">
      <c r="A616" s="1" t="s">
        <v>834</v>
      </c>
      <c r="B616">
        <v>1</v>
      </c>
      <c r="C616">
        <v>1</v>
      </c>
      <c r="D616" t="s">
        <v>867</v>
      </c>
      <c r="E616" t="str">
        <f t="shared" si="45"/>
        <v>swap</v>
      </c>
      <c r="G616" t="str">
        <f t="shared" si="46"/>
        <v>swap</v>
      </c>
      <c r="H616" s="16"/>
      <c r="I616" t="str">
        <f t="shared" si="47"/>
        <v>missing</v>
      </c>
      <c r="J616" t="str">
        <f t="shared" si="48"/>
        <v>inserted</v>
      </c>
      <c r="K616" t="str">
        <f>+export_wocf!G616</f>
        <v>swap</v>
      </c>
      <c r="M616">
        <f t="shared" si="49"/>
        <v>0</v>
      </c>
      <c r="O616" t="s">
        <v>207</v>
      </c>
      <c r="P616">
        <v>1</v>
      </c>
    </row>
    <row r="617" spans="1:16" hidden="1" x14ac:dyDescent="0.2">
      <c r="A617" s="1" t="s">
        <v>835</v>
      </c>
      <c r="B617">
        <v>1</v>
      </c>
      <c r="C617">
        <v>1</v>
      </c>
      <c r="D617" t="s">
        <v>866</v>
      </c>
      <c r="E617" t="str">
        <f t="shared" si="45"/>
        <v>inserted</v>
      </c>
      <c r="G617" t="str">
        <f t="shared" si="46"/>
        <v>inserted</v>
      </c>
      <c r="H617" s="16"/>
      <c r="I617" t="str">
        <f t="shared" si="47"/>
        <v>inserted</v>
      </c>
      <c r="J617" t="str">
        <f t="shared" si="48"/>
        <v/>
      </c>
      <c r="K617" t="str">
        <f>+export_wocf!G617</f>
        <v>inserted</v>
      </c>
      <c r="M617">
        <f t="shared" si="49"/>
        <v>0</v>
      </c>
      <c r="O617" t="s">
        <v>79</v>
      </c>
      <c r="P617">
        <v>1</v>
      </c>
    </row>
    <row r="618" spans="1:16" hidden="1" x14ac:dyDescent="0.2">
      <c r="A618" s="1" t="s">
        <v>836</v>
      </c>
      <c r="B618">
        <v>1</v>
      </c>
      <c r="C618">
        <v>1</v>
      </c>
      <c r="D618" t="s">
        <v>866</v>
      </c>
      <c r="E618" t="str">
        <f t="shared" si="45"/>
        <v>inserted</v>
      </c>
      <c r="G618" t="str">
        <f t="shared" si="46"/>
        <v>inserted</v>
      </c>
      <c r="H618" s="16"/>
      <c r="I618" t="str">
        <f t="shared" si="47"/>
        <v>inserted</v>
      </c>
      <c r="J618" t="str">
        <f t="shared" si="48"/>
        <v/>
      </c>
      <c r="K618" t="str">
        <f>+export_wocf!G618</f>
        <v>inserted</v>
      </c>
      <c r="M618">
        <f t="shared" si="49"/>
        <v>0</v>
      </c>
      <c r="O618" t="s">
        <v>79</v>
      </c>
      <c r="P618">
        <v>1</v>
      </c>
    </row>
    <row r="619" spans="1:16" hidden="1" x14ac:dyDescent="0.2">
      <c r="A619" s="1" t="s">
        <v>837</v>
      </c>
      <c r="B619">
        <v>1</v>
      </c>
      <c r="C619">
        <v>1</v>
      </c>
      <c r="D619" t="s">
        <v>866</v>
      </c>
      <c r="E619" t="str">
        <f t="shared" si="45"/>
        <v>inserted</v>
      </c>
      <c r="G619" t="str">
        <f t="shared" si="46"/>
        <v>inserted</v>
      </c>
      <c r="H619" s="16"/>
      <c r="I619" t="str">
        <f t="shared" si="47"/>
        <v>inserted</v>
      </c>
      <c r="J619" t="str">
        <f t="shared" si="48"/>
        <v/>
      </c>
      <c r="K619" t="str">
        <f>+export_wocf!G619</f>
        <v>inserted</v>
      </c>
      <c r="M619">
        <f t="shared" si="49"/>
        <v>0</v>
      </c>
      <c r="O619" t="s">
        <v>82</v>
      </c>
      <c r="P619">
        <v>1</v>
      </c>
    </row>
    <row r="620" spans="1:16" hidden="1" x14ac:dyDescent="0.2">
      <c r="A620" s="1" t="s">
        <v>838</v>
      </c>
      <c r="B620">
        <v>1</v>
      </c>
      <c r="C620">
        <v>1</v>
      </c>
      <c r="D620" t="s">
        <v>866</v>
      </c>
      <c r="E620" t="str">
        <f t="shared" si="45"/>
        <v>inserted</v>
      </c>
      <c r="G620" t="str">
        <f t="shared" si="46"/>
        <v>inserted</v>
      </c>
      <c r="H620" s="16"/>
      <c r="I620" t="str">
        <f t="shared" si="47"/>
        <v>inserted</v>
      </c>
      <c r="J620" t="str">
        <f t="shared" si="48"/>
        <v/>
      </c>
      <c r="K620" t="str">
        <f>+export_wocf!G620</f>
        <v>inserted</v>
      </c>
      <c r="M620">
        <f t="shared" si="49"/>
        <v>0</v>
      </c>
      <c r="O620" t="s">
        <v>12</v>
      </c>
      <c r="P620">
        <v>1</v>
      </c>
    </row>
    <row r="621" spans="1:16" x14ac:dyDescent="0.2">
      <c r="A621" s="1" t="s">
        <v>839</v>
      </c>
      <c r="B621">
        <v>1</v>
      </c>
      <c r="C621">
        <v>1</v>
      </c>
      <c r="D621" t="s">
        <v>865</v>
      </c>
      <c r="E621" t="str">
        <f t="shared" si="45"/>
        <v>repeated</v>
      </c>
      <c r="G621" t="str">
        <f t="shared" si="46"/>
        <v>repeated</v>
      </c>
      <c r="H621" s="16"/>
      <c r="I621" t="str">
        <f t="shared" si="47"/>
        <v>inserted</v>
      </c>
      <c r="J621" t="str">
        <f t="shared" si="48"/>
        <v/>
      </c>
      <c r="K621" t="str">
        <f>+export_wocf!G621</f>
        <v>repeated</v>
      </c>
      <c r="M621">
        <f t="shared" si="49"/>
        <v>0</v>
      </c>
      <c r="O621" t="s">
        <v>187</v>
      </c>
      <c r="P621">
        <v>1</v>
      </c>
    </row>
    <row r="622" spans="1:16" hidden="1" x14ac:dyDescent="0.2">
      <c r="A622" s="1" t="s">
        <v>840</v>
      </c>
      <c r="B622">
        <v>1</v>
      </c>
      <c r="C622">
        <v>1</v>
      </c>
      <c r="D622" t="s">
        <v>863</v>
      </c>
      <c r="E622" t="str">
        <f t="shared" si="45"/>
        <v>swap</v>
      </c>
      <c r="G622" t="str">
        <f t="shared" si="46"/>
        <v>swap</v>
      </c>
      <c r="H622" s="16"/>
      <c r="I622" t="str">
        <f t="shared" si="47"/>
        <v>inserted</v>
      </c>
      <c r="J622" t="str">
        <f t="shared" si="48"/>
        <v>missing</v>
      </c>
      <c r="K622" t="str">
        <f>+export_wocf!G622</f>
        <v>swap</v>
      </c>
      <c r="M622">
        <f t="shared" si="49"/>
        <v>0</v>
      </c>
      <c r="O622" t="s">
        <v>193</v>
      </c>
      <c r="P622">
        <v>1</v>
      </c>
    </row>
    <row r="623" spans="1:16" hidden="1" x14ac:dyDescent="0.2">
      <c r="A623" s="1" t="s">
        <v>841</v>
      </c>
      <c r="B623">
        <v>1</v>
      </c>
      <c r="C623">
        <v>1</v>
      </c>
      <c r="D623" t="s">
        <v>866</v>
      </c>
      <c r="E623" t="str">
        <f t="shared" si="45"/>
        <v>inserted</v>
      </c>
      <c r="G623" t="str">
        <f t="shared" si="46"/>
        <v>inserted</v>
      </c>
      <c r="H623" s="16"/>
      <c r="I623" t="str">
        <f t="shared" si="47"/>
        <v>inserted</v>
      </c>
      <c r="J623" t="str">
        <f t="shared" si="48"/>
        <v/>
      </c>
      <c r="K623" t="str">
        <f>+export_wocf!G623</f>
        <v>inserted</v>
      </c>
      <c r="M623">
        <f t="shared" si="49"/>
        <v>0</v>
      </c>
      <c r="O623" t="s">
        <v>10</v>
      </c>
      <c r="P623">
        <v>2</v>
      </c>
    </row>
    <row r="624" spans="1:16" hidden="1" x14ac:dyDescent="0.2">
      <c r="A624" s="1" t="s">
        <v>842</v>
      </c>
      <c r="B624">
        <v>1</v>
      </c>
      <c r="C624">
        <v>1</v>
      </c>
      <c r="D624" t="s">
        <v>866</v>
      </c>
      <c r="E624" t="str">
        <f t="shared" si="45"/>
        <v>inserted</v>
      </c>
      <c r="G624" t="str">
        <f t="shared" si="46"/>
        <v>inserted</v>
      </c>
      <c r="H624" s="16"/>
      <c r="I624" t="str">
        <f t="shared" si="47"/>
        <v>inserted</v>
      </c>
      <c r="J624" t="str">
        <f t="shared" si="48"/>
        <v/>
      </c>
      <c r="K624" t="str">
        <f>+export_wocf!G624</f>
        <v>inserted</v>
      </c>
      <c r="M624">
        <f t="shared" si="49"/>
        <v>0</v>
      </c>
      <c r="O624" t="s">
        <v>79</v>
      </c>
      <c r="P624">
        <v>1</v>
      </c>
    </row>
    <row r="625" spans="1:16" hidden="1" x14ac:dyDescent="0.2">
      <c r="A625" s="1" t="s">
        <v>843</v>
      </c>
      <c r="B625">
        <v>1</v>
      </c>
      <c r="C625">
        <v>1</v>
      </c>
      <c r="D625" t="s">
        <v>867</v>
      </c>
      <c r="E625" t="str">
        <f t="shared" si="45"/>
        <v>swap</v>
      </c>
      <c r="G625" t="str">
        <f t="shared" si="46"/>
        <v>swap</v>
      </c>
      <c r="H625" s="16"/>
      <c r="I625" t="str">
        <f t="shared" si="47"/>
        <v>missing</v>
      </c>
      <c r="J625" t="str">
        <f t="shared" si="48"/>
        <v>inserted</v>
      </c>
      <c r="K625" t="str">
        <f>+export_wocf!G625</f>
        <v>swap</v>
      </c>
      <c r="M625">
        <f t="shared" si="49"/>
        <v>0</v>
      </c>
      <c r="O625" t="s">
        <v>217</v>
      </c>
      <c r="P625">
        <v>1</v>
      </c>
    </row>
    <row r="626" spans="1:16" hidden="1" x14ac:dyDescent="0.2">
      <c r="A626" s="1" t="s">
        <v>844</v>
      </c>
      <c r="B626">
        <v>1</v>
      </c>
      <c r="C626">
        <v>1</v>
      </c>
      <c r="D626" t="s">
        <v>866</v>
      </c>
      <c r="E626" t="str">
        <f t="shared" si="45"/>
        <v>inserted</v>
      </c>
      <c r="G626" t="str">
        <f t="shared" si="46"/>
        <v>inserted</v>
      </c>
      <c r="H626" s="16"/>
      <c r="I626" t="str">
        <f t="shared" si="47"/>
        <v>inserted</v>
      </c>
      <c r="J626" t="str">
        <f t="shared" si="48"/>
        <v/>
      </c>
      <c r="K626" t="str">
        <f>+export_wocf!G626</f>
        <v>inserted</v>
      </c>
      <c r="M626">
        <f t="shared" si="49"/>
        <v>0</v>
      </c>
      <c r="O626" t="s">
        <v>15</v>
      </c>
      <c r="P626">
        <v>1</v>
      </c>
    </row>
    <row r="627" spans="1:16" hidden="1" x14ac:dyDescent="0.2">
      <c r="A627" s="1" t="s">
        <v>845</v>
      </c>
      <c r="B627">
        <v>1</v>
      </c>
      <c r="C627">
        <v>1</v>
      </c>
      <c r="D627" t="s">
        <v>866</v>
      </c>
      <c r="E627" t="str">
        <f t="shared" si="45"/>
        <v>inserted</v>
      </c>
      <c r="G627" t="str">
        <f t="shared" si="46"/>
        <v>inserted</v>
      </c>
      <c r="H627" s="16"/>
      <c r="I627" t="str">
        <f t="shared" si="47"/>
        <v>inserted</v>
      </c>
      <c r="J627" t="str">
        <f t="shared" si="48"/>
        <v/>
      </c>
      <c r="K627" t="str">
        <f>+export_wocf!G627</f>
        <v>inserted</v>
      </c>
      <c r="M627">
        <f t="shared" si="49"/>
        <v>0</v>
      </c>
      <c r="O627" t="s">
        <v>82</v>
      </c>
      <c r="P627">
        <v>1</v>
      </c>
    </row>
    <row r="628" spans="1:16" x14ac:dyDescent="0.2">
      <c r="A628" s="1" t="s">
        <v>846</v>
      </c>
      <c r="B628">
        <v>1</v>
      </c>
      <c r="C628">
        <v>1</v>
      </c>
      <c r="D628" t="s">
        <v>865</v>
      </c>
      <c r="E628" t="str">
        <f t="shared" si="45"/>
        <v>repeated</v>
      </c>
      <c r="G628" t="str">
        <f t="shared" si="46"/>
        <v>repeated</v>
      </c>
      <c r="H628" s="16"/>
      <c r="I628" t="str">
        <f t="shared" si="47"/>
        <v>inserted</v>
      </c>
      <c r="J628" t="str">
        <f t="shared" si="48"/>
        <v/>
      </c>
      <c r="K628" t="str">
        <f>+export_wocf!G628</f>
        <v>repeated</v>
      </c>
      <c r="M628">
        <f t="shared" si="49"/>
        <v>0</v>
      </c>
      <c r="O628" t="s">
        <v>31</v>
      </c>
      <c r="P628">
        <v>1</v>
      </c>
    </row>
    <row r="629" spans="1:16" x14ac:dyDescent="0.2">
      <c r="A629" s="1" t="s">
        <v>847</v>
      </c>
      <c r="B629">
        <v>1</v>
      </c>
      <c r="C629">
        <v>1</v>
      </c>
      <c r="D629" t="s">
        <v>865</v>
      </c>
      <c r="E629" t="str">
        <f t="shared" si="45"/>
        <v>repeated</v>
      </c>
      <c r="G629" t="str">
        <f t="shared" si="46"/>
        <v>repeated</v>
      </c>
      <c r="H629" s="16"/>
      <c r="I629" t="str">
        <f t="shared" si="47"/>
        <v>inserted</v>
      </c>
      <c r="J629" t="str">
        <f t="shared" si="48"/>
        <v/>
      </c>
      <c r="K629" t="str">
        <f>+export_wocf!G629</f>
        <v>inserted</v>
      </c>
      <c r="M629">
        <f t="shared" si="49"/>
        <v>0</v>
      </c>
      <c r="O629" t="s">
        <v>71</v>
      </c>
      <c r="P629">
        <v>1</v>
      </c>
    </row>
    <row r="630" spans="1:16" hidden="1" x14ac:dyDescent="0.2">
      <c r="A630" s="1" t="s">
        <v>848</v>
      </c>
      <c r="B630">
        <v>1</v>
      </c>
      <c r="C630">
        <v>1</v>
      </c>
      <c r="D630" t="s">
        <v>866</v>
      </c>
      <c r="E630" t="str">
        <f t="shared" si="45"/>
        <v>inserted</v>
      </c>
      <c r="G630" t="str">
        <f t="shared" si="46"/>
        <v>inserted</v>
      </c>
      <c r="H630" s="16"/>
      <c r="I630" t="str">
        <f t="shared" si="47"/>
        <v>inserted</v>
      </c>
      <c r="J630" t="str">
        <f t="shared" si="48"/>
        <v/>
      </c>
      <c r="K630" t="str">
        <f>+export_wocf!G630</f>
        <v>inserted</v>
      </c>
      <c r="M630">
        <f t="shared" si="49"/>
        <v>0</v>
      </c>
      <c r="O630" t="s">
        <v>7</v>
      </c>
      <c r="P630">
        <v>1</v>
      </c>
    </row>
    <row r="631" spans="1:16" hidden="1" x14ac:dyDescent="0.2">
      <c r="A631" s="1" t="s">
        <v>849</v>
      </c>
      <c r="B631">
        <v>1</v>
      </c>
      <c r="C631">
        <v>1</v>
      </c>
      <c r="D631" t="s">
        <v>866</v>
      </c>
      <c r="E631" t="str">
        <f t="shared" si="45"/>
        <v>inserted</v>
      </c>
      <c r="G631" t="str">
        <f t="shared" si="46"/>
        <v>inserted</v>
      </c>
      <c r="H631" s="16"/>
      <c r="I631" t="str">
        <f t="shared" si="47"/>
        <v>inserted</v>
      </c>
      <c r="J631" t="str">
        <f t="shared" si="48"/>
        <v/>
      </c>
      <c r="K631" t="str">
        <f>+export_wocf!G631</f>
        <v>inserted</v>
      </c>
      <c r="M631">
        <f t="shared" si="49"/>
        <v>0</v>
      </c>
      <c r="O631" t="s">
        <v>12</v>
      </c>
      <c r="P631">
        <v>1</v>
      </c>
    </row>
    <row r="632" spans="1:16" hidden="1" x14ac:dyDescent="0.2">
      <c r="A632" s="1" t="s">
        <v>850</v>
      </c>
      <c r="B632">
        <v>1</v>
      </c>
      <c r="C632">
        <v>1</v>
      </c>
      <c r="D632" t="s">
        <v>866</v>
      </c>
      <c r="E632" t="str">
        <f t="shared" si="45"/>
        <v>inserted</v>
      </c>
      <c r="G632" t="str">
        <f t="shared" si="46"/>
        <v>inserted</v>
      </c>
      <c r="H632" s="16"/>
      <c r="I632" t="str">
        <f t="shared" si="47"/>
        <v>inserted</v>
      </c>
      <c r="J632" t="str">
        <f t="shared" si="48"/>
        <v/>
      </c>
      <c r="K632" t="str">
        <f>+export_wocf!G632</f>
        <v>inserted</v>
      </c>
      <c r="M632">
        <f t="shared" si="49"/>
        <v>0</v>
      </c>
      <c r="O632" t="s">
        <v>10</v>
      </c>
      <c r="P632">
        <v>1</v>
      </c>
    </row>
    <row r="633" spans="1:16" hidden="1" x14ac:dyDescent="0.2">
      <c r="A633" s="1" t="s">
        <v>851</v>
      </c>
      <c r="B633">
        <v>1</v>
      </c>
      <c r="C633">
        <v>1</v>
      </c>
      <c r="D633" t="s">
        <v>867</v>
      </c>
      <c r="E633" t="str">
        <f t="shared" si="45"/>
        <v>swap</v>
      </c>
      <c r="G633" t="str">
        <f t="shared" si="46"/>
        <v>swap</v>
      </c>
      <c r="H633" s="16"/>
      <c r="I633" t="str">
        <f t="shared" si="47"/>
        <v>missing</v>
      </c>
      <c r="J633" t="str">
        <f t="shared" si="48"/>
        <v>inserted</v>
      </c>
      <c r="K633" t="str">
        <f>+export_wocf!G633</f>
        <v>swap</v>
      </c>
      <c r="M633">
        <f t="shared" si="49"/>
        <v>0</v>
      </c>
      <c r="O633" t="s">
        <v>218</v>
      </c>
      <c r="P633">
        <v>1</v>
      </c>
    </row>
    <row r="634" spans="1:16" hidden="1" x14ac:dyDescent="0.2">
      <c r="A634" s="1" t="s">
        <v>852</v>
      </c>
      <c r="B634">
        <v>1</v>
      </c>
      <c r="C634">
        <v>1</v>
      </c>
      <c r="D634" t="s">
        <v>866</v>
      </c>
      <c r="E634" t="str">
        <f t="shared" si="45"/>
        <v>inserted</v>
      </c>
      <c r="G634" t="str">
        <f t="shared" si="46"/>
        <v>inserted</v>
      </c>
      <c r="H634" s="16"/>
      <c r="I634" t="str">
        <f t="shared" si="47"/>
        <v>inserted</v>
      </c>
      <c r="J634" t="str">
        <f t="shared" si="48"/>
        <v/>
      </c>
      <c r="K634" t="str">
        <f>+export_wocf!G634</f>
        <v>inserted</v>
      </c>
      <c r="M634">
        <f t="shared" si="49"/>
        <v>0</v>
      </c>
      <c r="O634" t="s">
        <v>7</v>
      </c>
      <c r="P634">
        <v>1</v>
      </c>
    </row>
    <row r="635" spans="1:16" hidden="1" x14ac:dyDescent="0.2">
      <c r="A635" s="1" t="s">
        <v>853</v>
      </c>
      <c r="B635">
        <v>1</v>
      </c>
      <c r="C635">
        <v>1</v>
      </c>
      <c r="D635" t="s">
        <v>866</v>
      </c>
      <c r="E635" t="str">
        <f t="shared" si="45"/>
        <v>inserted</v>
      </c>
      <c r="G635" t="str">
        <f t="shared" si="46"/>
        <v>inserted</v>
      </c>
      <c r="H635" s="16"/>
      <c r="I635" t="str">
        <f t="shared" si="47"/>
        <v>inserted</v>
      </c>
      <c r="J635" t="str">
        <f t="shared" si="48"/>
        <v/>
      </c>
      <c r="K635" t="str">
        <f>+export_wocf!G635</f>
        <v>inserted</v>
      </c>
      <c r="M635">
        <f t="shared" si="49"/>
        <v>0</v>
      </c>
      <c r="O635" t="s">
        <v>10</v>
      </c>
      <c r="P635">
        <v>1</v>
      </c>
    </row>
    <row r="636" spans="1:16" hidden="1" x14ac:dyDescent="0.2">
      <c r="A636" s="1" t="s">
        <v>854</v>
      </c>
      <c r="B636">
        <v>1</v>
      </c>
      <c r="C636">
        <v>1</v>
      </c>
      <c r="D636" t="s">
        <v>866</v>
      </c>
      <c r="E636" t="str">
        <f t="shared" si="45"/>
        <v>inserted</v>
      </c>
      <c r="G636" t="str">
        <f t="shared" si="46"/>
        <v>inserted</v>
      </c>
      <c r="H636" s="16"/>
      <c r="I636" t="str">
        <f t="shared" si="47"/>
        <v>inserted</v>
      </c>
      <c r="J636" t="str">
        <f t="shared" si="48"/>
        <v/>
      </c>
      <c r="K636" t="str">
        <f>+export_wocf!G636</f>
        <v>inserted</v>
      </c>
      <c r="M636">
        <f t="shared" si="49"/>
        <v>0</v>
      </c>
      <c r="O636" t="s">
        <v>12</v>
      </c>
      <c r="P636">
        <v>1</v>
      </c>
    </row>
    <row r="637" spans="1:16" hidden="1" x14ac:dyDescent="0.2">
      <c r="A637" s="1" t="s">
        <v>855</v>
      </c>
      <c r="B637">
        <v>1</v>
      </c>
      <c r="C637">
        <v>1</v>
      </c>
      <c r="D637" t="s">
        <v>863</v>
      </c>
      <c r="E637" t="str">
        <f t="shared" si="45"/>
        <v>swap</v>
      </c>
      <c r="G637" t="str">
        <f t="shared" si="46"/>
        <v>swap</v>
      </c>
      <c r="H637" s="16"/>
      <c r="I637" t="str">
        <f t="shared" si="47"/>
        <v>inserted</v>
      </c>
      <c r="J637" t="str">
        <f t="shared" si="48"/>
        <v>missing</v>
      </c>
      <c r="K637" t="str">
        <f>+export_wocf!G637</f>
        <v>swap</v>
      </c>
      <c r="M637">
        <f t="shared" si="49"/>
        <v>0</v>
      </c>
      <c r="O637" t="s">
        <v>219</v>
      </c>
      <c r="P637">
        <v>1</v>
      </c>
    </row>
    <row r="638" spans="1:16" hidden="1" x14ac:dyDescent="0.2">
      <c r="A638" s="1" t="s">
        <v>856</v>
      </c>
      <c r="B638">
        <v>1</v>
      </c>
      <c r="C638">
        <v>1</v>
      </c>
      <c r="D638" t="s">
        <v>866</v>
      </c>
      <c r="E638" t="str">
        <f t="shared" si="45"/>
        <v>inserted</v>
      </c>
      <c r="G638" t="str">
        <f t="shared" si="46"/>
        <v>inserted</v>
      </c>
      <c r="H638" s="16"/>
      <c r="I638" t="str">
        <f t="shared" si="47"/>
        <v>inserted</v>
      </c>
      <c r="J638" t="str">
        <f t="shared" si="48"/>
        <v/>
      </c>
      <c r="K638" t="str">
        <f>+export_wocf!G638</f>
        <v>inserted</v>
      </c>
      <c r="M638">
        <f t="shared" si="49"/>
        <v>0</v>
      </c>
      <c r="O638" t="s">
        <v>11</v>
      </c>
      <c r="P638">
        <v>1</v>
      </c>
    </row>
    <row r="639" spans="1:16" hidden="1" x14ac:dyDescent="0.2">
      <c r="A639" s="1" t="s">
        <v>857</v>
      </c>
      <c r="B639">
        <v>1</v>
      </c>
      <c r="C639">
        <v>1</v>
      </c>
      <c r="D639" t="s">
        <v>866</v>
      </c>
      <c r="E639" t="str">
        <f t="shared" si="45"/>
        <v>inserted</v>
      </c>
      <c r="G639" t="str">
        <f t="shared" si="46"/>
        <v>inserted</v>
      </c>
      <c r="H639" s="16"/>
      <c r="I639" t="str">
        <f t="shared" si="47"/>
        <v>inserted</v>
      </c>
      <c r="J639" t="str">
        <f t="shared" si="48"/>
        <v/>
      </c>
      <c r="K639" t="str">
        <f>+export_wocf!G639</f>
        <v>inserted</v>
      </c>
      <c r="M639">
        <f t="shared" si="49"/>
        <v>0</v>
      </c>
      <c r="O639" t="s">
        <v>8</v>
      </c>
      <c r="P639">
        <v>2</v>
      </c>
    </row>
    <row r="640" spans="1:16" hidden="1" x14ac:dyDescent="0.2">
      <c r="A640" s="1" t="s">
        <v>858</v>
      </c>
      <c r="B640">
        <v>1</v>
      </c>
      <c r="C640">
        <v>1</v>
      </c>
      <c r="D640" t="s">
        <v>866</v>
      </c>
      <c r="E640" t="str">
        <f t="shared" si="45"/>
        <v>inserted</v>
      </c>
      <c r="G640" t="str">
        <f t="shared" si="46"/>
        <v>inserted</v>
      </c>
      <c r="H640" s="16"/>
      <c r="I640" t="str">
        <f t="shared" si="47"/>
        <v>inserted</v>
      </c>
      <c r="J640" t="str">
        <f t="shared" si="48"/>
        <v/>
      </c>
      <c r="K640" t="str">
        <f>+export_wocf!G640</f>
        <v>inserted</v>
      </c>
      <c r="M640">
        <f t="shared" si="49"/>
        <v>0</v>
      </c>
      <c r="O640" t="s">
        <v>12</v>
      </c>
      <c r="P640">
        <v>1</v>
      </c>
    </row>
    <row r="641" spans="1:16" x14ac:dyDescent="0.2">
      <c r="A641" s="1" t="s">
        <v>859</v>
      </c>
      <c r="B641">
        <v>1</v>
      </c>
      <c r="C641">
        <v>1</v>
      </c>
      <c r="D641" t="s">
        <v>865</v>
      </c>
      <c r="E641" t="str">
        <f t="shared" si="45"/>
        <v>repeated</v>
      </c>
      <c r="G641" t="str">
        <f t="shared" si="46"/>
        <v>repeated</v>
      </c>
      <c r="H641" s="16"/>
      <c r="I641" t="str">
        <f t="shared" si="47"/>
        <v>inserted</v>
      </c>
      <c r="J641" t="str">
        <f t="shared" si="48"/>
        <v/>
      </c>
      <c r="K641" t="str">
        <f>+export_wocf!G641</f>
        <v>inserted</v>
      </c>
      <c r="M641">
        <f t="shared" si="49"/>
        <v>0</v>
      </c>
      <c r="O641" t="s">
        <v>17</v>
      </c>
      <c r="P641">
        <v>1</v>
      </c>
    </row>
    <row r="642" spans="1:16" x14ac:dyDescent="0.2">
      <c r="A642" s="1" t="s">
        <v>860</v>
      </c>
      <c r="B642">
        <v>1</v>
      </c>
      <c r="C642">
        <v>1</v>
      </c>
      <c r="D642" t="s">
        <v>865</v>
      </c>
      <c r="E642" t="str">
        <f t="shared" si="45"/>
        <v>repeated</v>
      </c>
      <c r="G642" t="str">
        <f t="shared" si="46"/>
        <v>repeated</v>
      </c>
      <c r="H642" s="16"/>
      <c r="I642" t="str">
        <f t="shared" si="47"/>
        <v>inserted</v>
      </c>
      <c r="J642" t="str">
        <f t="shared" si="48"/>
        <v/>
      </c>
      <c r="K642" t="str">
        <f>+export_wocf!G642</f>
        <v>inserted</v>
      </c>
      <c r="M642">
        <f t="shared" si="49"/>
        <v>0</v>
      </c>
      <c r="O642" t="s">
        <v>17</v>
      </c>
      <c r="P642">
        <v>1</v>
      </c>
    </row>
    <row r="643" spans="1:16" hidden="1" x14ac:dyDescent="0.2">
      <c r="A643" s="1" t="s">
        <v>861</v>
      </c>
      <c r="B643">
        <v>1</v>
      </c>
      <c r="C643">
        <v>1</v>
      </c>
      <c r="D643" t="s">
        <v>864</v>
      </c>
      <c r="E643" t="str">
        <f t="shared" ref="E643" si="50">+IF(D643="SkipSequence","missing",IF(D643="Insert","inserted",IF(D643="Rework","repeated",IF(OR(D643="Early",D643="Late"),"swap",0))))</f>
        <v>missing</v>
      </c>
      <c r="G643" t="str">
        <f t="shared" ref="G643" si="51">+IF(ISNUMBER(SEARCH("swap",O643)),"swap",IF(ISNUMBER(SEARCH("missing",O643)),"missing",IF(ISNUMBER(SEARCH("inserted",O643)),"inserted",IF(ISNUMBER(SEARCH("repeated",O643)),"repeated",0))))</f>
        <v>missing</v>
      </c>
      <c r="H643" s="16"/>
      <c r="I643" t="str">
        <f t="shared" ref="I643" si="52">+IF(D643="Early","inserted",IF(D643="Late","missing",IF(D643="Rework","inserted",E643)))</f>
        <v>missing</v>
      </c>
      <c r="J643" t="str">
        <f t="shared" ref="J643" si="53">+IF(D643="Late","inserted",IF(D643="Early","missing",""))</f>
        <v/>
      </c>
      <c r="K643" t="str">
        <f>+export_wocf!G643</f>
        <v>missing</v>
      </c>
      <c r="M643">
        <f t="shared" ref="M643" si="54">+IF(ISNUMBER(SEARCH("(",O643)),-0.5,0)</f>
        <v>0</v>
      </c>
      <c r="O643" t="s">
        <v>155</v>
      </c>
      <c r="P643">
        <v>1</v>
      </c>
    </row>
  </sheetData>
  <autoFilter ref="A1:P643" xr:uid="{00000000-0001-0000-0300-000000000000}">
    <filterColumn colId="4" showButton="0">
      <filters>
        <filter val="repeated"/>
      </filters>
    </filterColumn>
    <filterColumn colId="6" showButton="0"/>
    <filterColumn colId="8" showButton="0"/>
    <filterColumn colId="10" showButton="0"/>
    <filterColumn colId="12" showButton="0"/>
  </autoFilter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DE77-1A91-7F43-9133-4E27EB52256B}">
  <dimension ref="B3:K25"/>
  <sheetViews>
    <sheetView tabSelected="1" topLeftCell="B18" workbookViewId="0">
      <selection activeCell="F17" sqref="F17"/>
    </sheetView>
  </sheetViews>
  <sheetFormatPr baseColWidth="10" defaultRowHeight="15" x14ac:dyDescent="0.2"/>
  <sheetData>
    <row r="3" spans="2:11" ht="16" thickBot="1" x14ac:dyDescent="0.25"/>
    <row r="4" spans="2:11" ht="16" thickBot="1" x14ac:dyDescent="0.25">
      <c r="B4" s="2"/>
      <c r="C4" s="3"/>
      <c r="D4" s="4" t="s">
        <v>871</v>
      </c>
      <c r="E4" s="4" t="s">
        <v>872</v>
      </c>
      <c r="F4" s="4" t="s">
        <v>873</v>
      </c>
      <c r="G4" s="4" t="s">
        <v>874</v>
      </c>
      <c r="H4" s="4" t="s">
        <v>875</v>
      </c>
      <c r="I4" s="4">
        <v>0</v>
      </c>
      <c r="J4" s="4" t="s">
        <v>876</v>
      </c>
      <c r="K4" s="5" t="s">
        <v>877</v>
      </c>
    </row>
    <row r="5" spans="2:11" ht="16" thickTop="1" x14ac:dyDescent="0.2">
      <c r="B5" s="19" t="s">
        <v>878</v>
      </c>
      <c r="C5" s="6" t="s">
        <v>871</v>
      </c>
      <c r="D5" s="7">
        <f>+COUNTIFS(export!$E$2:$F$1200,Summary!D$4,export!$G$2:$H$1200,Summary!$C5)</f>
        <v>226</v>
      </c>
      <c r="E5" s="7">
        <f>+COUNTIFS(export!$E$2:$F$1200,Summary!E$4,export!$G$2:$H$1200,Summary!$C5)</f>
        <v>0</v>
      </c>
      <c r="F5" s="7">
        <f>+COUNTIFS(export!$E$2:$F$1200,Summary!F$4,export!$G$2:$H$1200,Summary!$C5)</f>
        <v>0</v>
      </c>
      <c r="G5" s="7">
        <f>+COUNTIFS(export!$E$2:$F$1200,Summary!G$4,export!$G$2:$H$1200,Summary!$C5)</f>
        <v>0</v>
      </c>
      <c r="H5" s="7">
        <f>+COUNTIFS(export!$E$2:$F$1200,Summary!H$4,export!$G$2:$H$1200,Summary!$C5)</f>
        <v>0</v>
      </c>
      <c r="I5" s="7">
        <f>+COUNTIFS(export!$E$2:$F$1200,Summary!I$4,export!$G$2:$H$1200,Summary!$C5)</f>
        <v>0</v>
      </c>
      <c r="J5" s="7">
        <f>+D5/SUM($D5:$I5)</f>
        <v>1</v>
      </c>
      <c r="K5" s="8">
        <f>+D5/SUM(D$5:D$9)</f>
        <v>1</v>
      </c>
    </row>
    <row r="6" spans="2:11" x14ac:dyDescent="0.2">
      <c r="B6" s="20"/>
      <c r="C6" s="9" t="s">
        <v>872</v>
      </c>
      <c r="D6">
        <f>+COUNTIFS(export!$E$2:$F$1200,Summary!D$4,export!$G$2:$H$1200,Summary!$C6)</f>
        <v>0</v>
      </c>
      <c r="E6">
        <f>+COUNTIFS(export!$E$2:$F$1200,Summary!E$4,export!$G$2:$H$1200,Summary!$C6)</f>
        <v>54</v>
      </c>
      <c r="F6">
        <f>+COUNTIFS(export!$E$2:$F$1200,Summary!F$4,export!$G$2:$H$1200,Summary!$C6)</f>
        <v>0</v>
      </c>
      <c r="G6">
        <f>+COUNTIFS(export!$E$2:$F$1200,Summary!G$4,export!$G$2:$H$1200,Summary!$C6)</f>
        <v>0</v>
      </c>
      <c r="H6">
        <f>+COUNTIFS(export!$E$2:$F$1200,Summary!H$4,export!$G$2:$H$1200,Summary!$C6)</f>
        <v>0</v>
      </c>
      <c r="I6">
        <f>+COUNTIFS(export!$E$2:$F$1200,Summary!I$4,export!$G$2:$H$1200,Summary!$C6)</f>
        <v>0</v>
      </c>
      <c r="J6">
        <f>+E6/SUM($D6:$I6)</f>
        <v>1</v>
      </c>
      <c r="K6" s="10">
        <f>+SUM(D6:I6)/SUM(E5:E9)</f>
        <v>1</v>
      </c>
    </row>
    <row r="7" spans="2:11" x14ac:dyDescent="0.2">
      <c r="B7" s="20"/>
      <c r="C7" s="9" t="s">
        <v>873</v>
      </c>
      <c r="D7">
        <f>+COUNTIFS(export!$E$2:$F$1200,Summary!D$4,export!$G$2:$H$1200,Summary!$C7)</f>
        <v>0</v>
      </c>
      <c r="E7">
        <f>+COUNTIFS(export!$E$2:$F$1200,Summary!E$4,export!$G$2:$H$1200,Summary!$C7)</f>
        <v>0</v>
      </c>
      <c r="F7">
        <f>+COUNTIFS(export!$E$2:$F$1200,Summary!F$4,export!$G$2:$H$1200,Summary!$C7)</f>
        <v>148</v>
      </c>
      <c r="G7">
        <f>+COUNTIFS(export!$E$2:$F$1200,Summary!G$4,export!$G$2:$H$1200,Summary!$C7)</f>
        <v>0</v>
      </c>
      <c r="H7">
        <f>+COUNTIFS(export!$E$2:$F$1200,Summary!H$4,export!$G$2:$H$1200,Summary!$C7)</f>
        <v>0</v>
      </c>
      <c r="I7">
        <f>+COUNTIFS(export!$E$2:$F$1200,Summary!I$4,export!$G$2:$H$1200,Summary!$C7)</f>
        <v>0</v>
      </c>
      <c r="J7">
        <f>+F7/SUM($D7:$I7)</f>
        <v>1</v>
      </c>
      <c r="K7" s="10">
        <f>+SUM(D7:I7)/SUM(F5:F9)</f>
        <v>1</v>
      </c>
    </row>
    <row r="8" spans="2:11" x14ac:dyDescent="0.2">
      <c r="B8" s="20"/>
      <c r="C8" s="9" t="s">
        <v>874</v>
      </c>
      <c r="D8">
        <f>+COUNTIFS(export!$E$2:$F$1200,Summary!D$4,export!$G$2:$H$1200,Summary!$C8)</f>
        <v>0</v>
      </c>
      <c r="E8">
        <f>+COUNTIFS(export!$E$2:$F$1200,Summary!E$4,export!$G$2:$H$1200,Summary!$C8)</f>
        <v>0</v>
      </c>
      <c r="F8">
        <f>+COUNTIFS(export!$E$2:$F$1200,Summary!F$4,export!$G$2:$H$1200,Summary!$C8)</f>
        <v>0</v>
      </c>
      <c r="G8">
        <f>+COUNTIFS(export!$E$2:$F$1200,Summary!G$4,export!$G$2:$H$1200,Summary!$C8)</f>
        <v>0</v>
      </c>
      <c r="H8">
        <f>+COUNTIFS(export!$E$2:$F$1200,Summary!H$4,export!$G$2:$H$1200,Summary!$C8)</f>
        <v>0</v>
      </c>
      <c r="I8">
        <f>+COUNTIFS(export!$E$2:$F$1200,Summary!I$4,export!$G$2:$H$1200,Summary!$C8)</f>
        <v>0</v>
      </c>
      <c r="J8">
        <v>0</v>
      </c>
      <c r="K8" s="10">
        <v>0</v>
      </c>
    </row>
    <row r="9" spans="2:11" ht="16" thickBot="1" x14ac:dyDescent="0.25">
      <c r="B9" s="21"/>
      <c r="C9" s="11" t="s">
        <v>875</v>
      </c>
      <c r="D9" s="12">
        <f>+COUNTIFS(export!$E$2:$F$1200,Summary!D$4,export!$G$2:$H$1200,Summary!$C9)</f>
        <v>0</v>
      </c>
      <c r="E9" s="12">
        <f>+COUNTIFS(export!$E$2:$F$1200,Summary!E$4,export!$G$2:$H$1200,Summary!$C9)</f>
        <v>0</v>
      </c>
      <c r="F9" s="12">
        <f>+COUNTIFS(export!$E$2:$F$1200,Summary!F$4,export!$G$2:$H$1200,Summary!$C9)</f>
        <v>0</v>
      </c>
      <c r="G9" s="12">
        <f>+COUNTIFS(export!$E$2:$F$1200,Summary!G$4,export!$G$2:$H$1200,Summary!$C9)</f>
        <v>0</v>
      </c>
      <c r="H9" s="12">
        <f>+COUNTIFS(export!$E$2:$F$1200,Summary!H$4,export!$G$2:$H$1200,Summary!$C9)</f>
        <v>210</v>
      </c>
      <c r="I9" s="12">
        <f>+COUNTIFS(export!$E$2:$F$1200,Summary!I$4,export!$G$2:$H$1200,Summary!$C9)</f>
        <v>0</v>
      </c>
      <c r="J9" s="12">
        <f>+H9/SUM($D9:$I9)</f>
        <v>1</v>
      </c>
      <c r="K9" s="13">
        <f>+SUM(D9:I9)/SUM(H5:H9)</f>
        <v>1</v>
      </c>
    </row>
    <row r="10" spans="2:11" ht="16" customHeight="1" thickTop="1" x14ac:dyDescent="0.2">
      <c r="B10" s="22" t="s">
        <v>879</v>
      </c>
      <c r="C10" s="6" t="s">
        <v>871</v>
      </c>
      <c r="D10" s="7">
        <f>+COUNTIFS(export!$E$2:$F$1200,Summary!D$4,export!$I$2:$J$1200,Summary!$C10)</f>
        <v>226</v>
      </c>
      <c r="E10" s="7">
        <f>+COUNTIFS(export!$E$2:$F$1200,Summary!E$4,export!$I$2:$J$1200,Summary!$C10)</f>
        <v>0</v>
      </c>
      <c r="F10" s="7">
        <f>+COUNTIFS(export!$E$2:$F$1200,Summary!F$4,export!$I$2:$J$1200,Summary!$C10)</f>
        <v>148</v>
      </c>
      <c r="G10" s="7">
        <f>+COUNTIFS(export!$E$2:$F$1200,Summary!G$4,export!$I$2:$J$1200,Summary!$C10)</f>
        <v>0</v>
      </c>
      <c r="H10" s="7">
        <f>+COUNTIFS(export!$E$2:$F$1200,Summary!H$4,export!$I$2:$J$1200,Summary!$C10)</f>
        <v>112</v>
      </c>
      <c r="I10" s="7">
        <f>+COUNTIFS(export!$E$2:$F$1200,Summary!I$4,export!$I$2:$J$1200,Summary!$C10)</f>
        <v>0</v>
      </c>
      <c r="J10" s="14">
        <f>+D10/SUM($D10:$I10)</f>
        <v>0.46502057613168724</v>
      </c>
      <c r="K10" s="10">
        <f>+D10/SUM(D$10:D$14)</f>
        <v>1</v>
      </c>
    </row>
    <row r="11" spans="2:11" x14ac:dyDescent="0.2">
      <c r="B11" s="23"/>
      <c r="C11" s="9" t="s">
        <v>872</v>
      </c>
      <c r="D11">
        <f>+COUNTIFS(export!$E$2:$F$1200,Summary!D$4,export!$I$2:$J$1200,Summary!$C11)</f>
        <v>0</v>
      </c>
      <c r="E11">
        <f>+COUNTIFS(export!$E$2:$F$1200,Summary!E$4,export!$I$2:$J$1200,Summary!$C11)</f>
        <v>54</v>
      </c>
      <c r="F11">
        <f>+COUNTIFS(export!$E$2:$F$1200,Summary!F$4,export!$I$2:$J$1200,Summary!$C11)</f>
        <v>0</v>
      </c>
      <c r="G11">
        <f>+COUNTIFS(export!$E$2:$F$1200,Summary!G$4,export!$I$2:$J$1200,Summary!$C11)</f>
        <v>0</v>
      </c>
      <c r="H11">
        <f>+COUNTIFS(export!$E$2:$F$1200,Summary!H$4,export!$I$2:$J$1200,Summary!$C11)</f>
        <v>98</v>
      </c>
      <c r="I11">
        <f>+COUNTIFS(export!$E$2:$F$1200,Summary!I$4,export!$I$2:$J$1200,Summary!$C11)</f>
        <v>0</v>
      </c>
      <c r="J11">
        <f>+E11/SUM($D11:$I11)</f>
        <v>0.35526315789473684</v>
      </c>
      <c r="K11" s="10">
        <f>+E11/SUM(E$10:E$14)</f>
        <v>1</v>
      </c>
    </row>
    <row r="12" spans="2:11" x14ac:dyDescent="0.2">
      <c r="B12" s="23"/>
      <c r="C12" s="9" t="s">
        <v>873</v>
      </c>
      <c r="D12">
        <f>+COUNTIFS(export!$E$2:$F$1200,Summary!D$4,export!$I$2:$J$1200,Summary!$C12)</f>
        <v>0</v>
      </c>
      <c r="E12">
        <f>+COUNTIFS(export!$E$2:$F$1200,Summary!E$4,export!$I$2:$J$1200,Summary!$C12)</f>
        <v>0</v>
      </c>
      <c r="F12">
        <f>+COUNTIFS(export!$E$2:$F$1200,Summary!F$4,export!$I$2:$J$1200,Summary!$C12)</f>
        <v>0</v>
      </c>
      <c r="G12">
        <f>+COUNTIFS(export!$E$2:$F$1200,Summary!G$4,export!$I$2:$J$1200,Summary!$C12)</f>
        <v>0</v>
      </c>
      <c r="H12">
        <f>+COUNTIFS(export!$E$2:$F$1200,Summary!H$4,export!$I$2:$J$1200,Summary!$C12)</f>
        <v>0</v>
      </c>
      <c r="I12">
        <f>+COUNTIFS(export!$E$2:$F$1200,Summary!I$4,export!$I$2:$J$1200,Summary!$C12)</f>
        <v>0</v>
      </c>
      <c r="J12">
        <v>0</v>
      </c>
      <c r="K12" s="10">
        <f>+F12/SUM(F$10:F$14)</f>
        <v>0</v>
      </c>
    </row>
    <row r="13" spans="2:11" x14ac:dyDescent="0.2">
      <c r="B13" s="23"/>
      <c r="C13" s="9" t="s">
        <v>874</v>
      </c>
      <c r="D13">
        <f>+COUNTIFS(export!$E$2:$F$1200,Summary!D$4,export!$I$2:$J$1200,Summary!$C13)</f>
        <v>0</v>
      </c>
      <c r="E13">
        <f>+COUNTIFS(export!$E$2:$F$1200,Summary!E$4,export!$I$2:$J$1200,Summary!$C13)</f>
        <v>0</v>
      </c>
      <c r="F13">
        <f>+COUNTIFS(export!$E$2:$F$1200,Summary!F$4,export!$I$2:$J$1200,Summary!$C13)</f>
        <v>0</v>
      </c>
      <c r="G13">
        <f>+COUNTIFS(export!$E$2:$F$1200,Summary!G$4,export!$I$2:$J$1200,Summary!$C13)</f>
        <v>0</v>
      </c>
      <c r="H13">
        <f>+COUNTIFS(export!$E$2:$F$1200,Summary!H$4,export!$I$2:$J$1200,Summary!$C13)</f>
        <v>0</v>
      </c>
      <c r="I13">
        <f>+COUNTIFS(export!$E$2:$F$1200,Summary!I$4,export!$I$2:$J$1200,Summary!$C13)</f>
        <v>0</v>
      </c>
      <c r="J13">
        <v>0</v>
      </c>
      <c r="K13" s="10">
        <v>0</v>
      </c>
    </row>
    <row r="14" spans="2:11" ht="16" thickBot="1" x14ac:dyDescent="0.25">
      <c r="B14" s="24"/>
      <c r="C14" s="11" t="s">
        <v>875</v>
      </c>
      <c r="D14" s="12">
        <f>+COUNTIFS(export!$E$2:$F$1200,Summary!D$4,export!$I$2:$J$1200,Summary!$C14)</f>
        <v>0</v>
      </c>
      <c r="E14" s="12">
        <f>+COUNTIFS(export!$E$2:$F$1200,Summary!E$4,export!$I$2:$J$1200,Summary!$C14)</f>
        <v>0</v>
      </c>
      <c r="F14" s="12">
        <f>+COUNTIFS(export!$E$2:$F$1200,Summary!F$4,export!$I$2:$J$1200,Summary!$C14)</f>
        <v>0</v>
      </c>
      <c r="G14" s="12">
        <f>+COUNTIFS(export!$E$2:$F$1200,Summary!G$4,export!$I$2:$J$1200,Summary!$C14)</f>
        <v>0</v>
      </c>
      <c r="H14" s="12">
        <f>+COUNTIFS(export!$E$2:$F$1200,Summary!H$4,export!$I$2:$J$1200,Summary!$C14)</f>
        <v>0</v>
      </c>
      <c r="I14" s="12">
        <f>+COUNTIFS(export!$E$2:$F$1200,Summary!I$4,export!$I$2:$J$1200,Summary!$C14)</f>
        <v>0</v>
      </c>
      <c r="J14" s="12">
        <v>0</v>
      </c>
      <c r="K14" s="13">
        <f>+H14/SUM(H$21:H$25)</f>
        <v>0</v>
      </c>
    </row>
    <row r="15" spans="2:11" ht="16" customHeight="1" thickTop="1" x14ac:dyDescent="0.2">
      <c r="B15" s="22" t="s">
        <v>880</v>
      </c>
      <c r="C15" s="6" t="s">
        <v>871</v>
      </c>
      <c r="D15" s="7">
        <f>+COUNTIFS(export!$E$2:$F$1200,Summary!D$4,export!$K$2:$L$1200,Summary!$C15)</f>
        <v>226</v>
      </c>
      <c r="E15" s="7">
        <f>+COUNTIFS(export!$E$2:$F$1200,Summary!E$4,export!$K$2:$L$1200,Summary!$C15)</f>
        <v>0</v>
      </c>
      <c r="F15" s="7">
        <f>+COUNTIFS(export!$E$2:$F$1200,Summary!F$4,export!$K$2:$L$1200,Summary!$C15)</f>
        <v>37</v>
      </c>
      <c r="G15" s="7">
        <f>+COUNTIFS(export!$E$2:$F$1200,Summary!G$4,export!$K$2:$L$1200,Summary!$C15)</f>
        <v>0</v>
      </c>
      <c r="H15" s="7">
        <f>+COUNTIFS(export!$E$2:$F$1200,Summary!H$4,export!$K$2:$L$1200,Summary!$C15)</f>
        <v>0</v>
      </c>
      <c r="I15" s="7">
        <f>+COUNTIFS(export!$E$2:$F$1200,Summary!I$4,export!$K$2:$L$1200,Summary!$C15)</f>
        <v>0</v>
      </c>
      <c r="J15" s="14">
        <f>+D15/SUM($D15:$I15)</f>
        <v>0.85931558935361219</v>
      </c>
      <c r="K15" s="8">
        <f>+D15/SUM(D$15:D$19)</f>
        <v>1</v>
      </c>
    </row>
    <row r="16" spans="2:11" x14ac:dyDescent="0.2">
      <c r="B16" s="23"/>
      <c r="C16" s="9" t="s">
        <v>872</v>
      </c>
      <c r="D16">
        <f>+COUNTIFS(export!$E$2:$F$1200,Summary!D$4,export!$K$2:$L$1200,Summary!$C16)</f>
        <v>0</v>
      </c>
      <c r="E16">
        <f>+COUNTIFS(export!$E$2:$F$1200,Summary!E$4,export!$K$2:$L$1200,Summary!$C16)</f>
        <v>54</v>
      </c>
      <c r="F16">
        <f>+COUNTIFS(export!$E$2:$F$1200,Summary!F$4,export!$K$2:$L$1200,Summary!$C16)</f>
        <v>0</v>
      </c>
      <c r="G16">
        <f>+COUNTIFS(export!$E$2:$F$1200,Summary!G$4,export!$K$2:$L$1200,Summary!$C16)</f>
        <v>0</v>
      </c>
      <c r="H16">
        <f>+COUNTIFS(export!$E$2:$F$1200,Summary!H$4,export!$K$2:$L$1200,Summary!$C16)</f>
        <v>0</v>
      </c>
      <c r="I16">
        <f>+COUNTIFS(export!$E$2:$F$1200,Summary!I$4,export!$K$2:$L$1200,Summary!$C16)</f>
        <v>0</v>
      </c>
      <c r="J16">
        <f>+E16/SUM($D16:$I16)</f>
        <v>1</v>
      </c>
      <c r="K16" s="10">
        <f>+E16/SUM(E$15:E$19)</f>
        <v>1</v>
      </c>
    </row>
    <row r="17" spans="2:11" x14ac:dyDescent="0.2">
      <c r="B17" s="23"/>
      <c r="C17" s="9" t="s">
        <v>873</v>
      </c>
      <c r="D17">
        <f>+COUNTIFS(export!$E$2:$F$1200,Summary!D$4,export!$K$2:$L$1200,Summary!$C17)</f>
        <v>0</v>
      </c>
      <c r="E17">
        <f>+COUNTIFS(export!$E$2:$F$1200,Summary!E$4,export!$K$2:$L$1200,Summary!$C17)</f>
        <v>0</v>
      </c>
      <c r="F17">
        <f>+COUNTIFS(export!$E$2:$F$1200,Summary!F$4,export!$K$2:$L$1200,Summary!$C17)</f>
        <v>111</v>
      </c>
      <c r="G17">
        <f>+COUNTIFS(export!$E$2:$F$1200,Summary!G$4,export!$K$2:$L$1200,Summary!$C17)</f>
        <v>0</v>
      </c>
      <c r="H17">
        <f>+COUNTIFS(export!$E$2:$F$1200,Summary!H$4,export!$K$2:$L$1200,Summary!$C17)</f>
        <v>0</v>
      </c>
      <c r="I17">
        <f>+COUNTIFS(export!$E$2:$F$1200,Summary!I$4,export!$K$2:$L$1200,Summary!$C17)</f>
        <v>0</v>
      </c>
      <c r="J17">
        <f>+F17/SUM($D17:$I17)</f>
        <v>1</v>
      </c>
      <c r="K17" s="10">
        <f>+F17/SUM(F$15:F$19)</f>
        <v>0.75</v>
      </c>
    </row>
    <row r="18" spans="2:11" x14ac:dyDescent="0.2">
      <c r="B18" s="23"/>
      <c r="C18" s="9" t="s">
        <v>874</v>
      </c>
      <c r="D18">
        <f>+COUNTIFS(export!$E$2:$F$1200,Summary!D$4,export!$K$2:$L$1200,Summary!$C18)</f>
        <v>0</v>
      </c>
      <c r="E18">
        <f>+COUNTIFS(export!$E$2:$F$1200,Summary!E$4,export!$K$2:$L$1200,Summary!$C18)</f>
        <v>0</v>
      </c>
      <c r="F18">
        <f>+COUNTIFS(export!$E$2:$F$1200,Summary!F$4,export!$K$2:$L$1200,Summary!$C18)</f>
        <v>0</v>
      </c>
      <c r="G18">
        <f>+COUNTIFS(export!$E$2:$F$1200,Summary!G$4,export!$K$2:$L$1200,Summary!$C18)</f>
        <v>0</v>
      </c>
      <c r="H18">
        <f>+COUNTIFS(export!$E$2:$F$1200,Summary!H$4,export!$K$2:$L$1200,Summary!$C18)</f>
        <v>0</v>
      </c>
      <c r="I18">
        <f>+COUNTIFS(export!$E$2:$F$1200,Summary!I$4,export!$K$2:$L$1200,Summary!$C18)</f>
        <v>0</v>
      </c>
      <c r="J18">
        <v>0</v>
      </c>
      <c r="K18" s="10">
        <v>0</v>
      </c>
    </row>
    <row r="19" spans="2:11" ht="16" thickBot="1" x14ac:dyDescent="0.25">
      <c r="B19" s="24"/>
      <c r="C19" s="11" t="s">
        <v>875</v>
      </c>
      <c r="D19" s="12">
        <f>+COUNTIFS(export!$E$2:$F$1200,Summary!D$4,export!$K$2:$L$1200,Summary!$C19)</f>
        <v>0</v>
      </c>
      <c r="E19" s="12">
        <f>+COUNTIFS(export!$E$2:$F$1200,Summary!E$4,export!$K$2:$L$1200,Summary!$C19)</f>
        <v>0</v>
      </c>
      <c r="F19" s="12">
        <f>+COUNTIFS(export!$E$2:$F$1200,Summary!F$4,export!$K$2:$L$1200,Summary!$C19)</f>
        <v>0</v>
      </c>
      <c r="G19" s="12">
        <f>+COUNTIFS(export!$E$2:$F$1200,Summary!G$4,export!$K$2:$L$1200,Summary!$C19)</f>
        <v>0</v>
      </c>
      <c r="H19" s="12">
        <f>+COUNTIFS(export!$E$2:$F$1200,Summary!H$4,export!$K$2:$L$1200,Summary!$C19)</f>
        <v>210</v>
      </c>
      <c r="I19" s="12">
        <f>+COUNTIFS(export!$E$2:$F$1200,Summary!I$4,export!$K$2:$L$1200,Summary!$C19)</f>
        <v>0</v>
      </c>
      <c r="J19" s="12">
        <f>+H19/SUM($D19:$I19)</f>
        <v>1</v>
      </c>
      <c r="K19" s="13">
        <f>+H19/SUM(H$15:H$19)</f>
        <v>1</v>
      </c>
    </row>
    <row r="20" spans="2:11" ht="16" customHeight="1" thickTop="1" x14ac:dyDescent="0.2">
      <c r="B20" s="25" t="s">
        <v>881</v>
      </c>
      <c r="C20" s="6" t="s">
        <v>871</v>
      </c>
      <c r="D20" s="7">
        <f>+D5+SUMIFS(export!$M$4:$M$1200,export!$G$4:$G$1200,Summary!C20)</f>
        <v>226</v>
      </c>
      <c r="E20">
        <f>+COUNTIFS(export!$E$4:$F$1200,Summary!E$4,export!$G$4:$H$1200,Summary!$C20)</f>
        <v>0</v>
      </c>
      <c r="F20">
        <f>+COUNTIFS(export!$E$4:$F$1200,Summary!F$4,export!$G$4:$H$1200,Summary!$C20)</f>
        <v>0</v>
      </c>
      <c r="G20">
        <f>+COUNTIFS(export!$E$4:$F$1200,Summary!G$4,export!$G$4:$H$1200,Summary!$C20)</f>
        <v>0</v>
      </c>
      <c r="H20">
        <f>+COUNTIFS(export!$E$4:$F$1200,Summary!H$4,export!$G$4:$H$1200,Summary!$C20)</f>
        <v>0</v>
      </c>
      <c r="I20">
        <f>+COUNTIFS(export!$E$4:$F$1200,Summary!I$4,export!$G$4:$H$1200,Summary!$C20)</f>
        <v>0</v>
      </c>
      <c r="J20">
        <f>+D20/SUM($D20:$I20)</f>
        <v>1</v>
      </c>
      <c r="K20" s="10">
        <f>+J20</f>
        <v>1</v>
      </c>
    </row>
    <row r="21" spans="2:11" x14ac:dyDescent="0.2">
      <c r="B21" s="26"/>
      <c r="C21" s="9" t="s">
        <v>872</v>
      </c>
      <c r="D21">
        <f>+COUNTIFS(export!$E$4:$F$1200,Summary!D$4,export!$G$4:$H$1200,Summary!$C21)</f>
        <v>0</v>
      </c>
      <c r="E21">
        <f>+E6-I21</f>
        <v>45</v>
      </c>
      <c r="F21">
        <f>+COUNTIFS(export!$E$4:$F$1200,Summary!F$4,export!$G$4:$H$1200,Summary!$C21)</f>
        <v>0</v>
      </c>
      <c r="G21">
        <f>+COUNTIFS(export!$E$4:$F$1200,Summary!G$4,export!$G$4:$H$1200,Summary!$C21)</f>
        <v>0</v>
      </c>
      <c r="H21">
        <f>+COUNTIFS(export!$E$4:$F$1200,Summary!H$4,export!$G$4:$H$1200,Summary!$C21)</f>
        <v>0</v>
      </c>
      <c r="I21">
        <f>-SUMIFS(export!M2:M1100,export!G2:G1100,C21)</f>
        <v>9</v>
      </c>
      <c r="J21">
        <v>1</v>
      </c>
      <c r="K21" s="10">
        <f>+E21/SUM($D21:$I21)</f>
        <v>0.83333333333333337</v>
      </c>
    </row>
    <row r="22" spans="2:11" x14ac:dyDescent="0.2">
      <c r="B22" s="26"/>
      <c r="C22" s="9" t="s">
        <v>873</v>
      </c>
      <c r="D22">
        <f>+COUNTIFS(export!$E$4:$F$1200,Summary!D$4,export!$G$4:$H$1200,Summary!$C22)</f>
        <v>0</v>
      </c>
      <c r="E22">
        <f>+COUNTIFS(export!$E$4:$F$1200,Summary!E$4,export!$G$4:$H$1200,Summary!$C22)</f>
        <v>0</v>
      </c>
      <c r="F22">
        <f>+COUNTIFS(export!$E$4:$F$1200,Summary!F$4,export!$G$4:$H$1200,Summary!$C22)</f>
        <v>148</v>
      </c>
      <c r="G22">
        <f>+COUNTIFS(export!$E$4:$F$1200,Summary!G$4,export!$G$4:$H$1200,Summary!$C22)</f>
        <v>0</v>
      </c>
      <c r="H22">
        <f>+COUNTIFS(export!$E$4:$F$1200,Summary!H$4,export!$G$4:$H$1200,Summary!$C22)</f>
        <v>0</v>
      </c>
      <c r="I22">
        <f>+COUNTIFS(export!$E$4:$F$1200,Summary!I$4,export!$G$4:$H$1200,Summary!$C22)</f>
        <v>0</v>
      </c>
      <c r="J22">
        <f>+F22/SUM($D22:$I22)</f>
        <v>1</v>
      </c>
      <c r="K22" s="10">
        <f t="shared" ref="K22:K23" si="0">+J22</f>
        <v>1</v>
      </c>
    </row>
    <row r="23" spans="2:11" x14ac:dyDescent="0.2">
      <c r="B23" s="26"/>
      <c r="C23" s="9" t="s">
        <v>874</v>
      </c>
      <c r="D23">
        <f>+COUNTIFS(export!$E$4:$F$1200,Summary!D$4,export!$G$4:$H$1200,Summary!$C23)</f>
        <v>0</v>
      </c>
      <c r="E23">
        <f>+COUNTIFS(export!$E$4:$F$1200,Summary!E$4,export!$G$4:$H$1200,Summary!$C23)</f>
        <v>0</v>
      </c>
      <c r="F23">
        <f>+COUNTIFS(export!$E$4:$F$1200,Summary!F$4,export!$G$4:$H$1200,Summary!$C23)</f>
        <v>0</v>
      </c>
      <c r="G23">
        <f>+COUNTIFS(export!$E$4:$F$1200,Summary!G$4,export!$G$4:$H$1200,Summary!$C23)</f>
        <v>0</v>
      </c>
      <c r="H23">
        <f>+COUNTIFS(export!$E$4:$F$1200,Summary!H$4,export!$G$4:$H$1200,Summary!$C23)</f>
        <v>0</v>
      </c>
      <c r="I23">
        <f>+COUNTIFS(export!$E$4:$F$1200,Summary!I$4,export!$G$4:$H$1200,Summary!$C23)</f>
        <v>0</v>
      </c>
      <c r="J23">
        <v>0</v>
      </c>
      <c r="K23" s="10">
        <f t="shared" si="0"/>
        <v>0</v>
      </c>
    </row>
    <row r="24" spans="2:11" ht="16" thickBot="1" x14ac:dyDescent="0.25">
      <c r="B24" s="27"/>
      <c r="C24" s="11" t="s">
        <v>875</v>
      </c>
      <c r="D24">
        <f>+COUNTIFS(export!$E$4:$F$1200,Summary!D$4,export!$G$4:$H$1200,Summary!$C24)</f>
        <v>0</v>
      </c>
      <c r="E24">
        <f>+COUNTIFS(export!$E$4:$F$1200,Summary!E$4,export!$G$4:$H$1200,Summary!$C24)</f>
        <v>0</v>
      </c>
      <c r="F24">
        <f>+COUNTIFS(export!$E$4:$F$1200,Summary!F$4,export!$G$4:$H$1200,Summary!$C24)</f>
        <v>0</v>
      </c>
      <c r="G24">
        <f>+COUNTIFS(export!$E$4:$F$1200,Summary!G$4,export!$G$4:$H$1200,Summary!$C24)</f>
        <v>0</v>
      </c>
      <c r="H24">
        <f>+COUNTIFS(export!$E$4:$F$1200,Summary!H$4,export!$G$4:$H$1200,Summary!$C24)</f>
        <v>210</v>
      </c>
      <c r="I24">
        <f>+COUNTIFS(export!$E$4:$F$1200,Summary!I$4,export!$G$4:$H$1200,Summary!$C24)</f>
        <v>0</v>
      </c>
      <c r="J24" s="15">
        <v>1</v>
      </c>
      <c r="K24" s="10">
        <f>+H24/SUM($D24:$I24)</f>
        <v>1</v>
      </c>
    </row>
    <row r="25" spans="2:11" x14ac:dyDescent="0.2">
      <c r="D25">
        <f>+D5</f>
        <v>226</v>
      </c>
      <c r="E25">
        <f>+E6</f>
        <v>54</v>
      </c>
      <c r="F25">
        <f>+F7</f>
        <v>148</v>
      </c>
      <c r="G25">
        <f>+G8</f>
        <v>0</v>
      </c>
      <c r="H25">
        <f>+H9</f>
        <v>210</v>
      </c>
    </row>
  </sheetData>
  <mergeCells count="4">
    <mergeCell ref="B5:B9"/>
    <mergeCell ref="B10:B14"/>
    <mergeCell ref="B15:B19"/>
    <mergeCell ref="B20:B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8A6F-B609-FF42-A563-699007DD2AF7}">
  <sheetPr filterMode="1"/>
  <dimension ref="A1:G643"/>
  <sheetViews>
    <sheetView topLeftCell="A263" workbookViewId="0">
      <selection activeCell="E263" sqref="E263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869</v>
      </c>
      <c r="F1" s="1" t="s">
        <v>870</v>
      </c>
    </row>
    <row r="2" spans="1:7" hidden="1" x14ac:dyDescent="0.2">
      <c r="A2" s="1" t="s">
        <v>220</v>
      </c>
      <c r="B2">
        <v>0</v>
      </c>
      <c r="C2">
        <v>2307</v>
      </c>
      <c r="D2" t="s">
        <v>862</v>
      </c>
      <c r="E2">
        <v>0</v>
      </c>
      <c r="F2">
        <v>0</v>
      </c>
      <c r="G2">
        <f>+IF(ISNUMBER(SEARCH("swap",E2)),"swap",IF(ISNUMBER(SEARCH("missing",E2)),"missing",IF(ISNUMBER(SEARCH("inserted",E2)),"inserted",IF(ISNUMBER(SEARCH("repeated",E2)),"repeated",0))))</f>
        <v>0</v>
      </c>
    </row>
    <row r="3" spans="1:7" hidden="1" x14ac:dyDescent="0.2">
      <c r="A3" s="1" t="s">
        <v>221</v>
      </c>
      <c r="B3">
        <v>0</v>
      </c>
      <c r="C3">
        <v>800</v>
      </c>
      <c r="D3" t="s">
        <v>862</v>
      </c>
      <c r="E3">
        <v>0</v>
      </c>
      <c r="F3">
        <v>0</v>
      </c>
      <c r="G3">
        <f t="shared" ref="G3:G66" si="0">+IF(ISNUMBER(SEARCH("swap",E3)),"swap",IF(ISNUMBER(SEARCH("missing",E3)),"missing",IF(ISNUMBER(SEARCH("inserted",E3)),"inserted",IF(ISNUMBER(SEARCH("repeated",E3)),"repeated",0))))</f>
        <v>0</v>
      </c>
    </row>
    <row r="4" spans="1:7" hidden="1" x14ac:dyDescent="0.2">
      <c r="A4" s="1" t="s">
        <v>222</v>
      </c>
      <c r="B4">
        <v>1</v>
      </c>
      <c r="C4">
        <v>2</v>
      </c>
      <c r="D4" t="s">
        <v>863</v>
      </c>
      <c r="E4" t="s">
        <v>3</v>
      </c>
      <c r="F4">
        <v>1</v>
      </c>
      <c r="G4" t="str">
        <f t="shared" si="0"/>
        <v>swap</v>
      </c>
    </row>
    <row r="5" spans="1:7" hidden="1" x14ac:dyDescent="0.2">
      <c r="A5" s="1" t="s">
        <v>223</v>
      </c>
      <c r="B5">
        <v>1</v>
      </c>
      <c r="C5">
        <v>6</v>
      </c>
      <c r="D5" t="s">
        <v>863</v>
      </c>
      <c r="E5" t="s">
        <v>4</v>
      </c>
      <c r="F5">
        <v>1</v>
      </c>
      <c r="G5" t="str">
        <f t="shared" si="0"/>
        <v>swap</v>
      </c>
    </row>
    <row r="6" spans="1:7" hidden="1" x14ac:dyDescent="0.2">
      <c r="A6" s="1" t="s">
        <v>224</v>
      </c>
      <c r="B6">
        <v>0</v>
      </c>
      <c r="C6">
        <v>498</v>
      </c>
      <c r="D6" t="s">
        <v>862</v>
      </c>
      <c r="E6">
        <v>0</v>
      </c>
      <c r="F6">
        <v>0</v>
      </c>
      <c r="G6">
        <f t="shared" si="0"/>
        <v>0</v>
      </c>
    </row>
    <row r="7" spans="1:7" hidden="1" x14ac:dyDescent="0.2">
      <c r="A7" s="1" t="s">
        <v>225</v>
      </c>
      <c r="B7">
        <v>1</v>
      </c>
      <c r="C7">
        <v>8</v>
      </c>
      <c r="D7" t="s">
        <v>864</v>
      </c>
      <c r="E7" t="s">
        <v>5</v>
      </c>
      <c r="F7">
        <v>1</v>
      </c>
      <c r="G7" t="str">
        <f t="shared" si="0"/>
        <v>missing</v>
      </c>
    </row>
    <row r="8" spans="1:7" x14ac:dyDescent="0.2">
      <c r="A8" s="1" t="s">
        <v>226</v>
      </c>
      <c r="B8">
        <v>1</v>
      </c>
      <c r="C8">
        <v>1</v>
      </c>
      <c r="D8" t="s">
        <v>865</v>
      </c>
      <c r="E8" t="s">
        <v>6</v>
      </c>
      <c r="F8">
        <v>1</v>
      </c>
      <c r="G8" t="str">
        <f t="shared" si="0"/>
        <v>repeated</v>
      </c>
    </row>
    <row r="9" spans="1:7" hidden="1" x14ac:dyDescent="0.2">
      <c r="A9" s="1" t="s">
        <v>227</v>
      </c>
      <c r="B9">
        <v>1</v>
      </c>
      <c r="C9">
        <v>1</v>
      </c>
      <c r="D9" t="s">
        <v>866</v>
      </c>
      <c r="E9" t="s">
        <v>8</v>
      </c>
      <c r="F9">
        <v>1</v>
      </c>
      <c r="G9" t="str">
        <f t="shared" si="0"/>
        <v>inserted</v>
      </c>
    </row>
    <row r="10" spans="1:7" hidden="1" x14ac:dyDescent="0.2">
      <c r="A10" s="1" t="s">
        <v>228</v>
      </c>
      <c r="B10">
        <v>1</v>
      </c>
      <c r="C10">
        <v>1</v>
      </c>
      <c r="D10" t="s">
        <v>866</v>
      </c>
      <c r="E10" t="s">
        <v>10</v>
      </c>
      <c r="F10">
        <v>1</v>
      </c>
      <c r="G10" t="str">
        <f t="shared" si="0"/>
        <v>inserted</v>
      </c>
    </row>
    <row r="11" spans="1:7" hidden="1" x14ac:dyDescent="0.2">
      <c r="A11" s="1" t="s">
        <v>229</v>
      </c>
      <c r="B11">
        <v>1</v>
      </c>
      <c r="C11">
        <v>1</v>
      </c>
      <c r="D11" t="s">
        <v>866</v>
      </c>
      <c r="E11" t="s">
        <v>12</v>
      </c>
      <c r="F11">
        <v>1</v>
      </c>
      <c r="G11" t="str">
        <f t="shared" si="0"/>
        <v>inserted</v>
      </c>
    </row>
    <row r="12" spans="1:7" x14ac:dyDescent="0.2">
      <c r="A12" s="1" t="s">
        <v>230</v>
      </c>
      <c r="B12">
        <v>1</v>
      </c>
      <c r="C12">
        <v>2</v>
      </c>
      <c r="D12" t="s">
        <v>865</v>
      </c>
      <c r="E12" t="s">
        <v>914</v>
      </c>
      <c r="F12">
        <v>1</v>
      </c>
      <c r="G12" t="str">
        <f t="shared" si="0"/>
        <v>inserted</v>
      </c>
    </row>
    <row r="13" spans="1:7" hidden="1" x14ac:dyDescent="0.2">
      <c r="A13" s="1" t="s">
        <v>231</v>
      </c>
      <c r="B13">
        <v>1</v>
      </c>
      <c r="C13">
        <v>1</v>
      </c>
      <c r="D13" t="s">
        <v>866</v>
      </c>
      <c r="E13" t="s">
        <v>15</v>
      </c>
      <c r="F13">
        <v>1</v>
      </c>
      <c r="G13" t="str">
        <f t="shared" si="0"/>
        <v>inserted</v>
      </c>
    </row>
    <row r="14" spans="1:7" x14ac:dyDescent="0.2">
      <c r="A14" s="1" t="s">
        <v>232</v>
      </c>
      <c r="B14">
        <v>1</v>
      </c>
      <c r="C14">
        <v>4</v>
      </c>
      <c r="D14" t="s">
        <v>865</v>
      </c>
      <c r="E14" t="s">
        <v>16</v>
      </c>
      <c r="F14">
        <v>1</v>
      </c>
      <c r="G14" t="str">
        <f t="shared" si="0"/>
        <v>repeated</v>
      </c>
    </row>
    <row r="15" spans="1:7" hidden="1" x14ac:dyDescent="0.2">
      <c r="A15" s="1" t="s">
        <v>233</v>
      </c>
      <c r="B15">
        <v>1</v>
      </c>
      <c r="C15">
        <v>8</v>
      </c>
      <c r="D15" t="s">
        <v>864</v>
      </c>
      <c r="E15" t="s">
        <v>18</v>
      </c>
      <c r="F15">
        <v>1</v>
      </c>
      <c r="G15" t="str">
        <f t="shared" si="0"/>
        <v>missing</v>
      </c>
    </row>
    <row r="16" spans="1:7" x14ac:dyDescent="0.2">
      <c r="A16" s="1" t="s">
        <v>234</v>
      </c>
      <c r="B16">
        <v>1</v>
      </c>
      <c r="C16">
        <v>3</v>
      </c>
      <c r="D16" t="s">
        <v>865</v>
      </c>
      <c r="E16" t="s">
        <v>16</v>
      </c>
      <c r="F16">
        <v>1</v>
      </c>
      <c r="G16" t="str">
        <f t="shared" si="0"/>
        <v>repeated</v>
      </c>
    </row>
    <row r="17" spans="1:7" hidden="1" x14ac:dyDescent="0.2">
      <c r="A17" s="1" t="s">
        <v>235</v>
      </c>
      <c r="B17">
        <v>1</v>
      </c>
      <c r="C17">
        <v>4</v>
      </c>
      <c r="D17" t="s">
        <v>864</v>
      </c>
      <c r="E17" t="s">
        <v>21</v>
      </c>
      <c r="F17">
        <v>1</v>
      </c>
      <c r="G17" t="str">
        <f t="shared" si="0"/>
        <v>missing</v>
      </c>
    </row>
    <row r="18" spans="1:7" hidden="1" x14ac:dyDescent="0.2">
      <c r="A18" s="1" t="s">
        <v>236</v>
      </c>
      <c r="B18">
        <v>1</v>
      </c>
      <c r="C18">
        <v>2</v>
      </c>
      <c r="D18" t="s">
        <v>864</v>
      </c>
      <c r="E18" t="s">
        <v>22</v>
      </c>
      <c r="F18">
        <v>1</v>
      </c>
      <c r="G18" t="str">
        <f t="shared" si="0"/>
        <v>missing</v>
      </c>
    </row>
    <row r="19" spans="1:7" hidden="1" x14ac:dyDescent="0.2">
      <c r="A19" s="1" t="s">
        <v>237</v>
      </c>
      <c r="B19">
        <v>1</v>
      </c>
      <c r="C19">
        <v>2</v>
      </c>
      <c r="D19" t="s">
        <v>866</v>
      </c>
      <c r="E19" t="s">
        <v>8</v>
      </c>
      <c r="F19">
        <v>1</v>
      </c>
      <c r="G19" t="str">
        <f t="shared" si="0"/>
        <v>inserted</v>
      </c>
    </row>
    <row r="20" spans="1:7" hidden="1" x14ac:dyDescent="0.2">
      <c r="A20" s="1" t="s">
        <v>238</v>
      </c>
      <c r="B20">
        <v>1</v>
      </c>
      <c r="C20">
        <v>5</v>
      </c>
      <c r="D20" t="s">
        <v>867</v>
      </c>
      <c r="E20" t="s">
        <v>23</v>
      </c>
      <c r="F20">
        <v>1</v>
      </c>
      <c r="G20" t="str">
        <f t="shared" si="0"/>
        <v>swap</v>
      </c>
    </row>
    <row r="21" spans="1:7" x14ac:dyDescent="0.2">
      <c r="A21" s="1" t="s">
        <v>239</v>
      </c>
      <c r="B21">
        <v>1</v>
      </c>
      <c r="C21">
        <v>3</v>
      </c>
      <c r="D21" t="s">
        <v>865</v>
      </c>
      <c r="E21" t="s">
        <v>24</v>
      </c>
      <c r="F21">
        <v>1</v>
      </c>
      <c r="G21" t="str">
        <f t="shared" si="0"/>
        <v>repeated</v>
      </c>
    </row>
    <row r="22" spans="1:7" hidden="1" x14ac:dyDescent="0.2">
      <c r="A22" s="1" t="s">
        <v>240</v>
      </c>
      <c r="B22">
        <v>1</v>
      </c>
      <c r="C22">
        <v>7</v>
      </c>
      <c r="D22" t="s">
        <v>864</v>
      </c>
      <c r="E22" t="s">
        <v>26</v>
      </c>
      <c r="F22">
        <v>1</v>
      </c>
      <c r="G22" t="str">
        <f t="shared" si="0"/>
        <v>missing</v>
      </c>
    </row>
    <row r="23" spans="1:7" hidden="1" x14ac:dyDescent="0.2">
      <c r="A23" s="1" t="s">
        <v>241</v>
      </c>
      <c r="B23">
        <v>1</v>
      </c>
      <c r="C23">
        <v>5</v>
      </c>
      <c r="D23" t="s">
        <v>863</v>
      </c>
      <c r="E23" t="s">
        <v>27</v>
      </c>
      <c r="F23">
        <v>1</v>
      </c>
      <c r="G23" t="str">
        <f t="shared" si="0"/>
        <v>swap</v>
      </c>
    </row>
    <row r="24" spans="1:7" hidden="1" x14ac:dyDescent="0.2">
      <c r="A24" s="1" t="s">
        <v>242</v>
      </c>
      <c r="B24">
        <v>1</v>
      </c>
      <c r="C24">
        <v>4</v>
      </c>
      <c r="D24" t="s">
        <v>867</v>
      </c>
      <c r="E24" t="s">
        <v>28</v>
      </c>
      <c r="F24">
        <v>1</v>
      </c>
      <c r="G24" t="str">
        <f t="shared" si="0"/>
        <v>swap</v>
      </c>
    </row>
    <row r="25" spans="1:7" hidden="1" x14ac:dyDescent="0.2">
      <c r="A25" s="1" t="s">
        <v>243</v>
      </c>
      <c r="B25">
        <v>1</v>
      </c>
      <c r="C25">
        <v>1</v>
      </c>
      <c r="D25" t="s">
        <v>863</v>
      </c>
      <c r="E25" t="s">
        <v>29</v>
      </c>
      <c r="F25">
        <v>1</v>
      </c>
      <c r="G25" t="str">
        <f t="shared" si="0"/>
        <v>swap</v>
      </c>
    </row>
    <row r="26" spans="1:7" x14ac:dyDescent="0.2">
      <c r="A26" s="1" t="s">
        <v>244</v>
      </c>
      <c r="B26">
        <v>1</v>
      </c>
      <c r="C26">
        <v>3</v>
      </c>
      <c r="D26" t="s">
        <v>865</v>
      </c>
      <c r="E26" t="s">
        <v>30</v>
      </c>
      <c r="F26">
        <v>1</v>
      </c>
      <c r="G26" t="str">
        <f t="shared" si="0"/>
        <v>repeated</v>
      </c>
    </row>
    <row r="27" spans="1:7" hidden="1" x14ac:dyDescent="0.2">
      <c r="A27" s="1" t="s">
        <v>245</v>
      </c>
      <c r="B27">
        <v>1</v>
      </c>
      <c r="C27">
        <v>1</v>
      </c>
      <c r="D27" t="s">
        <v>866</v>
      </c>
      <c r="E27" t="s">
        <v>12</v>
      </c>
      <c r="F27">
        <v>1</v>
      </c>
      <c r="G27" t="str">
        <f t="shared" si="0"/>
        <v>inserted</v>
      </c>
    </row>
    <row r="28" spans="1:7" hidden="1" x14ac:dyDescent="0.2">
      <c r="A28" s="1" t="s">
        <v>246</v>
      </c>
      <c r="B28">
        <v>1</v>
      </c>
      <c r="C28">
        <v>7</v>
      </c>
      <c r="D28" t="s">
        <v>867</v>
      </c>
      <c r="E28" t="s">
        <v>884</v>
      </c>
      <c r="F28">
        <v>1</v>
      </c>
      <c r="G28" t="str">
        <f t="shared" si="0"/>
        <v>swap</v>
      </c>
    </row>
    <row r="29" spans="1:7" hidden="1" x14ac:dyDescent="0.2">
      <c r="A29" s="1" t="s">
        <v>247</v>
      </c>
      <c r="B29">
        <v>0</v>
      </c>
      <c r="C29">
        <v>164</v>
      </c>
      <c r="D29" t="s">
        <v>862</v>
      </c>
      <c r="E29">
        <v>0</v>
      </c>
      <c r="F29">
        <v>0</v>
      </c>
      <c r="G29">
        <f t="shared" si="0"/>
        <v>0</v>
      </c>
    </row>
    <row r="30" spans="1:7" x14ac:dyDescent="0.2">
      <c r="A30" s="1" t="s">
        <v>248</v>
      </c>
      <c r="B30">
        <v>1</v>
      </c>
      <c r="C30">
        <v>1</v>
      </c>
      <c r="D30" t="s">
        <v>865</v>
      </c>
      <c r="E30" t="s">
        <v>928</v>
      </c>
      <c r="F30">
        <v>1</v>
      </c>
      <c r="G30" t="str">
        <f t="shared" si="0"/>
        <v>inserted</v>
      </c>
    </row>
    <row r="31" spans="1:7" hidden="1" x14ac:dyDescent="0.2">
      <c r="A31" s="1" t="s">
        <v>249</v>
      </c>
      <c r="B31">
        <v>1</v>
      </c>
      <c r="C31">
        <v>5</v>
      </c>
      <c r="D31" t="s">
        <v>864</v>
      </c>
      <c r="E31" t="s">
        <v>34</v>
      </c>
      <c r="F31">
        <v>1</v>
      </c>
      <c r="G31" t="str">
        <f t="shared" si="0"/>
        <v>missing</v>
      </c>
    </row>
    <row r="32" spans="1:7" hidden="1" x14ac:dyDescent="0.2">
      <c r="A32" s="1" t="s">
        <v>250</v>
      </c>
      <c r="B32">
        <v>1</v>
      </c>
      <c r="C32">
        <v>4</v>
      </c>
      <c r="D32" t="s">
        <v>864</v>
      </c>
      <c r="E32" t="s">
        <v>5</v>
      </c>
      <c r="F32">
        <v>1</v>
      </c>
      <c r="G32" t="str">
        <f t="shared" si="0"/>
        <v>missing</v>
      </c>
    </row>
    <row r="33" spans="1:7" hidden="1" x14ac:dyDescent="0.2">
      <c r="A33" s="1" t="s">
        <v>251</v>
      </c>
      <c r="B33">
        <v>1</v>
      </c>
      <c r="C33">
        <v>10</v>
      </c>
      <c r="D33" t="s">
        <v>864</v>
      </c>
      <c r="E33" t="s">
        <v>35</v>
      </c>
      <c r="F33">
        <v>1</v>
      </c>
      <c r="G33" t="str">
        <f t="shared" si="0"/>
        <v>missing</v>
      </c>
    </row>
    <row r="34" spans="1:7" hidden="1" x14ac:dyDescent="0.2">
      <c r="A34" s="1" t="s">
        <v>252</v>
      </c>
      <c r="B34">
        <v>1</v>
      </c>
      <c r="C34">
        <v>8</v>
      </c>
      <c r="D34" t="s">
        <v>863</v>
      </c>
      <c r="E34" t="s">
        <v>36</v>
      </c>
      <c r="F34">
        <v>1</v>
      </c>
      <c r="G34" t="str">
        <f t="shared" si="0"/>
        <v>swap</v>
      </c>
    </row>
    <row r="35" spans="1:7" x14ac:dyDescent="0.2">
      <c r="A35" s="1" t="s">
        <v>253</v>
      </c>
      <c r="B35">
        <v>1</v>
      </c>
      <c r="C35">
        <v>1</v>
      </c>
      <c r="D35" t="s">
        <v>865</v>
      </c>
      <c r="E35" t="s">
        <v>20</v>
      </c>
      <c r="F35">
        <v>1</v>
      </c>
      <c r="G35" t="str">
        <f t="shared" si="0"/>
        <v>repeated</v>
      </c>
    </row>
    <row r="36" spans="1:7" hidden="1" x14ac:dyDescent="0.2">
      <c r="A36" s="1" t="s">
        <v>254</v>
      </c>
      <c r="B36">
        <v>1</v>
      </c>
      <c r="C36">
        <v>1</v>
      </c>
      <c r="D36" t="s">
        <v>866</v>
      </c>
      <c r="E36" t="s">
        <v>38</v>
      </c>
      <c r="F36">
        <v>1</v>
      </c>
      <c r="G36" t="str">
        <f t="shared" si="0"/>
        <v>inserted</v>
      </c>
    </row>
    <row r="37" spans="1:7" x14ac:dyDescent="0.2">
      <c r="A37" s="1" t="s">
        <v>255</v>
      </c>
      <c r="B37">
        <v>1</v>
      </c>
      <c r="C37">
        <v>3</v>
      </c>
      <c r="D37" t="s">
        <v>865</v>
      </c>
      <c r="E37" t="s">
        <v>31</v>
      </c>
      <c r="F37">
        <v>1</v>
      </c>
      <c r="G37" t="str">
        <f t="shared" si="0"/>
        <v>repeated</v>
      </c>
    </row>
    <row r="38" spans="1:7" hidden="1" x14ac:dyDescent="0.2">
      <c r="A38" s="1" t="s">
        <v>256</v>
      </c>
      <c r="B38">
        <v>1</v>
      </c>
      <c r="C38">
        <v>1</v>
      </c>
      <c r="D38" t="s">
        <v>864</v>
      </c>
      <c r="E38" t="s">
        <v>21</v>
      </c>
      <c r="F38">
        <v>1</v>
      </c>
      <c r="G38" t="str">
        <f t="shared" si="0"/>
        <v>missing</v>
      </c>
    </row>
    <row r="39" spans="1:7" hidden="1" x14ac:dyDescent="0.2">
      <c r="A39" s="1" t="s">
        <v>257</v>
      </c>
      <c r="B39">
        <v>1</v>
      </c>
      <c r="C39">
        <v>3</v>
      </c>
      <c r="D39" t="s">
        <v>864</v>
      </c>
      <c r="E39" t="s">
        <v>39</v>
      </c>
      <c r="F39">
        <v>1</v>
      </c>
      <c r="G39" t="str">
        <f t="shared" si="0"/>
        <v>missing</v>
      </c>
    </row>
    <row r="40" spans="1:7" hidden="1" x14ac:dyDescent="0.2">
      <c r="A40" s="1" t="s">
        <v>258</v>
      </c>
      <c r="B40">
        <v>1</v>
      </c>
      <c r="C40">
        <v>3</v>
      </c>
      <c r="D40" t="s">
        <v>867</v>
      </c>
      <c r="E40" t="s">
        <v>40</v>
      </c>
      <c r="F40">
        <v>1</v>
      </c>
      <c r="G40" t="str">
        <f t="shared" si="0"/>
        <v>swap</v>
      </c>
    </row>
    <row r="41" spans="1:7" hidden="1" x14ac:dyDescent="0.2">
      <c r="A41" s="1" t="s">
        <v>259</v>
      </c>
      <c r="B41">
        <v>1</v>
      </c>
      <c r="C41">
        <v>5</v>
      </c>
      <c r="D41" t="s">
        <v>867</v>
      </c>
      <c r="E41" t="s">
        <v>885</v>
      </c>
      <c r="F41">
        <v>1</v>
      </c>
      <c r="G41" t="str">
        <f t="shared" si="0"/>
        <v>swap</v>
      </c>
    </row>
    <row r="42" spans="1:7" hidden="1" x14ac:dyDescent="0.2">
      <c r="A42" s="1" t="s">
        <v>260</v>
      </c>
      <c r="B42">
        <v>1</v>
      </c>
      <c r="C42">
        <v>1</v>
      </c>
      <c r="D42" t="s">
        <v>863</v>
      </c>
      <c r="E42" t="s">
        <v>42</v>
      </c>
      <c r="F42">
        <v>1</v>
      </c>
      <c r="G42" t="str">
        <f t="shared" si="0"/>
        <v>swap</v>
      </c>
    </row>
    <row r="43" spans="1:7" x14ac:dyDescent="0.2">
      <c r="A43" s="1" t="s">
        <v>261</v>
      </c>
      <c r="B43">
        <v>1</v>
      </c>
      <c r="C43">
        <v>1</v>
      </c>
      <c r="D43" t="s">
        <v>865</v>
      </c>
      <c r="E43" t="s">
        <v>24</v>
      </c>
      <c r="F43">
        <v>1</v>
      </c>
      <c r="G43" t="str">
        <f t="shared" si="0"/>
        <v>repeated</v>
      </c>
    </row>
    <row r="44" spans="1:7" hidden="1" x14ac:dyDescent="0.2">
      <c r="A44" s="1" t="s">
        <v>262</v>
      </c>
      <c r="B44">
        <v>1</v>
      </c>
      <c r="C44">
        <v>6</v>
      </c>
      <c r="D44" t="s">
        <v>863</v>
      </c>
      <c r="E44" t="s">
        <v>886</v>
      </c>
      <c r="F44">
        <v>1</v>
      </c>
      <c r="G44" t="str">
        <f t="shared" si="0"/>
        <v>swap</v>
      </c>
    </row>
    <row r="45" spans="1:7" hidden="1" x14ac:dyDescent="0.2">
      <c r="A45" s="1" t="s">
        <v>263</v>
      </c>
      <c r="B45">
        <v>1</v>
      </c>
      <c r="C45">
        <v>3</v>
      </c>
      <c r="D45" t="s">
        <v>867</v>
      </c>
      <c r="E45" t="s">
        <v>84</v>
      </c>
      <c r="F45">
        <v>1</v>
      </c>
      <c r="G45" t="str">
        <f t="shared" si="0"/>
        <v>swap</v>
      </c>
    </row>
    <row r="46" spans="1:7" hidden="1" x14ac:dyDescent="0.2">
      <c r="A46" s="1" t="s">
        <v>264</v>
      </c>
      <c r="B46">
        <v>1</v>
      </c>
      <c r="C46">
        <v>6</v>
      </c>
      <c r="D46" t="s">
        <v>863</v>
      </c>
      <c r="E46" t="s">
        <v>45</v>
      </c>
      <c r="F46">
        <v>1</v>
      </c>
      <c r="G46" t="str">
        <f t="shared" si="0"/>
        <v>swap</v>
      </c>
    </row>
    <row r="47" spans="1:7" x14ac:dyDescent="0.2">
      <c r="A47" s="1" t="s">
        <v>265</v>
      </c>
      <c r="B47">
        <v>1</v>
      </c>
      <c r="C47">
        <v>1</v>
      </c>
      <c r="D47" t="s">
        <v>865</v>
      </c>
      <c r="E47" t="s">
        <v>915</v>
      </c>
      <c r="F47">
        <v>1</v>
      </c>
      <c r="G47" t="str">
        <f t="shared" si="0"/>
        <v>inserted</v>
      </c>
    </row>
    <row r="48" spans="1:7" hidden="1" x14ac:dyDescent="0.2">
      <c r="A48" s="1" t="s">
        <v>266</v>
      </c>
      <c r="B48">
        <v>1</v>
      </c>
      <c r="C48">
        <v>2</v>
      </c>
      <c r="D48" t="s">
        <v>867</v>
      </c>
      <c r="E48" t="s">
        <v>48</v>
      </c>
      <c r="F48">
        <v>1</v>
      </c>
      <c r="G48" t="str">
        <f t="shared" si="0"/>
        <v>swap</v>
      </c>
    </row>
    <row r="49" spans="1:7" hidden="1" x14ac:dyDescent="0.2">
      <c r="A49" s="1" t="s">
        <v>267</v>
      </c>
      <c r="B49">
        <v>1</v>
      </c>
      <c r="C49">
        <v>2</v>
      </c>
      <c r="D49" t="s">
        <v>863</v>
      </c>
      <c r="E49" t="s">
        <v>49</v>
      </c>
      <c r="F49">
        <v>1</v>
      </c>
      <c r="G49" t="str">
        <f t="shared" si="0"/>
        <v>swap</v>
      </c>
    </row>
    <row r="50" spans="1:7" x14ac:dyDescent="0.2">
      <c r="A50" s="1" t="s">
        <v>268</v>
      </c>
      <c r="B50">
        <v>1</v>
      </c>
      <c r="C50">
        <v>2</v>
      </c>
      <c r="D50" t="s">
        <v>865</v>
      </c>
      <c r="E50" t="s">
        <v>50</v>
      </c>
      <c r="F50">
        <v>1</v>
      </c>
      <c r="G50" t="str">
        <f t="shared" si="0"/>
        <v>repeated</v>
      </c>
    </row>
    <row r="51" spans="1:7" x14ac:dyDescent="0.2">
      <c r="A51" s="1" t="s">
        <v>269</v>
      </c>
      <c r="B51">
        <v>1</v>
      </c>
      <c r="C51">
        <v>1</v>
      </c>
      <c r="D51" t="s">
        <v>865</v>
      </c>
      <c r="E51" t="s">
        <v>53</v>
      </c>
      <c r="F51">
        <v>1</v>
      </c>
      <c r="G51" t="str">
        <f t="shared" si="0"/>
        <v>repeated</v>
      </c>
    </row>
    <row r="52" spans="1:7" hidden="1" x14ac:dyDescent="0.2">
      <c r="A52" s="1" t="s">
        <v>270</v>
      </c>
      <c r="B52">
        <v>1</v>
      </c>
      <c r="C52">
        <v>1</v>
      </c>
      <c r="D52" t="s">
        <v>866</v>
      </c>
      <c r="E52" t="s">
        <v>12</v>
      </c>
      <c r="F52">
        <v>1</v>
      </c>
      <c r="G52" t="str">
        <f t="shared" si="0"/>
        <v>inserted</v>
      </c>
    </row>
    <row r="53" spans="1:7" hidden="1" x14ac:dyDescent="0.2">
      <c r="A53" s="1" t="s">
        <v>271</v>
      </c>
      <c r="B53">
        <v>1</v>
      </c>
      <c r="C53">
        <v>4</v>
      </c>
      <c r="D53" t="s">
        <v>867</v>
      </c>
      <c r="E53" t="s">
        <v>54</v>
      </c>
      <c r="F53">
        <v>1</v>
      </c>
      <c r="G53" t="str">
        <f t="shared" si="0"/>
        <v>swap</v>
      </c>
    </row>
    <row r="54" spans="1:7" hidden="1" x14ac:dyDescent="0.2">
      <c r="A54" s="1" t="s">
        <v>272</v>
      </c>
      <c r="B54">
        <v>1</v>
      </c>
      <c r="C54">
        <v>3</v>
      </c>
      <c r="D54" t="s">
        <v>867</v>
      </c>
      <c r="E54" t="s">
        <v>28</v>
      </c>
      <c r="F54">
        <v>1</v>
      </c>
      <c r="G54" t="str">
        <f t="shared" si="0"/>
        <v>swap</v>
      </c>
    </row>
    <row r="55" spans="1:7" x14ac:dyDescent="0.2">
      <c r="A55" s="1" t="s">
        <v>273</v>
      </c>
      <c r="B55">
        <v>1</v>
      </c>
      <c r="C55">
        <v>4</v>
      </c>
      <c r="D55" t="s">
        <v>865</v>
      </c>
      <c r="E55" t="s">
        <v>90</v>
      </c>
      <c r="F55">
        <v>1</v>
      </c>
      <c r="G55" t="str">
        <f t="shared" si="0"/>
        <v>repeated</v>
      </c>
    </row>
    <row r="56" spans="1:7" x14ac:dyDescent="0.2">
      <c r="A56" s="1" t="s">
        <v>274</v>
      </c>
      <c r="B56">
        <v>1</v>
      </c>
      <c r="C56">
        <v>1</v>
      </c>
      <c r="D56" t="s">
        <v>865</v>
      </c>
      <c r="E56" t="s">
        <v>56</v>
      </c>
      <c r="F56">
        <v>1</v>
      </c>
      <c r="G56" t="str">
        <f t="shared" si="0"/>
        <v>repeated</v>
      </c>
    </row>
    <row r="57" spans="1:7" hidden="1" x14ac:dyDescent="0.2">
      <c r="A57" s="1" t="s">
        <v>275</v>
      </c>
      <c r="B57">
        <v>1</v>
      </c>
      <c r="C57">
        <v>5</v>
      </c>
      <c r="D57" t="s">
        <v>864</v>
      </c>
      <c r="E57" t="s">
        <v>58</v>
      </c>
      <c r="F57">
        <v>1</v>
      </c>
      <c r="G57" t="str">
        <f t="shared" si="0"/>
        <v>missing</v>
      </c>
    </row>
    <row r="58" spans="1:7" hidden="1" x14ac:dyDescent="0.2">
      <c r="A58" s="1" t="s">
        <v>276</v>
      </c>
      <c r="B58">
        <v>1</v>
      </c>
      <c r="C58">
        <v>9</v>
      </c>
      <c r="D58" t="s">
        <v>864</v>
      </c>
      <c r="E58" t="s">
        <v>59</v>
      </c>
      <c r="F58">
        <v>1</v>
      </c>
      <c r="G58" t="str">
        <f t="shared" si="0"/>
        <v>missing</v>
      </c>
    </row>
    <row r="59" spans="1:7" hidden="1" x14ac:dyDescent="0.2">
      <c r="A59" s="1" t="s">
        <v>277</v>
      </c>
      <c r="B59">
        <v>1</v>
      </c>
      <c r="C59">
        <v>1</v>
      </c>
      <c r="D59" t="s">
        <v>867</v>
      </c>
      <c r="E59" t="s">
        <v>887</v>
      </c>
      <c r="F59">
        <v>1</v>
      </c>
      <c r="G59" t="str">
        <f t="shared" si="0"/>
        <v>swap</v>
      </c>
    </row>
    <row r="60" spans="1:7" hidden="1" x14ac:dyDescent="0.2">
      <c r="A60" s="1" t="s">
        <v>278</v>
      </c>
      <c r="B60">
        <v>1</v>
      </c>
      <c r="C60">
        <v>3</v>
      </c>
      <c r="D60" t="s">
        <v>863</v>
      </c>
      <c r="E60" t="s">
        <v>884</v>
      </c>
      <c r="F60">
        <v>1</v>
      </c>
      <c r="G60" t="str">
        <f t="shared" si="0"/>
        <v>swap</v>
      </c>
    </row>
    <row r="61" spans="1:7" hidden="1" x14ac:dyDescent="0.2">
      <c r="A61" s="1" t="s">
        <v>279</v>
      </c>
      <c r="B61">
        <v>1</v>
      </c>
      <c r="C61">
        <v>1</v>
      </c>
      <c r="D61" t="s">
        <v>866</v>
      </c>
      <c r="E61" t="s">
        <v>8</v>
      </c>
      <c r="F61">
        <v>1</v>
      </c>
      <c r="G61" t="str">
        <f t="shared" si="0"/>
        <v>inserted</v>
      </c>
    </row>
    <row r="62" spans="1:7" hidden="1" x14ac:dyDescent="0.2">
      <c r="A62" s="1" t="s">
        <v>280</v>
      </c>
      <c r="B62">
        <v>1</v>
      </c>
      <c r="C62">
        <v>4</v>
      </c>
      <c r="D62" t="s">
        <v>867</v>
      </c>
      <c r="E62" t="s">
        <v>61</v>
      </c>
      <c r="F62">
        <v>1</v>
      </c>
      <c r="G62" t="str">
        <f t="shared" si="0"/>
        <v>swap</v>
      </c>
    </row>
    <row r="63" spans="1:7" hidden="1" x14ac:dyDescent="0.2">
      <c r="A63" s="1" t="s">
        <v>281</v>
      </c>
      <c r="B63">
        <v>1</v>
      </c>
      <c r="C63">
        <v>7</v>
      </c>
      <c r="D63" t="s">
        <v>864</v>
      </c>
      <c r="E63" t="s">
        <v>58</v>
      </c>
      <c r="F63">
        <v>1</v>
      </c>
      <c r="G63" t="str">
        <f t="shared" si="0"/>
        <v>missing</v>
      </c>
    </row>
    <row r="64" spans="1:7" hidden="1" x14ac:dyDescent="0.2">
      <c r="A64" s="1" t="s">
        <v>282</v>
      </c>
      <c r="B64">
        <v>1</v>
      </c>
      <c r="C64">
        <v>1</v>
      </c>
      <c r="D64" t="s">
        <v>866</v>
      </c>
      <c r="E64" t="s">
        <v>15</v>
      </c>
      <c r="F64">
        <v>1</v>
      </c>
      <c r="G64" t="str">
        <f t="shared" si="0"/>
        <v>inserted</v>
      </c>
    </row>
    <row r="65" spans="1:7" hidden="1" x14ac:dyDescent="0.2">
      <c r="A65" s="1" t="s">
        <v>283</v>
      </c>
      <c r="B65">
        <v>1</v>
      </c>
      <c r="C65">
        <v>3</v>
      </c>
      <c r="D65" t="s">
        <v>867</v>
      </c>
      <c r="E65" t="s">
        <v>62</v>
      </c>
      <c r="F65">
        <v>1</v>
      </c>
      <c r="G65" t="str">
        <f t="shared" si="0"/>
        <v>swap</v>
      </c>
    </row>
    <row r="66" spans="1:7" hidden="1" x14ac:dyDescent="0.2">
      <c r="A66" s="1" t="s">
        <v>284</v>
      </c>
      <c r="B66">
        <v>1</v>
      </c>
      <c r="C66">
        <v>2</v>
      </c>
      <c r="D66" t="s">
        <v>866</v>
      </c>
      <c r="E66" t="s">
        <v>8</v>
      </c>
      <c r="F66">
        <v>1</v>
      </c>
      <c r="G66" t="str">
        <f t="shared" si="0"/>
        <v>inserted</v>
      </c>
    </row>
    <row r="67" spans="1:7" hidden="1" x14ac:dyDescent="0.2">
      <c r="A67" s="1" t="s">
        <v>285</v>
      </c>
      <c r="B67">
        <v>1</v>
      </c>
      <c r="C67">
        <v>1</v>
      </c>
      <c r="D67" t="s">
        <v>864</v>
      </c>
      <c r="E67" t="s">
        <v>18</v>
      </c>
      <c r="F67">
        <v>1</v>
      </c>
      <c r="G67" t="str">
        <f t="shared" ref="G67:G130" si="1">+IF(ISNUMBER(SEARCH("swap",E67)),"swap",IF(ISNUMBER(SEARCH("missing",E67)),"missing",IF(ISNUMBER(SEARCH("inserted",E67)),"inserted",IF(ISNUMBER(SEARCH("repeated",E67)),"repeated",0))))</f>
        <v>missing</v>
      </c>
    </row>
    <row r="68" spans="1:7" x14ac:dyDescent="0.2">
      <c r="A68" s="1" t="s">
        <v>286</v>
      </c>
      <c r="B68">
        <v>1</v>
      </c>
      <c r="C68">
        <v>1</v>
      </c>
      <c r="D68" t="s">
        <v>865</v>
      </c>
      <c r="E68" t="s">
        <v>33</v>
      </c>
      <c r="F68">
        <v>1</v>
      </c>
      <c r="G68" t="str">
        <f t="shared" si="1"/>
        <v>repeated</v>
      </c>
    </row>
    <row r="69" spans="1:7" hidden="1" x14ac:dyDescent="0.2">
      <c r="A69" s="1" t="s">
        <v>287</v>
      </c>
      <c r="B69">
        <v>1</v>
      </c>
      <c r="C69">
        <v>1</v>
      </c>
      <c r="D69" t="s">
        <v>866</v>
      </c>
      <c r="E69" t="s">
        <v>38</v>
      </c>
      <c r="F69">
        <v>1</v>
      </c>
      <c r="G69" t="str">
        <f t="shared" si="1"/>
        <v>inserted</v>
      </c>
    </row>
    <row r="70" spans="1:7" hidden="1" x14ac:dyDescent="0.2">
      <c r="A70" s="1" t="s">
        <v>288</v>
      </c>
      <c r="B70">
        <v>1</v>
      </c>
      <c r="C70">
        <v>2</v>
      </c>
      <c r="D70" t="s">
        <v>867</v>
      </c>
      <c r="E70" t="s">
        <v>64</v>
      </c>
      <c r="F70">
        <v>1</v>
      </c>
      <c r="G70" t="str">
        <f t="shared" si="1"/>
        <v>swap</v>
      </c>
    </row>
    <row r="71" spans="1:7" hidden="1" x14ac:dyDescent="0.2">
      <c r="A71" s="1" t="s">
        <v>289</v>
      </c>
      <c r="B71">
        <v>1</v>
      </c>
      <c r="C71">
        <v>6</v>
      </c>
      <c r="D71" t="s">
        <v>865</v>
      </c>
      <c r="E71" t="s">
        <v>888</v>
      </c>
      <c r="F71">
        <v>1</v>
      </c>
      <c r="G71" t="str">
        <f t="shared" si="1"/>
        <v>inserted</v>
      </c>
    </row>
    <row r="72" spans="1:7" hidden="1" x14ac:dyDescent="0.2">
      <c r="A72" s="1" t="s">
        <v>290</v>
      </c>
      <c r="B72">
        <v>1</v>
      </c>
      <c r="C72">
        <v>4</v>
      </c>
      <c r="D72" t="s">
        <v>864</v>
      </c>
      <c r="E72" t="s">
        <v>18</v>
      </c>
      <c r="F72">
        <v>1</v>
      </c>
      <c r="G72" t="str">
        <f t="shared" si="1"/>
        <v>missing</v>
      </c>
    </row>
    <row r="73" spans="1:7" hidden="1" x14ac:dyDescent="0.2">
      <c r="A73" s="1" t="s">
        <v>291</v>
      </c>
      <c r="B73">
        <v>1</v>
      </c>
      <c r="C73">
        <v>1</v>
      </c>
      <c r="D73" t="s">
        <v>867</v>
      </c>
      <c r="E73" t="s">
        <v>67</v>
      </c>
      <c r="F73">
        <v>1</v>
      </c>
      <c r="G73" t="str">
        <f t="shared" si="1"/>
        <v>swap</v>
      </c>
    </row>
    <row r="74" spans="1:7" hidden="1" x14ac:dyDescent="0.2">
      <c r="A74" s="1" t="s">
        <v>292</v>
      </c>
      <c r="B74">
        <v>1</v>
      </c>
      <c r="C74">
        <v>4</v>
      </c>
      <c r="D74" t="s">
        <v>864</v>
      </c>
      <c r="E74" t="s">
        <v>68</v>
      </c>
      <c r="F74">
        <v>1</v>
      </c>
      <c r="G74" t="str">
        <f t="shared" si="1"/>
        <v>inserted</v>
      </c>
    </row>
    <row r="75" spans="1:7" x14ac:dyDescent="0.2">
      <c r="A75" s="1" t="s">
        <v>293</v>
      </c>
      <c r="B75">
        <v>1</v>
      </c>
      <c r="C75">
        <v>3</v>
      </c>
      <c r="D75" t="s">
        <v>865</v>
      </c>
      <c r="E75" t="s">
        <v>889</v>
      </c>
      <c r="F75">
        <v>1</v>
      </c>
      <c r="G75" t="str">
        <f t="shared" si="1"/>
        <v>repeated</v>
      </c>
    </row>
    <row r="76" spans="1:7" x14ac:dyDescent="0.2">
      <c r="A76" s="1" t="s">
        <v>294</v>
      </c>
      <c r="B76">
        <v>1</v>
      </c>
      <c r="C76">
        <v>2</v>
      </c>
      <c r="D76" t="s">
        <v>865</v>
      </c>
      <c r="E76" t="s">
        <v>916</v>
      </c>
      <c r="F76">
        <v>1</v>
      </c>
      <c r="G76" t="str">
        <f t="shared" si="1"/>
        <v>inserted</v>
      </c>
    </row>
    <row r="77" spans="1:7" hidden="1" x14ac:dyDescent="0.2">
      <c r="A77" s="1" t="s">
        <v>295</v>
      </c>
      <c r="B77">
        <v>1</v>
      </c>
      <c r="C77">
        <v>2</v>
      </c>
      <c r="D77" t="s">
        <v>867</v>
      </c>
      <c r="E77" t="s">
        <v>72</v>
      </c>
      <c r="F77">
        <v>1</v>
      </c>
      <c r="G77" t="str">
        <f t="shared" si="1"/>
        <v>swap</v>
      </c>
    </row>
    <row r="78" spans="1:7" hidden="1" x14ac:dyDescent="0.2">
      <c r="A78" s="1" t="s">
        <v>296</v>
      </c>
      <c r="B78">
        <v>1</v>
      </c>
      <c r="C78">
        <v>1</v>
      </c>
      <c r="D78" t="s">
        <v>866</v>
      </c>
      <c r="E78" t="s">
        <v>8</v>
      </c>
      <c r="F78">
        <v>1</v>
      </c>
      <c r="G78" t="str">
        <f t="shared" si="1"/>
        <v>inserted</v>
      </c>
    </row>
    <row r="79" spans="1:7" hidden="1" x14ac:dyDescent="0.2">
      <c r="A79" s="1" t="s">
        <v>297</v>
      </c>
      <c r="B79">
        <v>1</v>
      </c>
      <c r="C79">
        <v>1</v>
      </c>
      <c r="D79" t="s">
        <v>863</v>
      </c>
      <c r="E79" t="s">
        <v>73</v>
      </c>
      <c r="F79">
        <v>1</v>
      </c>
      <c r="G79" t="str">
        <f t="shared" si="1"/>
        <v>swap</v>
      </c>
    </row>
    <row r="80" spans="1:7" hidden="1" x14ac:dyDescent="0.2">
      <c r="A80" s="1" t="s">
        <v>298</v>
      </c>
      <c r="B80">
        <v>1</v>
      </c>
      <c r="C80">
        <v>5</v>
      </c>
      <c r="D80" t="s">
        <v>863</v>
      </c>
      <c r="E80" t="s">
        <v>74</v>
      </c>
      <c r="F80">
        <v>1</v>
      </c>
      <c r="G80" t="str">
        <f t="shared" si="1"/>
        <v>swap</v>
      </c>
    </row>
    <row r="81" spans="1:7" hidden="1" x14ac:dyDescent="0.2">
      <c r="A81" s="1" t="s">
        <v>299</v>
      </c>
      <c r="B81">
        <v>1</v>
      </c>
      <c r="C81">
        <v>2</v>
      </c>
      <c r="D81" t="s">
        <v>863</v>
      </c>
      <c r="E81" t="s">
        <v>23</v>
      </c>
      <c r="F81">
        <v>1</v>
      </c>
      <c r="G81" t="str">
        <f t="shared" si="1"/>
        <v>swap</v>
      </c>
    </row>
    <row r="82" spans="1:7" hidden="1" x14ac:dyDescent="0.2">
      <c r="A82" s="1" t="s">
        <v>300</v>
      </c>
      <c r="B82">
        <v>1</v>
      </c>
      <c r="C82">
        <v>10</v>
      </c>
      <c r="D82" t="s">
        <v>864</v>
      </c>
      <c r="E82" t="s">
        <v>22</v>
      </c>
      <c r="F82">
        <v>1</v>
      </c>
      <c r="G82" t="str">
        <f t="shared" si="1"/>
        <v>missing</v>
      </c>
    </row>
    <row r="83" spans="1:7" hidden="1" x14ac:dyDescent="0.2">
      <c r="A83" s="1" t="s">
        <v>301</v>
      </c>
      <c r="B83">
        <v>1</v>
      </c>
      <c r="C83">
        <v>8</v>
      </c>
      <c r="D83" t="s">
        <v>864</v>
      </c>
      <c r="E83" t="s">
        <v>26</v>
      </c>
      <c r="F83">
        <v>1</v>
      </c>
      <c r="G83" t="str">
        <f t="shared" si="1"/>
        <v>missing</v>
      </c>
    </row>
    <row r="84" spans="1:7" hidden="1" x14ac:dyDescent="0.2">
      <c r="A84" s="1" t="s">
        <v>302</v>
      </c>
      <c r="B84">
        <v>1</v>
      </c>
      <c r="C84">
        <v>8</v>
      </c>
      <c r="D84" t="s">
        <v>867</v>
      </c>
      <c r="E84" t="s">
        <v>890</v>
      </c>
      <c r="F84">
        <v>1</v>
      </c>
      <c r="G84" t="str">
        <f t="shared" si="1"/>
        <v>swap</v>
      </c>
    </row>
    <row r="85" spans="1:7" x14ac:dyDescent="0.2">
      <c r="A85" s="1" t="s">
        <v>303</v>
      </c>
      <c r="B85">
        <v>1</v>
      </c>
      <c r="C85">
        <v>7</v>
      </c>
      <c r="D85" t="s">
        <v>865</v>
      </c>
      <c r="E85" t="s">
        <v>20</v>
      </c>
      <c r="F85">
        <v>1</v>
      </c>
      <c r="G85" t="str">
        <f t="shared" si="1"/>
        <v>repeated</v>
      </c>
    </row>
    <row r="86" spans="1:7" x14ac:dyDescent="0.2">
      <c r="A86" s="1" t="s">
        <v>304</v>
      </c>
      <c r="B86">
        <v>1</v>
      </c>
      <c r="C86">
        <v>1</v>
      </c>
      <c r="D86" t="s">
        <v>865</v>
      </c>
      <c r="E86" t="s">
        <v>927</v>
      </c>
      <c r="F86">
        <v>1</v>
      </c>
      <c r="G86" t="str">
        <f t="shared" si="1"/>
        <v>inserted</v>
      </c>
    </row>
    <row r="87" spans="1:7" hidden="1" x14ac:dyDescent="0.2">
      <c r="A87" s="1" t="s">
        <v>305</v>
      </c>
      <c r="B87">
        <v>1</v>
      </c>
      <c r="C87">
        <v>2</v>
      </c>
      <c r="D87" t="s">
        <v>866</v>
      </c>
      <c r="E87" t="s">
        <v>38</v>
      </c>
      <c r="F87">
        <v>1</v>
      </c>
      <c r="G87" t="str">
        <f t="shared" si="1"/>
        <v>inserted</v>
      </c>
    </row>
    <row r="88" spans="1:7" hidden="1" x14ac:dyDescent="0.2">
      <c r="A88" s="1" t="s">
        <v>306</v>
      </c>
      <c r="B88">
        <v>1</v>
      </c>
      <c r="C88">
        <v>3</v>
      </c>
      <c r="D88" t="s">
        <v>863</v>
      </c>
      <c r="E88" t="s">
        <v>203</v>
      </c>
      <c r="F88">
        <v>1</v>
      </c>
      <c r="G88" t="str">
        <f t="shared" si="1"/>
        <v>swap</v>
      </c>
    </row>
    <row r="89" spans="1:7" x14ac:dyDescent="0.2">
      <c r="A89" s="1" t="s">
        <v>307</v>
      </c>
      <c r="B89">
        <v>1</v>
      </c>
      <c r="C89">
        <v>5</v>
      </c>
      <c r="D89" t="s">
        <v>865</v>
      </c>
      <c r="E89" t="s">
        <v>929</v>
      </c>
      <c r="F89">
        <v>1</v>
      </c>
      <c r="G89" t="str">
        <f t="shared" si="1"/>
        <v>inserted</v>
      </c>
    </row>
    <row r="90" spans="1:7" hidden="1" x14ac:dyDescent="0.2">
      <c r="A90" s="1" t="s">
        <v>308</v>
      </c>
      <c r="B90">
        <v>1</v>
      </c>
      <c r="C90">
        <v>6</v>
      </c>
      <c r="D90" t="s">
        <v>863</v>
      </c>
      <c r="E90" t="s">
        <v>78</v>
      </c>
      <c r="F90">
        <v>1</v>
      </c>
      <c r="G90" t="str">
        <f t="shared" si="1"/>
        <v>swap</v>
      </c>
    </row>
    <row r="91" spans="1:7" hidden="1" x14ac:dyDescent="0.2">
      <c r="A91" s="1" t="s">
        <v>309</v>
      </c>
      <c r="B91">
        <v>1</v>
      </c>
      <c r="C91">
        <v>1</v>
      </c>
      <c r="D91" t="s">
        <v>866</v>
      </c>
      <c r="E91" t="s">
        <v>79</v>
      </c>
      <c r="F91">
        <v>1</v>
      </c>
      <c r="G91" t="str">
        <f t="shared" si="1"/>
        <v>inserted</v>
      </c>
    </row>
    <row r="92" spans="1:7" hidden="1" x14ac:dyDescent="0.2">
      <c r="A92" s="1" t="s">
        <v>310</v>
      </c>
      <c r="B92">
        <v>1</v>
      </c>
      <c r="C92">
        <v>1</v>
      </c>
      <c r="D92" t="s">
        <v>866</v>
      </c>
      <c r="E92" t="s">
        <v>38</v>
      </c>
      <c r="F92">
        <v>1</v>
      </c>
      <c r="G92" t="str">
        <f t="shared" si="1"/>
        <v>inserted</v>
      </c>
    </row>
    <row r="93" spans="1:7" hidden="1" x14ac:dyDescent="0.2">
      <c r="A93" s="1" t="s">
        <v>311</v>
      </c>
      <c r="B93">
        <v>1</v>
      </c>
      <c r="C93">
        <v>1</v>
      </c>
      <c r="D93" t="s">
        <v>867</v>
      </c>
      <c r="E93" t="s">
        <v>80</v>
      </c>
      <c r="F93">
        <v>1</v>
      </c>
      <c r="G93" t="str">
        <f t="shared" si="1"/>
        <v>swap</v>
      </c>
    </row>
    <row r="94" spans="1:7" hidden="1" x14ac:dyDescent="0.2">
      <c r="A94" s="1" t="s">
        <v>312</v>
      </c>
      <c r="B94">
        <v>1</v>
      </c>
      <c r="C94">
        <v>8</v>
      </c>
      <c r="D94" t="s">
        <v>863</v>
      </c>
      <c r="E94" t="s">
        <v>81</v>
      </c>
      <c r="F94">
        <v>1</v>
      </c>
      <c r="G94" t="str">
        <f t="shared" si="1"/>
        <v>swap</v>
      </c>
    </row>
    <row r="95" spans="1:7" hidden="1" x14ac:dyDescent="0.2">
      <c r="A95" s="1" t="s">
        <v>313</v>
      </c>
      <c r="B95">
        <v>1</v>
      </c>
      <c r="C95">
        <v>1</v>
      </c>
      <c r="D95" t="s">
        <v>866</v>
      </c>
      <c r="E95" t="s">
        <v>82</v>
      </c>
      <c r="F95">
        <v>1</v>
      </c>
      <c r="G95" t="str">
        <f t="shared" si="1"/>
        <v>inserted</v>
      </c>
    </row>
    <row r="96" spans="1:7" hidden="1" x14ac:dyDescent="0.2">
      <c r="A96" s="1" t="s">
        <v>314</v>
      </c>
      <c r="B96">
        <v>1</v>
      </c>
      <c r="C96">
        <v>1</v>
      </c>
      <c r="D96" t="s">
        <v>866</v>
      </c>
      <c r="E96" t="s">
        <v>10</v>
      </c>
      <c r="F96">
        <v>1</v>
      </c>
      <c r="G96" t="str">
        <f t="shared" si="1"/>
        <v>inserted</v>
      </c>
    </row>
    <row r="97" spans="1:7" hidden="1" x14ac:dyDescent="0.2">
      <c r="A97" s="1" t="s">
        <v>315</v>
      </c>
      <c r="B97">
        <v>1</v>
      </c>
      <c r="C97">
        <v>4</v>
      </c>
      <c r="D97" t="s">
        <v>864</v>
      </c>
      <c r="E97" t="s">
        <v>83</v>
      </c>
      <c r="F97">
        <v>1</v>
      </c>
      <c r="G97" t="str">
        <f t="shared" si="1"/>
        <v>missing</v>
      </c>
    </row>
    <row r="98" spans="1:7" hidden="1" x14ac:dyDescent="0.2">
      <c r="A98" s="1" t="s">
        <v>316</v>
      </c>
      <c r="B98">
        <v>1</v>
      </c>
      <c r="C98">
        <v>5</v>
      </c>
      <c r="D98" t="s">
        <v>867</v>
      </c>
      <c r="E98" t="s">
        <v>84</v>
      </c>
      <c r="F98">
        <v>1</v>
      </c>
      <c r="G98" t="str">
        <f t="shared" si="1"/>
        <v>swap</v>
      </c>
    </row>
    <row r="99" spans="1:7" x14ac:dyDescent="0.2">
      <c r="A99" s="1" t="s">
        <v>317</v>
      </c>
      <c r="B99">
        <v>1</v>
      </c>
      <c r="C99">
        <v>1</v>
      </c>
      <c r="D99" t="s">
        <v>865</v>
      </c>
      <c r="E99" t="s">
        <v>930</v>
      </c>
      <c r="F99">
        <v>1</v>
      </c>
      <c r="G99" t="str">
        <f t="shared" si="1"/>
        <v>inserted</v>
      </c>
    </row>
    <row r="100" spans="1:7" hidden="1" x14ac:dyDescent="0.2">
      <c r="A100" s="1" t="s">
        <v>318</v>
      </c>
      <c r="B100">
        <v>1</v>
      </c>
      <c r="C100">
        <v>4</v>
      </c>
      <c r="D100" t="s">
        <v>867</v>
      </c>
      <c r="E100" t="s">
        <v>85</v>
      </c>
      <c r="F100">
        <v>1</v>
      </c>
      <c r="G100" t="str">
        <f t="shared" si="1"/>
        <v>swap</v>
      </c>
    </row>
    <row r="101" spans="1:7" x14ac:dyDescent="0.2">
      <c r="A101" s="1" t="s">
        <v>319</v>
      </c>
      <c r="B101">
        <v>1</v>
      </c>
      <c r="C101">
        <v>5</v>
      </c>
      <c r="D101" t="s">
        <v>865</v>
      </c>
      <c r="E101" t="s">
        <v>69</v>
      </c>
      <c r="F101">
        <v>1</v>
      </c>
      <c r="G101" t="str">
        <f t="shared" si="1"/>
        <v>repeated</v>
      </c>
    </row>
    <row r="102" spans="1:7" hidden="1" x14ac:dyDescent="0.2">
      <c r="A102" s="1" t="s">
        <v>320</v>
      </c>
      <c r="B102">
        <v>1</v>
      </c>
      <c r="C102">
        <v>2</v>
      </c>
      <c r="D102" t="s">
        <v>864</v>
      </c>
      <c r="E102" t="s">
        <v>5</v>
      </c>
      <c r="F102">
        <v>1</v>
      </c>
      <c r="G102" t="str">
        <f t="shared" si="1"/>
        <v>missing</v>
      </c>
    </row>
    <row r="103" spans="1:7" hidden="1" x14ac:dyDescent="0.2">
      <c r="A103" s="1" t="s">
        <v>321</v>
      </c>
      <c r="B103">
        <v>1</v>
      </c>
      <c r="C103">
        <v>4</v>
      </c>
      <c r="D103" t="s">
        <v>867</v>
      </c>
      <c r="E103" t="s">
        <v>86</v>
      </c>
      <c r="F103">
        <v>1</v>
      </c>
      <c r="G103" t="str">
        <f t="shared" si="1"/>
        <v>swap</v>
      </c>
    </row>
    <row r="104" spans="1:7" hidden="1" x14ac:dyDescent="0.2">
      <c r="A104" s="1" t="s">
        <v>322</v>
      </c>
      <c r="B104">
        <v>1</v>
      </c>
      <c r="C104">
        <v>1</v>
      </c>
      <c r="D104" t="s">
        <v>866</v>
      </c>
      <c r="E104" t="s">
        <v>10</v>
      </c>
      <c r="F104">
        <v>1</v>
      </c>
      <c r="G104" t="str">
        <f t="shared" si="1"/>
        <v>inserted</v>
      </c>
    </row>
    <row r="105" spans="1:7" hidden="1" x14ac:dyDescent="0.2">
      <c r="A105" s="1" t="s">
        <v>323</v>
      </c>
      <c r="B105">
        <v>1</v>
      </c>
      <c r="C105">
        <v>6</v>
      </c>
      <c r="D105" t="s">
        <v>867</v>
      </c>
      <c r="E105" t="s">
        <v>87</v>
      </c>
      <c r="F105">
        <v>1</v>
      </c>
      <c r="G105" t="str">
        <f t="shared" si="1"/>
        <v>swap</v>
      </c>
    </row>
    <row r="106" spans="1:7" hidden="1" x14ac:dyDescent="0.2">
      <c r="A106" s="1" t="s">
        <v>324</v>
      </c>
      <c r="B106">
        <v>1</v>
      </c>
      <c r="C106">
        <v>1</v>
      </c>
      <c r="D106" t="s">
        <v>866</v>
      </c>
      <c r="E106" t="s">
        <v>9</v>
      </c>
      <c r="F106">
        <v>1</v>
      </c>
      <c r="G106" t="str">
        <f t="shared" si="1"/>
        <v>inserted</v>
      </c>
    </row>
    <row r="107" spans="1:7" hidden="1" x14ac:dyDescent="0.2">
      <c r="A107" s="1" t="s">
        <v>325</v>
      </c>
      <c r="B107">
        <v>1</v>
      </c>
      <c r="C107">
        <v>4</v>
      </c>
      <c r="D107" t="s">
        <v>863</v>
      </c>
      <c r="E107" t="s">
        <v>88</v>
      </c>
      <c r="F107">
        <v>1</v>
      </c>
      <c r="G107" t="str">
        <f t="shared" si="1"/>
        <v>swap</v>
      </c>
    </row>
    <row r="108" spans="1:7" hidden="1" x14ac:dyDescent="0.2">
      <c r="A108" s="1" t="s">
        <v>326</v>
      </c>
      <c r="B108">
        <v>1</v>
      </c>
      <c r="C108">
        <v>1</v>
      </c>
      <c r="D108" t="s">
        <v>867</v>
      </c>
      <c r="E108" t="s">
        <v>89</v>
      </c>
      <c r="F108">
        <v>1</v>
      </c>
      <c r="G108" t="str">
        <f t="shared" si="1"/>
        <v>swap</v>
      </c>
    </row>
    <row r="109" spans="1:7" x14ac:dyDescent="0.2">
      <c r="A109" s="1" t="s">
        <v>327</v>
      </c>
      <c r="B109">
        <v>1</v>
      </c>
      <c r="C109">
        <v>1</v>
      </c>
      <c r="D109" t="s">
        <v>865</v>
      </c>
      <c r="E109" t="s">
        <v>90</v>
      </c>
      <c r="F109">
        <v>1</v>
      </c>
      <c r="G109" t="str">
        <f t="shared" si="1"/>
        <v>repeated</v>
      </c>
    </row>
    <row r="110" spans="1:7" hidden="1" x14ac:dyDescent="0.2">
      <c r="A110" s="1" t="s">
        <v>328</v>
      </c>
      <c r="B110">
        <v>1</v>
      </c>
      <c r="C110">
        <v>1</v>
      </c>
      <c r="D110" t="s">
        <v>866</v>
      </c>
      <c r="E110" t="s">
        <v>10</v>
      </c>
      <c r="F110">
        <v>1</v>
      </c>
      <c r="G110" t="str">
        <f t="shared" si="1"/>
        <v>inserted</v>
      </c>
    </row>
    <row r="111" spans="1:7" hidden="1" x14ac:dyDescent="0.2">
      <c r="A111" s="1" t="s">
        <v>329</v>
      </c>
      <c r="B111">
        <v>1</v>
      </c>
      <c r="C111">
        <v>5</v>
      </c>
      <c r="D111" t="s">
        <v>863</v>
      </c>
      <c r="E111" t="s">
        <v>91</v>
      </c>
      <c r="F111">
        <v>1</v>
      </c>
      <c r="G111" t="str">
        <f t="shared" si="1"/>
        <v>swap</v>
      </c>
    </row>
    <row r="112" spans="1:7" hidden="1" x14ac:dyDescent="0.2">
      <c r="A112" s="1" t="s">
        <v>330</v>
      </c>
      <c r="B112">
        <v>1</v>
      </c>
      <c r="C112">
        <v>7</v>
      </c>
      <c r="D112" t="s">
        <v>867</v>
      </c>
      <c r="E112" t="s">
        <v>891</v>
      </c>
      <c r="F112">
        <v>1</v>
      </c>
      <c r="G112" t="str">
        <f t="shared" si="1"/>
        <v>swap</v>
      </c>
    </row>
    <row r="113" spans="1:7" hidden="1" x14ac:dyDescent="0.2">
      <c r="A113" s="1" t="s">
        <v>331</v>
      </c>
      <c r="B113">
        <v>1</v>
      </c>
      <c r="C113">
        <v>1</v>
      </c>
      <c r="D113" t="s">
        <v>866</v>
      </c>
      <c r="E113" t="s">
        <v>14</v>
      </c>
      <c r="F113">
        <v>1</v>
      </c>
      <c r="G113" t="str">
        <f t="shared" si="1"/>
        <v>inserted</v>
      </c>
    </row>
    <row r="114" spans="1:7" hidden="1" x14ac:dyDescent="0.2">
      <c r="A114" s="1" t="s">
        <v>332</v>
      </c>
      <c r="B114">
        <v>1</v>
      </c>
      <c r="C114">
        <v>1</v>
      </c>
      <c r="D114" t="s">
        <v>866</v>
      </c>
      <c r="E114" t="s">
        <v>12</v>
      </c>
      <c r="F114">
        <v>1</v>
      </c>
      <c r="G114" t="str">
        <f t="shared" si="1"/>
        <v>inserted</v>
      </c>
    </row>
    <row r="115" spans="1:7" hidden="1" x14ac:dyDescent="0.2">
      <c r="A115" s="1" t="s">
        <v>333</v>
      </c>
      <c r="B115">
        <v>1</v>
      </c>
      <c r="C115">
        <v>1</v>
      </c>
      <c r="D115" t="s">
        <v>863</v>
      </c>
      <c r="E115" t="s">
        <v>93</v>
      </c>
      <c r="F115">
        <v>1</v>
      </c>
      <c r="G115" t="str">
        <f t="shared" si="1"/>
        <v>swap</v>
      </c>
    </row>
    <row r="116" spans="1:7" x14ac:dyDescent="0.2">
      <c r="A116" s="1" t="s">
        <v>334</v>
      </c>
      <c r="B116">
        <v>1</v>
      </c>
      <c r="C116">
        <v>1</v>
      </c>
      <c r="D116" t="s">
        <v>865</v>
      </c>
      <c r="E116" t="s">
        <v>71</v>
      </c>
      <c r="F116">
        <v>1</v>
      </c>
      <c r="G116" t="str">
        <f t="shared" si="1"/>
        <v>repeated</v>
      </c>
    </row>
    <row r="117" spans="1:7" hidden="1" x14ac:dyDescent="0.2">
      <c r="A117" s="1" t="s">
        <v>335</v>
      </c>
      <c r="B117">
        <v>1</v>
      </c>
      <c r="C117">
        <v>1</v>
      </c>
      <c r="D117" t="s">
        <v>866</v>
      </c>
      <c r="E117" t="s">
        <v>12</v>
      </c>
      <c r="F117">
        <v>1</v>
      </c>
      <c r="G117" t="str">
        <f t="shared" si="1"/>
        <v>inserted</v>
      </c>
    </row>
    <row r="118" spans="1:7" hidden="1" x14ac:dyDescent="0.2">
      <c r="A118" s="1" t="s">
        <v>336</v>
      </c>
      <c r="B118">
        <v>1</v>
      </c>
      <c r="C118">
        <v>7</v>
      </c>
      <c r="D118" t="s">
        <v>864</v>
      </c>
      <c r="E118" t="s">
        <v>94</v>
      </c>
      <c r="F118">
        <v>1</v>
      </c>
      <c r="G118" t="str">
        <f t="shared" si="1"/>
        <v>missing</v>
      </c>
    </row>
    <row r="119" spans="1:7" hidden="1" x14ac:dyDescent="0.2">
      <c r="A119" s="1" t="s">
        <v>337</v>
      </c>
      <c r="B119">
        <v>1</v>
      </c>
      <c r="C119">
        <v>1</v>
      </c>
      <c r="D119" t="s">
        <v>863</v>
      </c>
      <c r="E119" t="s">
        <v>95</v>
      </c>
      <c r="F119">
        <v>1</v>
      </c>
      <c r="G119" t="str">
        <f t="shared" si="1"/>
        <v>swap</v>
      </c>
    </row>
    <row r="120" spans="1:7" hidden="1" x14ac:dyDescent="0.2">
      <c r="A120" s="1" t="s">
        <v>338</v>
      </c>
      <c r="B120">
        <v>1</v>
      </c>
      <c r="C120">
        <v>3</v>
      </c>
      <c r="D120" t="s">
        <v>864</v>
      </c>
      <c r="E120" t="s">
        <v>5</v>
      </c>
      <c r="F120">
        <v>1</v>
      </c>
      <c r="G120" t="str">
        <f t="shared" si="1"/>
        <v>missing</v>
      </c>
    </row>
    <row r="121" spans="1:7" hidden="1" x14ac:dyDescent="0.2">
      <c r="A121" s="1" t="s">
        <v>339</v>
      </c>
      <c r="B121">
        <v>1</v>
      </c>
      <c r="C121">
        <v>1</v>
      </c>
      <c r="D121" t="s">
        <v>866</v>
      </c>
      <c r="E121" t="s">
        <v>15</v>
      </c>
      <c r="F121">
        <v>1</v>
      </c>
      <c r="G121" t="str">
        <f t="shared" si="1"/>
        <v>inserted</v>
      </c>
    </row>
    <row r="122" spans="1:7" hidden="1" x14ac:dyDescent="0.2">
      <c r="A122" s="1" t="s">
        <v>340</v>
      </c>
      <c r="B122">
        <v>1</v>
      </c>
      <c r="C122">
        <v>1</v>
      </c>
      <c r="D122" t="s">
        <v>866</v>
      </c>
      <c r="E122" t="s">
        <v>7</v>
      </c>
      <c r="F122">
        <v>1</v>
      </c>
      <c r="G122" t="str">
        <f t="shared" si="1"/>
        <v>inserted</v>
      </c>
    </row>
    <row r="123" spans="1:7" x14ac:dyDescent="0.2">
      <c r="A123" s="1" t="s">
        <v>341</v>
      </c>
      <c r="B123">
        <v>1</v>
      </c>
      <c r="C123">
        <v>1</v>
      </c>
      <c r="D123" t="s">
        <v>865</v>
      </c>
      <c r="E123" t="s">
        <v>51</v>
      </c>
      <c r="F123">
        <v>1</v>
      </c>
      <c r="G123" t="str">
        <f t="shared" si="1"/>
        <v>repeated</v>
      </c>
    </row>
    <row r="124" spans="1:7" hidden="1" x14ac:dyDescent="0.2">
      <c r="A124" s="1" t="s">
        <v>342</v>
      </c>
      <c r="B124">
        <v>1</v>
      </c>
      <c r="C124">
        <v>3</v>
      </c>
      <c r="D124" t="s">
        <v>867</v>
      </c>
      <c r="E124" t="s">
        <v>892</v>
      </c>
      <c r="F124">
        <v>1</v>
      </c>
      <c r="G124" t="str">
        <f t="shared" si="1"/>
        <v>swap</v>
      </c>
    </row>
    <row r="125" spans="1:7" x14ac:dyDescent="0.2">
      <c r="A125" s="1" t="s">
        <v>343</v>
      </c>
      <c r="B125">
        <v>1</v>
      </c>
      <c r="C125">
        <v>1</v>
      </c>
      <c r="D125" t="s">
        <v>865</v>
      </c>
      <c r="E125" t="s">
        <v>69</v>
      </c>
      <c r="F125">
        <v>1</v>
      </c>
      <c r="G125" t="str">
        <f t="shared" si="1"/>
        <v>repeated</v>
      </c>
    </row>
    <row r="126" spans="1:7" hidden="1" x14ac:dyDescent="0.2">
      <c r="A126" s="1" t="s">
        <v>344</v>
      </c>
      <c r="B126">
        <v>1</v>
      </c>
      <c r="C126">
        <v>4</v>
      </c>
      <c r="D126" t="s">
        <v>863</v>
      </c>
      <c r="E126" t="s">
        <v>97</v>
      </c>
      <c r="F126">
        <v>1</v>
      </c>
      <c r="G126" t="str">
        <f t="shared" si="1"/>
        <v>swap</v>
      </c>
    </row>
    <row r="127" spans="1:7" hidden="1" x14ac:dyDescent="0.2">
      <c r="A127" s="1" t="s">
        <v>345</v>
      </c>
      <c r="B127">
        <v>1</v>
      </c>
      <c r="C127">
        <v>2</v>
      </c>
      <c r="D127" t="s">
        <v>867</v>
      </c>
      <c r="E127" t="s">
        <v>98</v>
      </c>
      <c r="F127">
        <v>1</v>
      </c>
      <c r="G127" t="str">
        <f t="shared" si="1"/>
        <v>swap</v>
      </c>
    </row>
    <row r="128" spans="1:7" hidden="1" x14ac:dyDescent="0.2">
      <c r="A128" s="1" t="s">
        <v>346</v>
      </c>
      <c r="B128">
        <v>1</v>
      </c>
      <c r="C128">
        <v>3</v>
      </c>
      <c r="D128" t="s">
        <v>867</v>
      </c>
      <c r="E128" t="s">
        <v>45</v>
      </c>
      <c r="F128">
        <v>1</v>
      </c>
      <c r="G128" t="str">
        <f t="shared" si="1"/>
        <v>swap</v>
      </c>
    </row>
    <row r="129" spans="1:7" hidden="1" x14ac:dyDescent="0.2">
      <c r="A129" s="1" t="s">
        <v>347</v>
      </c>
      <c r="B129">
        <v>1</v>
      </c>
      <c r="C129">
        <v>1</v>
      </c>
      <c r="D129" t="s">
        <v>863</v>
      </c>
      <c r="E129" t="s">
        <v>99</v>
      </c>
      <c r="F129">
        <v>1</v>
      </c>
      <c r="G129" t="str">
        <f t="shared" si="1"/>
        <v>swap</v>
      </c>
    </row>
    <row r="130" spans="1:7" hidden="1" x14ac:dyDescent="0.2">
      <c r="A130" s="1" t="s">
        <v>348</v>
      </c>
      <c r="B130">
        <v>1</v>
      </c>
      <c r="C130">
        <v>2</v>
      </c>
      <c r="D130" t="s">
        <v>863</v>
      </c>
      <c r="E130" t="s">
        <v>3</v>
      </c>
      <c r="F130">
        <v>1</v>
      </c>
      <c r="G130" t="str">
        <f t="shared" si="1"/>
        <v>swap</v>
      </c>
    </row>
    <row r="131" spans="1:7" x14ac:dyDescent="0.2">
      <c r="A131" s="1" t="s">
        <v>349</v>
      </c>
      <c r="B131">
        <v>1</v>
      </c>
      <c r="C131">
        <v>1</v>
      </c>
      <c r="D131" t="s">
        <v>865</v>
      </c>
      <c r="E131" t="s">
        <v>46</v>
      </c>
      <c r="F131">
        <v>1</v>
      </c>
      <c r="G131" t="str">
        <f t="shared" ref="G131:G194" si="2">+IF(ISNUMBER(SEARCH("swap",E131)),"swap",IF(ISNUMBER(SEARCH("missing",E131)),"missing",IF(ISNUMBER(SEARCH("inserted",E131)),"inserted",IF(ISNUMBER(SEARCH("repeated",E131)),"repeated",0))))</f>
        <v>repeated</v>
      </c>
    </row>
    <row r="132" spans="1:7" x14ac:dyDescent="0.2">
      <c r="A132" s="1" t="s">
        <v>350</v>
      </c>
      <c r="B132">
        <v>1</v>
      </c>
      <c r="C132">
        <v>1</v>
      </c>
      <c r="D132" t="s">
        <v>865</v>
      </c>
      <c r="E132" t="s">
        <v>53</v>
      </c>
      <c r="F132">
        <v>1</v>
      </c>
      <c r="G132" t="str">
        <f t="shared" si="2"/>
        <v>repeated</v>
      </c>
    </row>
    <row r="133" spans="1:7" hidden="1" x14ac:dyDescent="0.2">
      <c r="A133" s="1" t="s">
        <v>351</v>
      </c>
      <c r="B133">
        <v>1</v>
      </c>
      <c r="C133">
        <v>2</v>
      </c>
      <c r="D133" t="s">
        <v>867</v>
      </c>
      <c r="E133" t="s">
        <v>100</v>
      </c>
      <c r="F133">
        <v>1</v>
      </c>
      <c r="G133" t="str">
        <f t="shared" si="2"/>
        <v>swap</v>
      </c>
    </row>
    <row r="134" spans="1:7" hidden="1" x14ac:dyDescent="0.2">
      <c r="A134" s="1" t="s">
        <v>352</v>
      </c>
      <c r="B134">
        <v>1</v>
      </c>
      <c r="C134">
        <v>1</v>
      </c>
      <c r="D134" t="s">
        <v>866</v>
      </c>
      <c r="E134" t="s">
        <v>10</v>
      </c>
      <c r="F134">
        <v>1</v>
      </c>
      <c r="G134" t="str">
        <f t="shared" si="2"/>
        <v>inserted</v>
      </c>
    </row>
    <row r="135" spans="1:7" hidden="1" x14ac:dyDescent="0.2">
      <c r="A135" s="1" t="s">
        <v>353</v>
      </c>
      <c r="B135">
        <v>1</v>
      </c>
      <c r="C135">
        <v>1</v>
      </c>
      <c r="D135" t="s">
        <v>866</v>
      </c>
      <c r="E135" t="s">
        <v>12</v>
      </c>
      <c r="F135">
        <v>1</v>
      </c>
      <c r="G135" t="str">
        <f t="shared" si="2"/>
        <v>inserted</v>
      </c>
    </row>
    <row r="136" spans="1:7" hidden="1" x14ac:dyDescent="0.2">
      <c r="A136" s="1" t="s">
        <v>354</v>
      </c>
      <c r="B136">
        <v>1</v>
      </c>
      <c r="C136">
        <v>1</v>
      </c>
      <c r="D136" t="s">
        <v>863</v>
      </c>
      <c r="E136" t="s">
        <v>101</v>
      </c>
      <c r="F136">
        <v>1</v>
      </c>
      <c r="G136" t="str">
        <f t="shared" si="2"/>
        <v>swap</v>
      </c>
    </row>
    <row r="137" spans="1:7" hidden="1" x14ac:dyDescent="0.2">
      <c r="A137" s="1" t="s">
        <v>355</v>
      </c>
      <c r="B137">
        <v>1</v>
      </c>
      <c r="C137">
        <v>1</v>
      </c>
      <c r="D137" t="s">
        <v>866</v>
      </c>
      <c r="E137" t="s">
        <v>38</v>
      </c>
      <c r="F137">
        <v>1</v>
      </c>
      <c r="G137" t="str">
        <f t="shared" si="2"/>
        <v>inserted</v>
      </c>
    </row>
    <row r="138" spans="1:7" x14ac:dyDescent="0.2">
      <c r="A138" s="1" t="s">
        <v>356</v>
      </c>
      <c r="B138">
        <v>1</v>
      </c>
      <c r="C138">
        <v>1</v>
      </c>
      <c r="D138" t="s">
        <v>865</v>
      </c>
      <c r="E138" t="s">
        <v>916</v>
      </c>
      <c r="F138">
        <v>1</v>
      </c>
      <c r="G138" t="str">
        <f t="shared" si="2"/>
        <v>inserted</v>
      </c>
    </row>
    <row r="139" spans="1:7" hidden="1" x14ac:dyDescent="0.2">
      <c r="A139" s="1" t="s">
        <v>357</v>
      </c>
      <c r="B139">
        <v>1</v>
      </c>
      <c r="C139">
        <v>1</v>
      </c>
      <c r="D139" t="s">
        <v>866</v>
      </c>
      <c r="E139" t="s">
        <v>8</v>
      </c>
      <c r="F139">
        <v>1</v>
      </c>
      <c r="G139" t="str">
        <f t="shared" si="2"/>
        <v>inserted</v>
      </c>
    </row>
    <row r="140" spans="1:7" hidden="1" x14ac:dyDescent="0.2">
      <c r="A140" s="1" t="s">
        <v>358</v>
      </c>
      <c r="B140">
        <v>1</v>
      </c>
      <c r="C140">
        <v>1</v>
      </c>
      <c r="D140" t="s">
        <v>866</v>
      </c>
      <c r="E140" t="s">
        <v>10</v>
      </c>
      <c r="F140">
        <v>1</v>
      </c>
      <c r="G140" t="str">
        <f t="shared" si="2"/>
        <v>inserted</v>
      </c>
    </row>
    <row r="141" spans="1:7" x14ac:dyDescent="0.2">
      <c r="A141" s="1" t="s">
        <v>359</v>
      </c>
      <c r="B141">
        <v>1</v>
      </c>
      <c r="C141">
        <v>1</v>
      </c>
      <c r="D141" t="s">
        <v>865</v>
      </c>
      <c r="E141" t="s">
        <v>20</v>
      </c>
      <c r="F141">
        <v>1</v>
      </c>
      <c r="G141" t="str">
        <f t="shared" si="2"/>
        <v>repeated</v>
      </c>
    </row>
    <row r="142" spans="1:7" hidden="1" x14ac:dyDescent="0.2">
      <c r="A142" s="1" t="s">
        <v>360</v>
      </c>
      <c r="B142">
        <v>1</v>
      </c>
      <c r="C142">
        <v>3</v>
      </c>
      <c r="D142" t="s">
        <v>867</v>
      </c>
      <c r="E142" t="s">
        <v>893</v>
      </c>
      <c r="F142">
        <v>1</v>
      </c>
      <c r="G142" t="str">
        <f t="shared" si="2"/>
        <v>swap</v>
      </c>
    </row>
    <row r="143" spans="1:7" x14ac:dyDescent="0.2">
      <c r="A143" s="1" t="s">
        <v>361</v>
      </c>
      <c r="B143">
        <v>1</v>
      </c>
      <c r="C143">
        <v>1</v>
      </c>
      <c r="D143" t="s">
        <v>865</v>
      </c>
      <c r="E143" t="s">
        <v>50</v>
      </c>
      <c r="F143">
        <v>1</v>
      </c>
      <c r="G143" t="str">
        <f t="shared" si="2"/>
        <v>repeated</v>
      </c>
    </row>
    <row r="144" spans="1:7" hidden="1" x14ac:dyDescent="0.2">
      <c r="A144" s="1" t="s">
        <v>362</v>
      </c>
      <c r="B144">
        <v>1</v>
      </c>
      <c r="C144">
        <v>8</v>
      </c>
      <c r="D144" t="s">
        <v>864</v>
      </c>
      <c r="E144" t="s">
        <v>20</v>
      </c>
      <c r="F144">
        <v>1</v>
      </c>
      <c r="G144" t="str">
        <f t="shared" si="2"/>
        <v>repeated</v>
      </c>
    </row>
    <row r="145" spans="1:7" x14ac:dyDescent="0.2">
      <c r="A145" s="1" t="s">
        <v>363</v>
      </c>
      <c r="B145">
        <v>1</v>
      </c>
      <c r="C145">
        <v>9</v>
      </c>
      <c r="D145" t="s">
        <v>865</v>
      </c>
      <c r="E145" t="s">
        <v>926</v>
      </c>
      <c r="F145">
        <v>1</v>
      </c>
      <c r="G145" t="str">
        <f t="shared" si="2"/>
        <v>inserted</v>
      </c>
    </row>
    <row r="146" spans="1:7" hidden="1" x14ac:dyDescent="0.2">
      <c r="A146" s="1" t="s">
        <v>364</v>
      </c>
      <c r="B146">
        <v>1</v>
      </c>
      <c r="C146">
        <v>4</v>
      </c>
      <c r="D146" t="s">
        <v>863</v>
      </c>
      <c r="E146" t="s">
        <v>62</v>
      </c>
      <c r="F146">
        <v>1</v>
      </c>
      <c r="G146" t="str">
        <f t="shared" si="2"/>
        <v>swap</v>
      </c>
    </row>
    <row r="147" spans="1:7" hidden="1" x14ac:dyDescent="0.2">
      <c r="A147" s="1" t="s">
        <v>365</v>
      </c>
      <c r="B147">
        <v>1</v>
      </c>
      <c r="C147">
        <v>3</v>
      </c>
      <c r="D147" t="s">
        <v>867</v>
      </c>
      <c r="E147" t="s">
        <v>64</v>
      </c>
      <c r="F147">
        <v>1</v>
      </c>
      <c r="G147" t="str">
        <f t="shared" si="2"/>
        <v>swap</v>
      </c>
    </row>
    <row r="148" spans="1:7" hidden="1" x14ac:dyDescent="0.2">
      <c r="A148" s="1" t="s">
        <v>366</v>
      </c>
      <c r="B148">
        <v>1</v>
      </c>
      <c r="C148">
        <v>1</v>
      </c>
      <c r="D148" t="s">
        <v>866</v>
      </c>
      <c r="E148" t="s">
        <v>12</v>
      </c>
      <c r="F148">
        <v>1</v>
      </c>
      <c r="G148" t="str">
        <f t="shared" si="2"/>
        <v>inserted</v>
      </c>
    </row>
    <row r="149" spans="1:7" hidden="1" x14ac:dyDescent="0.2">
      <c r="A149" s="1" t="s">
        <v>367</v>
      </c>
      <c r="B149">
        <v>1</v>
      </c>
      <c r="C149">
        <v>1</v>
      </c>
      <c r="D149" t="s">
        <v>863</v>
      </c>
      <c r="E149" t="s">
        <v>104</v>
      </c>
      <c r="F149">
        <v>1</v>
      </c>
      <c r="G149" t="str">
        <f t="shared" si="2"/>
        <v>swap</v>
      </c>
    </row>
    <row r="150" spans="1:7" hidden="1" x14ac:dyDescent="0.2">
      <c r="A150" s="1" t="s">
        <v>368</v>
      </c>
      <c r="B150">
        <v>1</v>
      </c>
      <c r="C150">
        <v>2</v>
      </c>
      <c r="D150" t="s">
        <v>863</v>
      </c>
      <c r="E150" t="s">
        <v>105</v>
      </c>
      <c r="F150">
        <v>1</v>
      </c>
      <c r="G150" t="str">
        <f t="shared" si="2"/>
        <v>swap</v>
      </c>
    </row>
    <row r="151" spans="1:7" x14ac:dyDescent="0.2">
      <c r="A151" s="1" t="s">
        <v>369</v>
      </c>
      <c r="B151">
        <v>1</v>
      </c>
      <c r="C151">
        <v>1</v>
      </c>
      <c r="D151" t="s">
        <v>865</v>
      </c>
      <c r="E151" t="s">
        <v>914</v>
      </c>
      <c r="F151">
        <v>1</v>
      </c>
      <c r="G151" t="str">
        <f t="shared" si="2"/>
        <v>inserted</v>
      </c>
    </row>
    <row r="152" spans="1:7" x14ac:dyDescent="0.2">
      <c r="A152" s="1" t="s">
        <v>370</v>
      </c>
      <c r="B152">
        <v>1</v>
      </c>
      <c r="C152">
        <v>1</v>
      </c>
      <c r="D152" t="s">
        <v>865</v>
      </c>
      <c r="E152" t="s">
        <v>106</v>
      </c>
      <c r="F152">
        <v>1</v>
      </c>
      <c r="G152" t="str">
        <f t="shared" si="2"/>
        <v>repeated</v>
      </c>
    </row>
    <row r="153" spans="1:7" hidden="1" x14ac:dyDescent="0.2">
      <c r="A153" s="1" t="s">
        <v>371</v>
      </c>
      <c r="B153">
        <v>1</v>
      </c>
      <c r="C153">
        <v>1</v>
      </c>
      <c r="D153" t="s">
        <v>866</v>
      </c>
      <c r="E153" t="s">
        <v>14</v>
      </c>
      <c r="F153">
        <v>1</v>
      </c>
      <c r="G153" t="str">
        <f t="shared" si="2"/>
        <v>inserted</v>
      </c>
    </row>
    <row r="154" spans="1:7" hidden="1" x14ac:dyDescent="0.2">
      <c r="A154" s="1" t="s">
        <v>372</v>
      </c>
      <c r="B154">
        <v>1</v>
      </c>
      <c r="C154">
        <v>2</v>
      </c>
      <c r="D154" t="s">
        <v>866</v>
      </c>
      <c r="E154" t="s">
        <v>63</v>
      </c>
      <c r="F154">
        <v>1</v>
      </c>
      <c r="G154" t="str">
        <f t="shared" si="2"/>
        <v>inserted</v>
      </c>
    </row>
    <row r="155" spans="1:7" hidden="1" x14ac:dyDescent="0.2">
      <c r="A155" s="1" t="s">
        <v>373</v>
      </c>
      <c r="B155">
        <v>1</v>
      </c>
      <c r="C155">
        <v>1</v>
      </c>
      <c r="D155" t="s">
        <v>864</v>
      </c>
      <c r="E155" t="s">
        <v>22</v>
      </c>
      <c r="F155">
        <v>1</v>
      </c>
      <c r="G155" t="str">
        <f t="shared" si="2"/>
        <v>missing</v>
      </c>
    </row>
    <row r="156" spans="1:7" hidden="1" x14ac:dyDescent="0.2">
      <c r="A156" s="1" t="s">
        <v>374</v>
      </c>
      <c r="B156">
        <v>1</v>
      </c>
      <c r="C156">
        <v>1</v>
      </c>
      <c r="D156" t="s">
        <v>866</v>
      </c>
      <c r="E156" t="s">
        <v>11</v>
      </c>
      <c r="F156">
        <v>1</v>
      </c>
      <c r="G156" t="str">
        <f t="shared" si="2"/>
        <v>inserted</v>
      </c>
    </row>
    <row r="157" spans="1:7" hidden="1" x14ac:dyDescent="0.2">
      <c r="A157" s="1" t="s">
        <v>375</v>
      </c>
      <c r="B157">
        <v>1</v>
      </c>
      <c r="C157">
        <v>6</v>
      </c>
      <c r="D157" t="s">
        <v>863</v>
      </c>
      <c r="E157" t="s">
        <v>109</v>
      </c>
      <c r="F157">
        <v>1</v>
      </c>
      <c r="G157" t="str">
        <f t="shared" si="2"/>
        <v>swap</v>
      </c>
    </row>
    <row r="158" spans="1:7" hidden="1" x14ac:dyDescent="0.2">
      <c r="A158" s="1" t="s">
        <v>376</v>
      </c>
      <c r="B158">
        <v>1</v>
      </c>
      <c r="C158">
        <v>5</v>
      </c>
      <c r="D158" t="s">
        <v>864</v>
      </c>
      <c r="E158" t="s">
        <v>110</v>
      </c>
      <c r="F158">
        <v>1</v>
      </c>
      <c r="G158" t="str">
        <f t="shared" si="2"/>
        <v>missing</v>
      </c>
    </row>
    <row r="159" spans="1:7" hidden="1" x14ac:dyDescent="0.2">
      <c r="A159" s="1" t="s">
        <v>377</v>
      </c>
      <c r="B159">
        <v>1</v>
      </c>
      <c r="C159">
        <v>2</v>
      </c>
      <c r="D159" t="s">
        <v>864</v>
      </c>
      <c r="E159" t="s">
        <v>83</v>
      </c>
      <c r="F159">
        <v>1</v>
      </c>
      <c r="G159" t="str">
        <f t="shared" si="2"/>
        <v>missing</v>
      </c>
    </row>
    <row r="160" spans="1:7" hidden="1" x14ac:dyDescent="0.2">
      <c r="A160" s="1" t="s">
        <v>378</v>
      </c>
      <c r="B160">
        <v>1</v>
      </c>
      <c r="C160">
        <v>5</v>
      </c>
      <c r="D160" t="s">
        <v>863</v>
      </c>
      <c r="E160" t="s">
        <v>111</v>
      </c>
      <c r="F160">
        <v>1</v>
      </c>
      <c r="G160" t="str">
        <f t="shared" si="2"/>
        <v>swap</v>
      </c>
    </row>
    <row r="161" spans="1:7" hidden="1" x14ac:dyDescent="0.2">
      <c r="A161" s="1" t="s">
        <v>379</v>
      </c>
      <c r="B161">
        <v>1</v>
      </c>
      <c r="C161">
        <v>1</v>
      </c>
      <c r="D161" t="s">
        <v>866</v>
      </c>
      <c r="E161" t="s">
        <v>82</v>
      </c>
      <c r="F161">
        <v>1</v>
      </c>
      <c r="G161" t="str">
        <f t="shared" si="2"/>
        <v>inserted</v>
      </c>
    </row>
    <row r="162" spans="1:7" hidden="1" x14ac:dyDescent="0.2">
      <c r="A162" s="1" t="s">
        <v>380</v>
      </c>
      <c r="B162">
        <v>1</v>
      </c>
      <c r="C162">
        <v>1</v>
      </c>
      <c r="D162" t="s">
        <v>867</v>
      </c>
      <c r="E162" t="s">
        <v>894</v>
      </c>
      <c r="F162">
        <v>1</v>
      </c>
      <c r="G162" t="str">
        <f t="shared" si="2"/>
        <v>swap</v>
      </c>
    </row>
    <row r="163" spans="1:7" x14ac:dyDescent="0.2">
      <c r="A163" s="1" t="s">
        <v>381</v>
      </c>
      <c r="B163">
        <v>1</v>
      </c>
      <c r="C163">
        <v>4</v>
      </c>
      <c r="D163" t="s">
        <v>865</v>
      </c>
      <c r="E163" t="s">
        <v>30</v>
      </c>
      <c r="F163">
        <v>1</v>
      </c>
      <c r="G163" t="str">
        <f t="shared" si="2"/>
        <v>repeated</v>
      </c>
    </row>
    <row r="164" spans="1:7" hidden="1" x14ac:dyDescent="0.2">
      <c r="A164" s="1" t="s">
        <v>382</v>
      </c>
      <c r="B164">
        <v>1</v>
      </c>
      <c r="C164">
        <v>6</v>
      </c>
      <c r="D164" t="s">
        <v>867</v>
      </c>
      <c r="E164" t="s">
        <v>113</v>
      </c>
      <c r="F164">
        <v>1</v>
      </c>
      <c r="G164" t="str">
        <f t="shared" si="2"/>
        <v>swap</v>
      </c>
    </row>
    <row r="165" spans="1:7" hidden="1" x14ac:dyDescent="0.2">
      <c r="A165" s="1" t="s">
        <v>383</v>
      </c>
      <c r="B165">
        <v>1</v>
      </c>
      <c r="C165">
        <v>2</v>
      </c>
      <c r="D165" t="s">
        <v>867</v>
      </c>
      <c r="E165" t="s">
        <v>895</v>
      </c>
      <c r="F165">
        <v>1</v>
      </c>
      <c r="G165" t="str">
        <f t="shared" si="2"/>
        <v>swap</v>
      </c>
    </row>
    <row r="166" spans="1:7" hidden="1" x14ac:dyDescent="0.2">
      <c r="A166" s="1" t="s">
        <v>384</v>
      </c>
      <c r="B166">
        <v>1</v>
      </c>
      <c r="C166">
        <v>2</v>
      </c>
      <c r="D166" t="s">
        <v>863</v>
      </c>
      <c r="E166" t="s">
        <v>115</v>
      </c>
      <c r="F166">
        <v>1</v>
      </c>
      <c r="G166" t="str">
        <f t="shared" si="2"/>
        <v>swap</v>
      </c>
    </row>
    <row r="167" spans="1:7" hidden="1" x14ac:dyDescent="0.2">
      <c r="A167" s="1" t="s">
        <v>385</v>
      </c>
      <c r="B167">
        <v>1</v>
      </c>
      <c r="C167">
        <v>9</v>
      </c>
      <c r="D167" t="s">
        <v>864</v>
      </c>
      <c r="E167" t="s">
        <v>116</v>
      </c>
      <c r="F167">
        <v>1</v>
      </c>
      <c r="G167" t="str">
        <f t="shared" si="2"/>
        <v>missing</v>
      </c>
    </row>
    <row r="168" spans="1:7" hidden="1" x14ac:dyDescent="0.2">
      <c r="A168" s="1" t="s">
        <v>386</v>
      </c>
      <c r="B168">
        <v>1</v>
      </c>
      <c r="C168">
        <v>1</v>
      </c>
      <c r="D168" t="s">
        <v>867</v>
      </c>
      <c r="E168" t="s">
        <v>112</v>
      </c>
      <c r="F168">
        <v>1</v>
      </c>
      <c r="G168" t="str">
        <f t="shared" si="2"/>
        <v>swap</v>
      </c>
    </row>
    <row r="169" spans="1:7" hidden="1" x14ac:dyDescent="0.2">
      <c r="A169" s="1" t="s">
        <v>387</v>
      </c>
      <c r="B169">
        <v>1</v>
      </c>
      <c r="C169">
        <v>1</v>
      </c>
      <c r="D169" t="s">
        <v>866</v>
      </c>
      <c r="E169" t="s">
        <v>38</v>
      </c>
      <c r="F169">
        <v>1</v>
      </c>
      <c r="G169" t="str">
        <f t="shared" si="2"/>
        <v>inserted</v>
      </c>
    </row>
    <row r="170" spans="1:7" hidden="1" x14ac:dyDescent="0.2">
      <c r="A170" s="1" t="s">
        <v>388</v>
      </c>
      <c r="B170">
        <v>1</v>
      </c>
      <c r="C170">
        <v>2</v>
      </c>
      <c r="D170" t="s">
        <v>864</v>
      </c>
      <c r="E170" t="s">
        <v>59</v>
      </c>
      <c r="F170">
        <v>1</v>
      </c>
      <c r="G170" t="str">
        <f t="shared" si="2"/>
        <v>missing</v>
      </c>
    </row>
    <row r="171" spans="1:7" hidden="1" x14ac:dyDescent="0.2">
      <c r="A171" s="1" t="s">
        <v>389</v>
      </c>
      <c r="B171">
        <v>1</v>
      </c>
      <c r="C171">
        <v>3</v>
      </c>
      <c r="D171" t="s">
        <v>864</v>
      </c>
      <c r="E171" t="s">
        <v>110</v>
      </c>
      <c r="F171">
        <v>1</v>
      </c>
      <c r="G171" t="str">
        <f t="shared" si="2"/>
        <v>missing</v>
      </c>
    </row>
    <row r="172" spans="1:7" hidden="1" x14ac:dyDescent="0.2">
      <c r="A172" s="1" t="s">
        <v>390</v>
      </c>
      <c r="B172">
        <v>1</v>
      </c>
      <c r="C172">
        <v>12</v>
      </c>
      <c r="D172" t="s">
        <v>867</v>
      </c>
      <c r="E172" t="s">
        <v>117</v>
      </c>
      <c r="F172">
        <v>1</v>
      </c>
      <c r="G172" t="str">
        <f t="shared" si="2"/>
        <v>swap</v>
      </c>
    </row>
    <row r="173" spans="1:7" hidden="1" x14ac:dyDescent="0.2">
      <c r="A173" s="1" t="s">
        <v>391</v>
      </c>
      <c r="B173">
        <v>1</v>
      </c>
      <c r="C173">
        <v>4</v>
      </c>
      <c r="D173" t="s">
        <v>863</v>
      </c>
      <c r="E173" t="s">
        <v>118</v>
      </c>
      <c r="F173">
        <v>1</v>
      </c>
      <c r="G173" t="str">
        <f t="shared" si="2"/>
        <v>swap</v>
      </c>
    </row>
    <row r="174" spans="1:7" hidden="1" x14ac:dyDescent="0.2">
      <c r="A174" s="1" t="s">
        <v>392</v>
      </c>
      <c r="B174">
        <v>1</v>
      </c>
      <c r="C174">
        <v>1</v>
      </c>
      <c r="D174" t="s">
        <v>866</v>
      </c>
      <c r="E174" t="s">
        <v>15</v>
      </c>
      <c r="F174">
        <v>1</v>
      </c>
      <c r="G174" t="str">
        <f t="shared" si="2"/>
        <v>inserted</v>
      </c>
    </row>
    <row r="175" spans="1:7" hidden="1" x14ac:dyDescent="0.2">
      <c r="A175" s="1" t="s">
        <v>393</v>
      </c>
      <c r="B175">
        <v>1</v>
      </c>
      <c r="C175">
        <v>1</v>
      </c>
      <c r="D175" t="s">
        <v>867</v>
      </c>
      <c r="E175" t="s">
        <v>119</v>
      </c>
      <c r="F175">
        <v>1</v>
      </c>
      <c r="G175" t="str">
        <f t="shared" si="2"/>
        <v>swap</v>
      </c>
    </row>
    <row r="176" spans="1:7" hidden="1" x14ac:dyDescent="0.2">
      <c r="A176" s="1" t="s">
        <v>394</v>
      </c>
      <c r="B176">
        <v>1</v>
      </c>
      <c r="C176">
        <v>1</v>
      </c>
      <c r="D176" t="s">
        <v>866</v>
      </c>
      <c r="E176" t="s">
        <v>38</v>
      </c>
      <c r="F176">
        <v>1</v>
      </c>
      <c r="G176" t="str">
        <f t="shared" si="2"/>
        <v>inserted</v>
      </c>
    </row>
    <row r="177" spans="1:7" hidden="1" x14ac:dyDescent="0.2">
      <c r="A177" s="1" t="s">
        <v>395</v>
      </c>
      <c r="B177">
        <v>1</v>
      </c>
      <c r="C177">
        <v>2</v>
      </c>
      <c r="D177" t="s">
        <v>866</v>
      </c>
      <c r="E177" t="s">
        <v>38</v>
      </c>
      <c r="F177">
        <v>1</v>
      </c>
      <c r="G177" t="str">
        <f t="shared" si="2"/>
        <v>inserted</v>
      </c>
    </row>
    <row r="178" spans="1:7" hidden="1" x14ac:dyDescent="0.2">
      <c r="A178" s="1" t="s">
        <v>396</v>
      </c>
      <c r="B178">
        <v>1</v>
      </c>
      <c r="C178">
        <v>2</v>
      </c>
      <c r="D178" t="s">
        <v>866</v>
      </c>
      <c r="E178" t="s">
        <v>11</v>
      </c>
      <c r="F178">
        <v>1</v>
      </c>
      <c r="G178" t="str">
        <f t="shared" si="2"/>
        <v>inserted</v>
      </c>
    </row>
    <row r="179" spans="1:7" hidden="1" x14ac:dyDescent="0.2">
      <c r="A179" s="1" t="s">
        <v>397</v>
      </c>
      <c r="B179">
        <v>1</v>
      </c>
      <c r="C179">
        <v>3</v>
      </c>
      <c r="D179" t="s">
        <v>863</v>
      </c>
      <c r="E179" t="s">
        <v>120</v>
      </c>
      <c r="F179">
        <v>1</v>
      </c>
      <c r="G179" t="str">
        <f t="shared" si="2"/>
        <v>swap</v>
      </c>
    </row>
    <row r="180" spans="1:7" x14ac:dyDescent="0.2">
      <c r="A180" s="1" t="s">
        <v>398</v>
      </c>
      <c r="B180">
        <v>1</v>
      </c>
      <c r="C180">
        <v>3</v>
      </c>
      <c r="D180" t="s">
        <v>865</v>
      </c>
      <c r="E180" t="s">
        <v>24</v>
      </c>
      <c r="F180">
        <v>1</v>
      </c>
      <c r="G180" t="str">
        <f t="shared" si="2"/>
        <v>repeated</v>
      </c>
    </row>
    <row r="181" spans="1:7" hidden="1" x14ac:dyDescent="0.2">
      <c r="A181" s="1" t="s">
        <v>399</v>
      </c>
      <c r="B181">
        <v>1</v>
      </c>
      <c r="C181">
        <v>3</v>
      </c>
      <c r="D181" t="s">
        <v>867</v>
      </c>
      <c r="E181" t="s">
        <v>121</v>
      </c>
      <c r="F181">
        <v>1</v>
      </c>
      <c r="G181" t="str">
        <f t="shared" si="2"/>
        <v>swap</v>
      </c>
    </row>
    <row r="182" spans="1:7" x14ac:dyDescent="0.2">
      <c r="A182" s="1" t="s">
        <v>400</v>
      </c>
      <c r="B182">
        <v>1</v>
      </c>
      <c r="C182">
        <v>1</v>
      </c>
      <c r="D182" t="s">
        <v>865</v>
      </c>
      <c r="E182" t="s">
        <v>90</v>
      </c>
      <c r="F182">
        <v>1</v>
      </c>
      <c r="G182" t="str">
        <f t="shared" si="2"/>
        <v>repeated</v>
      </c>
    </row>
    <row r="183" spans="1:7" hidden="1" x14ac:dyDescent="0.2">
      <c r="A183" s="1" t="s">
        <v>401</v>
      </c>
      <c r="B183">
        <v>1</v>
      </c>
      <c r="C183">
        <v>6</v>
      </c>
      <c r="D183" t="s">
        <v>864</v>
      </c>
      <c r="E183" t="s">
        <v>34</v>
      </c>
      <c r="F183">
        <v>1</v>
      </c>
      <c r="G183" t="str">
        <f t="shared" si="2"/>
        <v>missing</v>
      </c>
    </row>
    <row r="184" spans="1:7" hidden="1" x14ac:dyDescent="0.2">
      <c r="A184" s="1" t="s">
        <v>402</v>
      </c>
      <c r="B184">
        <v>1</v>
      </c>
      <c r="C184">
        <v>2</v>
      </c>
      <c r="D184" t="s">
        <v>867</v>
      </c>
      <c r="E184" t="s">
        <v>122</v>
      </c>
      <c r="F184">
        <v>1</v>
      </c>
      <c r="G184" t="str">
        <f t="shared" si="2"/>
        <v>swap</v>
      </c>
    </row>
    <row r="185" spans="1:7" hidden="1" x14ac:dyDescent="0.2">
      <c r="A185" s="1" t="s">
        <v>403</v>
      </c>
      <c r="B185">
        <v>1</v>
      </c>
      <c r="C185">
        <v>1</v>
      </c>
      <c r="D185" t="s">
        <v>866</v>
      </c>
      <c r="E185" t="s">
        <v>9</v>
      </c>
      <c r="F185">
        <v>1</v>
      </c>
      <c r="G185" t="str">
        <f t="shared" si="2"/>
        <v>inserted</v>
      </c>
    </row>
    <row r="186" spans="1:7" hidden="1" x14ac:dyDescent="0.2">
      <c r="A186" s="1" t="s">
        <v>404</v>
      </c>
      <c r="B186">
        <v>1</v>
      </c>
      <c r="C186">
        <v>1</v>
      </c>
      <c r="D186" t="s">
        <v>867</v>
      </c>
      <c r="E186" t="s">
        <v>123</v>
      </c>
      <c r="F186">
        <v>1</v>
      </c>
      <c r="G186" t="str">
        <f t="shared" si="2"/>
        <v>swap</v>
      </c>
    </row>
    <row r="187" spans="1:7" hidden="1" x14ac:dyDescent="0.2">
      <c r="A187" s="1" t="s">
        <v>405</v>
      </c>
      <c r="B187">
        <v>1</v>
      </c>
      <c r="C187">
        <v>1</v>
      </c>
      <c r="D187" t="s">
        <v>863</v>
      </c>
      <c r="E187" t="s">
        <v>124</v>
      </c>
      <c r="F187">
        <v>1</v>
      </c>
      <c r="G187" t="str">
        <f t="shared" si="2"/>
        <v>swap</v>
      </c>
    </row>
    <row r="188" spans="1:7" hidden="1" x14ac:dyDescent="0.2">
      <c r="A188" s="1" t="s">
        <v>406</v>
      </c>
      <c r="B188">
        <v>1</v>
      </c>
      <c r="C188">
        <v>2</v>
      </c>
      <c r="D188" t="s">
        <v>863</v>
      </c>
      <c r="E188" t="s">
        <v>125</v>
      </c>
      <c r="F188">
        <v>1</v>
      </c>
      <c r="G188" t="str">
        <f t="shared" si="2"/>
        <v>swap</v>
      </c>
    </row>
    <row r="189" spans="1:7" hidden="1" x14ac:dyDescent="0.2">
      <c r="A189" s="1" t="s">
        <v>407</v>
      </c>
      <c r="B189">
        <v>1</v>
      </c>
      <c r="C189">
        <v>1</v>
      </c>
      <c r="D189" t="s">
        <v>866</v>
      </c>
      <c r="E189" t="s">
        <v>7</v>
      </c>
      <c r="F189">
        <v>1</v>
      </c>
      <c r="G189" t="str">
        <f t="shared" si="2"/>
        <v>inserted</v>
      </c>
    </row>
    <row r="190" spans="1:7" x14ac:dyDescent="0.2">
      <c r="A190" s="1" t="s">
        <v>408</v>
      </c>
      <c r="B190">
        <v>1</v>
      </c>
      <c r="C190">
        <v>1</v>
      </c>
      <c r="D190" t="s">
        <v>865</v>
      </c>
      <c r="E190" t="s">
        <v>33</v>
      </c>
      <c r="F190">
        <v>1</v>
      </c>
      <c r="G190" t="str">
        <f t="shared" si="2"/>
        <v>repeated</v>
      </c>
    </row>
    <row r="191" spans="1:7" hidden="1" x14ac:dyDescent="0.2">
      <c r="A191" s="1" t="s">
        <v>409</v>
      </c>
      <c r="B191">
        <v>1</v>
      </c>
      <c r="C191">
        <v>1</v>
      </c>
      <c r="D191" t="s">
        <v>867</v>
      </c>
      <c r="E191" t="s">
        <v>896</v>
      </c>
      <c r="F191">
        <v>1</v>
      </c>
      <c r="G191" t="str">
        <f t="shared" si="2"/>
        <v>swap</v>
      </c>
    </row>
    <row r="192" spans="1:7" hidden="1" x14ac:dyDescent="0.2">
      <c r="A192" s="1" t="s">
        <v>410</v>
      </c>
      <c r="B192">
        <v>1</v>
      </c>
      <c r="C192">
        <v>3</v>
      </c>
      <c r="D192" t="s">
        <v>864</v>
      </c>
      <c r="E192" t="s">
        <v>58</v>
      </c>
      <c r="F192">
        <v>1</v>
      </c>
      <c r="G192" t="str">
        <f t="shared" si="2"/>
        <v>missing</v>
      </c>
    </row>
    <row r="193" spans="1:7" hidden="1" x14ac:dyDescent="0.2">
      <c r="A193" s="1" t="s">
        <v>411</v>
      </c>
      <c r="B193">
        <v>1</v>
      </c>
      <c r="C193">
        <v>2</v>
      </c>
      <c r="D193" t="s">
        <v>863</v>
      </c>
      <c r="E193" t="s">
        <v>126</v>
      </c>
      <c r="F193">
        <v>1</v>
      </c>
      <c r="G193" t="str">
        <f t="shared" si="2"/>
        <v>swap</v>
      </c>
    </row>
    <row r="194" spans="1:7" hidden="1" x14ac:dyDescent="0.2">
      <c r="A194" s="1" t="s">
        <v>412</v>
      </c>
      <c r="B194">
        <v>1</v>
      </c>
      <c r="C194">
        <v>2</v>
      </c>
      <c r="D194" t="s">
        <v>863</v>
      </c>
      <c r="E194" t="s">
        <v>127</v>
      </c>
      <c r="F194">
        <v>1</v>
      </c>
      <c r="G194" t="str">
        <f t="shared" si="2"/>
        <v>swap</v>
      </c>
    </row>
    <row r="195" spans="1:7" hidden="1" x14ac:dyDescent="0.2">
      <c r="A195" s="1" t="s">
        <v>413</v>
      </c>
      <c r="B195">
        <v>1</v>
      </c>
      <c r="C195">
        <v>2</v>
      </c>
      <c r="D195" t="s">
        <v>865</v>
      </c>
      <c r="E195" t="s">
        <v>897</v>
      </c>
      <c r="F195">
        <v>1</v>
      </c>
      <c r="G195" t="str">
        <f t="shared" ref="G195:G258" si="3">+IF(ISNUMBER(SEARCH("swap",E195)),"swap",IF(ISNUMBER(SEARCH("missing",E195)),"missing",IF(ISNUMBER(SEARCH("inserted",E195)),"inserted",IF(ISNUMBER(SEARCH("repeated",E195)),"repeated",0))))</f>
        <v>inserted</v>
      </c>
    </row>
    <row r="196" spans="1:7" x14ac:dyDescent="0.2">
      <c r="A196" s="1" t="s">
        <v>414</v>
      </c>
      <c r="B196">
        <v>1</v>
      </c>
      <c r="C196">
        <v>1</v>
      </c>
      <c r="D196" t="s">
        <v>865</v>
      </c>
      <c r="E196" t="s">
        <v>31</v>
      </c>
      <c r="F196">
        <v>1</v>
      </c>
      <c r="G196" t="str">
        <f t="shared" si="3"/>
        <v>repeated</v>
      </c>
    </row>
    <row r="197" spans="1:7" hidden="1" x14ac:dyDescent="0.2">
      <c r="A197" s="1" t="s">
        <v>415</v>
      </c>
      <c r="B197">
        <v>1</v>
      </c>
      <c r="C197">
        <v>1</v>
      </c>
      <c r="D197" t="s">
        <v>866</v>
      </c>
      <c r="E197" t="s">
        <v>12</v>
      </c>
      <c r="F197">
        <v>1</v>
      </c>
      <c r="G197" t="str">
        <f t="shared" si="3"/>
        <v>inserted</v>
      </c>
    </row>
    <row r="198" spans="1:7" hidden="1" x14ac:dyDescent="0.2">
      <c r="A198" s="1" t="s">
        <v>416</v>
      </c>
      <c r="B198">
        <v>1</v>
      </c>
      <c r="C198">
        <v>1</v>
      </c>
      <c r="D198" t="s">
        <v>863</v>
      </c>
      <c r="E198" t="s">
        <v>128</v>
      </c>
      <c r="F198">
        <v>1</v>
      </c>
      <c r="G198" t="str">
        <f t="shared" si="3"/>
        <v>swap</v>
      </c>
    </row>
    <row r="199" spans="1:7" x14ac:dyDescent="0.2">
      <c r="A199" s="1" t="s">
        <v>417</v>
      </c>
      <c r="B199">
        <v>1</v>
      </c>
      <c r="C199">
        <v>1</v>
      </c>
      <c r="D199" t="s">
        <v>865</v>
      </c>
      <c r="E199" t="s">
        <v>926</v>
      </c>
      <c r="F199">
        <v>1</v>
      </c>
      <c r="G199" t="str">
        <f t="shared" si="3"/>
        <v>inserted</v>
      </c>
    </row>
    <row r="200" spans="1:7" hidden="1" x14ac:dyDescent="0.2">
      <c r="A200" s="1" t="s">
        <v>418</v>
      </c>
      <c r="B200">
        <v>1</v>
      </c>
      <c r="C200">
        <v>2</v>
      </c>
      <c r="D200" t="s">
        <v>867</v>
      </c>
      <c r="E200" t="s">
        <v>898</v>
      </c>
      <c r="F200">
        <v>1</v>
      </c>
      <c r="G200" t="str">
        <f t="shared" si="3"/>
        <v>swap</v>
      </c>
    </row>
    <row r="201" spans="1:7" hidden="1" x14ac:dyDescent="0.2">
      <c r="A201" s="1" t="s">
        <v>419</v>
      </c>
      <c r="B201">
        <v>1</v>
      </c>
      <c r="C201">
        <v>4</v>
      </c>
      <c r="D201" t="s">
        <v>867</v>
      </c>
      <c r="E201" t="s">
        <v>130</v>
      </c>
      <c r="F201">
        <v>1</v>
      </c>
      <c r="G201" t="str">
        <f t="shared" si="3"/>
        <v>swap</v>
      </c>
    </row>
    <row r="202" spans="1:7" hidden="1" x14ac:dyDescent="0.2">
      <c r="A202" s="1" t="s">
        <v>420</v>
      </c>
      <c r="B202">
        <v>1</v>
      </c>
      <c r="C202">
        <v>1</v>
      </c>
      <c r="D202" t="s">
        <v>866</v>
      </c>
      <c r="E202" t="s">
        <v>79</v>
      </c>
      <c r="F202">
        <v>1</v>
      </c>
      <c r="G202" t="str">
        <f t="shared" si="3"/>
        <v>inserted</v>
      </c>
    </row>
    <row r="203" spans="1:7" hidden="1" x14ac:dyDescent="0.2">
      <c r="A203" s="1" t="s">
        <v>421</v>
      </c>
      <c r="B203">
        <v>1</v>
      </c>
      <c r="C203">
        <v>1</v>
      </c>
      <c r="D203" t="s">
        <v>866</v>
      </c>
      <c r="E203" t="s">
        <v>7</v>
      </c>
      <c r="F203">
        <v>1</v>
      </c>
      <c r="G203" t="str">
        <f t="shared" si="3"/>
        <v>inserted</v>
      </c>
    </row>
    <row r="204" spans="1:7" hidden="1" x14ac:dyDescent="0.2">
      <c r="A204" s="1" t="s">
        <v>422</v>
      </c>
      <c r="B204">
        <v>1</v>
      </c>
      <c r="C204">
        <v>4</v>
      </c>
      <c r="D204" t="s">
        <v>864</v>
      </c>
      <c r="E204" t="s">
        <v>94</v>
      </c>
      <c r="F204">
        <v>1</v>
      </c>
      <c r="G204" t="str">
        <f t="shared" si="3"/>
        <v>missing</v>
      </c>
    </row>
    <row r="205" spans="1:7" hidden="1" x14ac:dyDescent="0.2">
      <c r="A205" s="1" t="s">
        <v>423</v>
      </c>
      <c r="B205">
        <v>1</v>
      </c>
      <c r="C205">
        <v>5</v>
      </c>
      <c r="D205" t="s">
        <v>863</v>
      </c>
      <c r="E205" t="s">
        <v>891</v>
      </c>
      <c r="F205">
        <v>1</v>
      </c>
      <c r="G205" t="str">
        <f t="shared" si="3"/>
        <v>swap</v>
      </c>
    </row>
    <row r="206" spans="1:7" hidden="1" x14ac:dyDescent="0.2">
      <c r="A206" s="1" t="s">
        <v>424</v>
      </c>
      <c r="B206">
        <v>1</v>
      </c>
      <c r="C206">
        <v>2</v>
      </c>
      <c r="D206" t="s">
        <v>864</v>
      </c>
      <c r="E206" t="s">
        <v>35</v>
      </c>
      <c r="F206">
        <v>1</v>
      </c>
      <c r="G206" t="str">
        <f t="shared" si="3"/>
        <v>missing</v>
      </c>
    </row>
    <row r="207" spans="1:7" hidden="1" x14ac:dyDescent="0.2">
      <c r="A207" s="1" t="s">
        <v>425</v>
      </c>
      <c r="B207">
        <v>1</v>
      </c>
      <c r="C207">
        <v>8</v>
      </c>
      <c r="D207" t="s">
        <v>864</v>
      </c>
      <c r="E207" t="s">
        <v>132</v>
      </c>
      <c r="F207">
        <v>1</v>
      </c>
      <c r="G207" t="str">
        <f t="shared" si="3"/>
        <v>missing</v>
      </c>
    </row>
    <row r="208" spans="1:7" hidden="1" x14ac:dyDescent="0.2">
      <c r="A208" s="1" t="s">
        <v>426</v>
      </c>
      <c r="B208">
        <v>1</v>
      </c>
      <c r="C208">
        <v>1</v>
      </c>
      <c r="D208" t="s">
        <v>865</v>
      </c>
      <c r="E208" t="s">
        <v>899</v>
      </c>
      <c r="F208">
        <v>1</v>
      </c>
      <c r="G208" t="str">
        <f t="shared" si="3"/>
        <v>inserted</v>
      </c>
    </row>
    <row r="209" spans="1:7" x14ac:dyDescent="0.2">
      <c r="A209" s="1" t="s">
        <v>427</v>
      </c>
      <c r="B209">
        <v>1</v>
      </c>
      <c r="C209">
        <v>2</v>
      </c>
      <c r="D209" t="s">
        <v>865</v>
      </c>
      <c r="E209" t="s">
        <v>90</v>
      </c>
      <c r="F209">
        <v>1</v>
      </c>
      <c r="G209" t="str">
        <f t="shared" si="3"/>
        <v>repeated</v>
      </c>
    </row>
    <row r="210" spans="1:7" hidden="1" x14ac:dyDescent="0.2">
      <c r="A210" s="1" t="s">
        <v>428</v>
      </c>
      <c r="B210">
        <v>1</v>
      </c>
      <c r="C210">
        <v>1</v>
      </c>
      <c r="D210" t="s">
        <v>866</v>
      </c>
      <c r="E210" t="s">
        <v>11</v>
      </c>
      <c r="F210">
        <v>1</v>
      </c>
      <c r="G210" t="str">
        <f t="shared" si="3"/>
        <v>inserted</v>
      </c>
    </row>
    <row r="211" spans="1:7" hidden="1" x14ac:dyDescent="0.2">
      <c r="A211" s="1" t="s">
        <v>429</v>
      </c>
      <c r="B211">
        <v>1</v>
      </c>
      <c r="C211">
        <v>6</v>
      </c>
      <c r="D211" t="s">
        <v>864</v>
      </c>
      <c r="E211" t="s">
        <v>132</v>
      </c>
      <c r="F211">
        <v>1</v>
      </c>
      <c r="G211" t="str">
        <f t="shared" si="3"/>
        <v>missing</v>
      </c>
    </row>
    <row r="212" spans="1:7" x14ac:dyDescent="0.2">
      <c r="A212" s="1" t="s">
        <v>430</v>
      </c>
      <c r="B212">
        <v>1</v>
      </c>
      <c r="C212">
        <v>1</v>
      </c>
      <c r="D212" t="s">
        <v>865</v>
      </c>
      <c r="E212" t="s">
        <v>51</v>
      </c>
      <c r="F212">
        <v>1</v>
      </c>
      <c r="G212" t="str">
        <f t="shared" si="3"/>
        <v>repeated</v>
      </c>
    </row>
    <row r="213" spans="1:7" x14ac:dyDescent="0.2">
      <c r="A213" s="1" t="s">
        <v>431</v>
      </c>
      <c r="B213">
        <v>1</v>
      </c>
      <c r="C213">
        <v>2</v>
      </c>
      <c r="D213" t="s">
        <v>865</v>
      </c>
      <c r="E213" t="s">
        <v>20</v>
      </c>
      <c r="F213">
        <v>1</v>
      </c>
      <c r="G213" t="str">
        <f t="shared" si="3"/>
        <v>repeated</v>
      </c>
    </row>
    <row r="214" spans="1:7" hidden="1" x14ac:dyDescent="0.2">
      <c r="A214" s="1" t="s">
        <v>432</v>
      </c>
      <c r="B214">
        <v>1</v>
      </c>
      <c r="C214">
        <v>1</v>
      </c>
      <c r="D214" t="s">
        <v>863</v>
      </c>
      <c r="E214" t="s">
        <v>88</v>
      </c>
      <c r="F214">
        <v>1</v>
      </c>
      <c r="G214" t="str">
        <f t="shared" si="3"/>
        <v>swap</v>
      </c>
    </row>
    <row r="215" spans="1:7" hidden="1" x14ac:dyDescent="0.2">
      <c r="A215" s="1" t="s">
        <v>433</v>
      </c>
      <c r="B215">
        <v>1</v>
      </c>
      <c r="C215">
        <v>1</v>
      </c>
      <c r="D215" t="s">
        <v>866</v>
      </c>
      <c r="E215" t="s">
        <v>79</v>
      </c>
      <c r="F215">
        <v>1</v>
      </c>
      <c r="G215" t="str">
        <f t="shared" si="3"/>
        <v>inserted</v>
      </c>
    </row>
    <row r="216" spans="1:7" hidden="1" x14ac:dyDescent="0.2">
      <c r="A216" s="1" t="s">
        <v>434</v>
      </c>
      <c r="B216">
        <v>1</v>
      </c>
      <c r="C216">
        <v>4</v>
      </c>
      <c r="D216" t="s">
        <v>867</v>
      </c>
      <c r="E216" t="s">
        <v>133</v>
      </c>
      <c r="F216">
        <v>1</v>
      </c>
      <c r="G216" t="str">
        <f t="shared" si="3"/>
        <v>swap</v>
      </c>
    </row>
    <row r="217" spans="1:7" x14ac:dyDescent="0.2">
      <c r="A217" s="1" t="s">
        <v>435</v>
      </c>
      <c r="B217">
        <v>1</v>
      </c>
      <c r="C217">
        <v>2</v>
      </c>
      <c r="D217" t="s">
        <v>865</v>
      </c>
      <c r="E217" t="s">
        <v>106</v>
      </c>
      <c r="F217">
        <v>1</v>
      </c>
      <c r="G217" t="str">
        <f t="shared" si="3"/>
        <v>repeated</v>
      </c>
    </row>
    <row r="218" spans="1:7" x14ac:dyDescent="0.2">
      <c r="A218" s="1" t="s">
        <v>436</v>
      </c>
      <c r="B218">
        <v>1</v>
      </c>
      <c r="C218">
        <v>1</v>
      </c>
      <c r="D218" t="s">
        <v>865</v>
      </c>
      <c r="E218" t="s">
        <v>106</v>
      </c>
      <c r="F218">
        <v>1</v>
      </c>
      <c r="G218" t="str">
        <f t="shared" si="3"/>
        <v>repeated</v>
      </c>
    </row>
    <row r="219" spans="1:7" x14ac:dyDescent="0.2">
      <c r="A219" s="1" t="s">
        <v>437</v>
      </c>
      <c r="B219">
        <v>1</v>
      </c>
      <c r="C219">
        <v>5</v>
      </c>
      <c r="D219" t="s">
        <v>865</v>
      </c>
      <c r="E219" t="s">
        <v>37</v>
      </c>
      <c r="F219">
        <v>1</v>
      </c>
      <c r="G219" t="str">
        <f t="shared" si="3"/>
        <v>repeated</v>
      </c>
    </row>
    <row r="220" spans="1:7" hidden="1" x14ac:dyDescent="0.2">
      <c r="A220" s="1" t="s">
        <v>438</v>
      </c>
      <c r="B220">
        <v>1</v>
      </c>
      <c r="C220">
        <v>1</v>
      </c>
      <c r="D220" t="s">
        <v>866</v>
      </c>
      <c r="E220" t="s">
        <v>7</v>
      </c>
      <c r="F220">
        <v>1</v>
      </c>
      <c r="G220" t="str">
        <f t="shared" si="3"/>
        <v>inserted</v>
      </c>
    </row>
    <row r="221" spans="1:7" x14ac:dyDescent="0.2">
      <c r="A221" s="1" t="s">
        <v>439</v>
      </c>
      <c r="B221">
        <v>1</v>
      </c>
      <c r="C221">
        <v>1</v>
      </c>
      <c r="D221" t="s">
        <v>865</v>
      </c>
      <c r="E221" t="s">
        <v>106</v>
      </c>
      <c r="F221">
        <v>1</v>
      </c>
      <c r="G221" t="str">
        <f t="shared" si="3"/>
        <v>repeated</v>
      </c>
    </row>
    <row r="222" spans="1:7" hidden="1" x14ac:dyDescent="0.2">
      <c r="A222" s="1" t="s">
        <v>440</v>
      </c>
      <c r="B222">
        <v>1</v>
      </c>
      <c r="C222">
        <v>1</v>
      </c>
      <c r="D222" t="s">
        <v>863</v>
      </c>
      <c r="E222" t="s">
        <v>134</v>
      </c>
      <c r="F222">
        <v>1</v>
      </c>
      <c r="G222" t="str">
        <f t="shared" si="3"/>
        <v>swap</v>
      </c>
    </row>
    <row r="223" spans="1:7" hidden="1" x14ac:dyDescent="0.2">
      <c r="A223" s="1" t="s">
        <v>441</v>
      </c>
      <c r="B223">
        <v>1</v>
      </c>
      <c r="C223">
        <v>1</v>
      </c>
      <c r="D223" t="s">
        <v>866</v>
      </c>
      <c r="E223" t="s">
        <v>11</v>
      </c>
      <c r="F223">
        <v>1</v>
      </c>
      <c r="G223" t="str">
        <f t="shared" si="3"/>
        <v>inserted</v>
      </c>
    </row>
    <row r="224" spans="1:7" hidden="1" x14ac:dyDescent="0.2">
      <c r="A224" s="1" t="s">
        <v>442</v>
      </c>
      <c r="B224">
        <v>1</v>
      </c>
      <c r="C224">
        <v>4</v>
      </c>
      <c r="D224" t="s">
        <v>863</v>
      </c>
      <c r="E224" t="s">
        <v>134</v>
      </c>
      <c r="F224">
        <v>1</v>
      </c>
      <c r="G224" t="str">
        <f t="shared" si="3"/>
        <v>swap</v>
      </c>
    </row>
    <row r="225" spans="1:7" x14ac:dyDescent="0.2">
      <c r="A225" s="1" t="s">
        <v>443</v>
      </c>
      <c r="B225">
        <v>1</v>
      </c>
      <c r="C225">
        <v>2</v>
      </c>
      <c r="D225" t="s">
        <v>865</v>
      </c>
      <c r="E225" t="s">
        <v>56</v>
      </c>
      <c r="F225">
        <v>1</v>
      </c>
      <c r="G225" t="str">
        <f t="shared" si="3"/>
        <v>repeated</v>
      </c>
    </row>
    <row r="226" spans="1:7" hidden="1" x14ac:dyDescent="0.2">
      <c r="A226" s="1" t="s">
        <v>444</v>
      </c>
      <c r="B226">
        <v>1</v>
      </c>
      <c r="C226">
        <v>1</v>
      </c>
      <c r="D226" t="s">
        <v>863</v>
      </c>
      <c r="E226" t="s">
        <v>135</v>
      </c>
      <c r="F226">
        <v>1</v>
      </c>
      <c r="G226" t="str">
        <f t="shared" si="3"/>
        <v>swap</v>
      </c>
    </row>
    <row r="227" spans="1:7" hidden="1" x14ac:dyDescent="0.2">
      <c r="A227" s="1" t="s">
        <v>445</v>
      </c>
      <c r="B227">
        <v>1</v>
      </c>
      <c r="C227">
        <v>1</v>
      </c>
      <c r="D227" t="s">
        <v>866</v>
      </c>
      <c r="E227" t="s">
        <v>15</v>
      </c>
      <c r="F227">
        <v>1</v>
      </c>
      <c r="G227" t="str">
        <f t="shared" si="3"/>
        <v>inserted</v>
      </c>
    </row>
    <row r="228" spans="1:7" hidden="1" x14ac:dyDescent="0.2">
      <c r="A228" s="1" t="s">
        <v>446</v>
      </c>
      <c r="B228">
        <v>1</v>
      </c>
      <c r="C228">
        <v>1</v>
      </c>
      <c r="D228" t="s">
        <v>863</v>
      </c>
      <c r="E228" t="s">
        <v>136</v>
      </c>
      <c r="F228">
        <v>1</v>
      </c>
      <c r="G228" t="str">
        <f t="shared" si="3"/>
        <v>swap</v>
      </c>
    </row>
    <row r="229" spans="1:7" hidden="1" x14ac:dyDescent="0.2">
      <c r="A229" s="1" t="s">
        <v>447</v>
      </c>
      <c r="B229">
        <v>1</v>
      </c>
      <c r="C229">
        <v>1</v>
      </c>
      <c r="D229" t="s">
        <v>863</v>
      </c>
      <c r="E229" t="s">
        <v>105</v>
      </c>
      <c r="F229">
        <v>1</v>
      </c>
      <c r="G229" t="str">
        <f t="shared" si="3"/>
        <v>swap</v>
      </c>
    </row>
    <row r="230" spans="1:7" hidden="1" x14ac:dyDescent="0.2">
      <c r="A230" s="1" t="s">
        <v>448</v>
      </c>
      <c r="B230">
        <v>1</v>
      </c>
      <c r="C230">
        <v>7</v>
      </c>
      <c r="D230" t="s">
        <v>864</v>
      </c>
      <c r="E230" t="s">
        <v>137</v>
      </c>
      <c r="F230">
        <v>1</v>
      </c>
      <c r="G230" t="str">
        <f t="shared" si="3"/>
        <v>missing</v>
      </c>
    </row>
    <row r="231" spans="1:7" hidden="1" x14ac:dyDescent="0.2">
      <c r="A231" s="1" t="s">
        <v>449</v>
      </c>
      <c r="B231">
        <v>1</v>
      </c>
      <c r="C231">
        <v>1</v>
      </c>
      <c r="D231" t="s">
        <v>863</v>
      </c>
      <c r="E231" t="s">
        <v>138</v>
      </c>
      <c r="F231">
        <v>1</v>
      </c>
      <c r="G231" t="str">
        <f t="shared" si="3"/>
        <v>swap</v>
      </c>
    </row>
    <row r="232" spans="1:7" hidden="1" x14ac:dyDescent="0.2">
      <c r="A232" s="1" t="s">
        <v>450</v>
      </c>
      <c r="B232">
        <v>1</v>
      </c>
      <c r="C232">
        <v>6</v>
      </c>
      <c r="D232" t="s">
        <v>864</v>
      </c>
      <c r="E232" t="s">
        <v>35</v>
      </c>
      <c r="F232">
        <v>1</v>
      </c>
      <c r="G232" t="str">
        <f t="shared" si="3"/>
        <v>missing</v>
      </c>
    </row>
    <row r="233" spans="1:7" hidden="1" x14ac:dyDescent="0.2">
      <c r="A233" s="1" t="s">
        <v>451</v>
      </c>
      <c r="B233">
        <v>1</v>
      </c>
      <c r="C233">
        <v>1</v>
      </c>
      <c r="D233" t="s">
        <v>865</v>
      </c>
      <c r="E233" t="s">
        <v>900</v>
      </c>
      <c r="F233">
        <v>1</v>
      </c>
      <c r="G233" t="str">
        <f t="shared" si="3"/>
        <v>inserted</v>
      </c>
    </row>
    <row r="234" spans="1:7" hidden="1" x14ac:dyDescent="0.2">
      <c r="A234" s="1" t="s">
        <v>452</v>
      </c>
      <c r="B234">
        <v>1</v>
      </c>
      <c r="C234">
        <v>3</v>
      </c>
      <c r="D234" t="s">
        <v>863</v>
      </c>
      <c r="E234" t="s">
        <v>126</v>
      </c>
      <c r="F234">
        <v>1</v>
      </c>
      <c r="G234" t="str">
        <f t="shared" si="3"/>
        <v>swap</v>
      </c>
    </row>
    <row r="235" spans="1:7" hidden="1" x14ac:dyDescent="0.2">
      <c r="A235" s="1" t="s">
        <v>453</v>
      </c>
      <c r="B235">
        <v>1</v>
      </c>
      <c r="C235">
        <v>4</v>
      </c>
      <c r="D235" t="s">
        <v>863</v>
      </c>
      <c r="E235" t="s">
        <v>49</v>
      </c>
      <c r="F235">
        <v>1</v>
      </c>
      <c r="G235" t="str">
        <f t="shared" si="3"/>
        <v>swap</v>
      </c>
    </row>
    <row r="236" spans="1:7" hidden="1" x14ac:dyDescent="0.2">
      <c r="A236" s="1" t="s">
        <v>454</v>
      </c>
      <c r="B236">
        <v>1</v>
      </c>
      <c r="C236">
        <v>1</v>
      </c>
      <c r="D236" t="s">
        <v>863</v>
      </c>
      <c r="E236" t="s">
        <v>139</v>
      </c>
      <c r="F236">
        <v>1</v>
      </c>
      <c r="G236" t="str">
        <f t="shared" si="3"/>
        <v>swap</v>
      </c>
    </row>
    <row r="237" spans="1:7" x14ac:dyDescent="0.2">
      <c r="A237" s="1" t="s">
        <v>455</v>
      </c>
      <c r="B237">
        <v>1</v>
      </c>
      <c r="C237">
        <v>1</v>
      </c>
      <c r="D237" t="s">
        <v>865</v>
      </c>
      <c r="E237" t="s">
        <v>52</v>
      </c>
      <c r="F237">
        <v>1</v>
      </c>
      <c r="G237" t="str">
        <f t="shared" si="3"/>
        <v>repeated</v>
      </c>
    </row>
    <row r="238" spans="1:7" hidden="1" x14ac:dyDescent="0.2">
      <c r="A238" s="1" t="s">
        <v>456</v>
      </c>
      <c r="B238">
        <v>1</v>
      </c>
      <c r="C238">
        <v>1</v>
      </c>
      <c r="D238" t="s">
        <v>866</v>
      </c>
      <c r="E238" t="s">
        <v>38</v>
      </c>
      <c r="F238">
        <v>1</v>
      </c>
      <c r="G238" t="str">
        <f t="shared" si="3"/>
        <v>inserted</v>
      </c>
    </row>
    <row r="239" spans="1:7" hidden="1" x14ac:dyDescent="0.2">
      <c r="A239" s="1" t="s">
        <v>457</v>
      </c>
      <c r="B239">
        <v>1</v>
      </c>
      <c r="C239">
        <v>1</v>
      </c>
      <c r="D239" t="s">
        <v>863</v>
      </c>
      <c r="E239" t="s">
        <v>140</v>
      </c>
      <c r="F239">
        <v>1</v>
      </c>
      <c r="G239" t="str">
        <f t="shared" si="3"/>
        <v>swap</v>
      </c>
    </row>
    <row r="240" spans="1:7" hidden="1" x14ac:dyDescent="0.2">
      <c r="A240" s="1" t="s">
        <v>458</v>
      </c>
      <c r="B240">
        <v>1</v>
      </c>
      <c r="C240">
        <v>1</v>
      </c>
      <c r="D240" t="s">
        <v>867</v>
      </c>
      <c r="E240" t="s">
        <v>141</v>
      </c>
      <c r="F240">
        <v>1</v>
      </c>
      <c r="G240" t="str">
        <f t="shared" si="3"/>
        <v>swap</v>
      </c>
    </row>
    <row r="241" spans="1:7" hidden="1" x14ac:dyDescent="0.2">
      <c r="A241" s="1" t="s">
        <v>459</v>
      </c>
      <c r="B241">
        <v>1</v>
      </c>
      <c r="C241">
        <v>4</v>
      </c>
      <c r="D241" t="s">
        <v>863</v>
      </c>
      <c r="E241" t="s">
        <v>142</v>
      </c>
      <c r="F241">
        <v>1</v>
      </c>
      <c r="G241" t="str">
        <f t="shared" si="3"/>
        <v>swap</v>
      </c>
    </row>
    <row r="242" spans="1:7" hidden="1" x14ac:dyDescent="0.2">
      <c r="A242" s="1" t="s">
        <v>460</v>
      </c>
      <c r="B242">
        <v>1</v>
      </c>
      <c r="C242">
        <v>1</v>
      </c>
      <c r="D242" t="s">
        <v>863</v>
      </c>
      <c r="E242" t="s">
        <v>143</v>
      </c>
      <c r="F242">
        <v>1</v>
      </c>
      <c r="G242" t="str">
        <f t="shared" si="3"/>
        <v>swap</v>
      </c>
    </row>
    <row r="243" spans="1:7" hidden="1" x14ac:dyDescent="0.2">
      <c r="A243" s="1" t="s">
        <v>461</v>
      </c>
      <c r="B243">
        <v>1</v>
      </c>
      <c r="C243">
        <v>1</v>
      </c>
      <c r="D243" t="s">
        <v>866</v>
      </c>
      <c r="E243" t="s">
        <v>63</v>
      </c>
      <c r="F243">
        <v>1</v>
      </c>
      <c r="G243" t="str">
        <f t="shared" si="3"/>
        <v>inserted</v>
      </c>
    </row>
    <row r="244" spans="1:7" hidden="1" x14ac:dyDescent="0.2">
      <c r="A244" s="1" t="s">
        <v>462</v>
      </c>
      <c r="B244">
        <v>1</v>
      </c>
      <c r="C244">
        <v>3</v>
      </c>
      <c r="D244" t="s">
        <v>867</v>
      </c>
      <c r="E244" t="s">
        <v>129</v>
      </c>
      <c r="F244">
        <v>1</v>
      </c>
      <c r="G244" t="str">
        <f t="shared" si="3"/>
        <v>swap</v>
      </c>
    </row>
    <row r="245" spans="1:7" hidden="1" x14ac:dyDescent="0.2">
      <c r="A245" s="1" t="s">
        <v>463</v>
      </c>
      <c r="B245">
        <v>1</v>
      </c>
      <c r="C245">
        <v>1</v>
      </c>
      <c r="D245" t="s">
        <v>866</v>
      </c>
      <c r="E245" t="s">
        <v>63</v>
      </c>
      <c r="F245">
        <v>1</v>
      </c>
      <c r="G245" t="str">
        <f t="shared" si="3"/>
        <v>inserted</v>
      </c>
    </row>
    <row r="246" spans="1:7" hidden="1" x14ac:dyDescent="0.2">
      <c r="A246" s="1" t="s">
        <v>464</v>
      </c>
      <c r="B246">
        <v>1</v>
      </c>
      <c r="C246">
        <v>6</v>
      </c>
      <c r="D246" t="s">
        <v>867</v>
      </c>
      <c r="E246" t="s">
        <v>144</v>
      </c>
      <c r="F246">
        <v>1</v>
      </c>
      <c r="G246" t="str">
        <f t="shared" si="3"/>
        <v>swap</v>
      </c>
    </row>
    <row r="247" spans="1:7" x14ac:dyDescent="0.2">
      <c r="A247" s="1" t="s">
        <v>465</v>
      </c>
      <c r="B247">
        <v>1</v>
      </c>
      <c r="C247">
        <v>3</v>
      </c>
      <c r="D247" t="s">
        <v>865</v>
      </c>
      <c r="E247" t="s">
        <v>931</v>
      </c>
      <c r="F247">
        <v>1</v>
      </c>
      <c r="G247" t="str">
        <f t="shared" si="3"/>
        <v>inserted</v>
      </c>
    </row>
    <row r="248" spans="1:7" x14ac:dyDescent="0.2">
      <c r="A248" s="1" t="s">
        <v>466</v>
      </c>
      <c r="B248">
        <v>1</v>
      </c>
      <c r="C248">
        <v>4</v>
      </c>
      <c r="D248" t="s">
        <v>865</v>
      </c>
      <c r="E248" t="s">
        <v>52</v>
      </c>
      <c r="F248">
        <v>1</v>
      </c>
      <c r="G248" t="str">
        <f t="shared" si="3"/>
        <v>repeated</v>
      </c>
    </row>
    <row r="249" spans="1:7" hidden="1" x14ac:dyDescent="0.2">
      <c r="A249" s="1" t="s">
        <v>467</v>
      </c>
      <c r="B249">
        <v>1</v>
      </c>
      <c r="C249">
        <v>1</v>
      </c>
      <c r="D249" t="s">
        <v>866</v>
      </c>
      <c r="E249" t="s">
        <v>82</v>
      </c>
      <c r="F249">
        <v>1</v>
      </c>
      <c r="G249" t="str">
        <f t="shared" si="3"/>
        <v>inserted</v>
      </c>
    </row>
    <row r="250" spans="1:7" hidden="1" x14ac:dyDescent="0.2">
      <c r="A250" s="1" t="s">
        <v>468</v>
      </c>
      <c r="B250">
        <v>1</v>
      </c>
      <c r="C250">
        <v>1</v>
      </c>
      <c r="D250" t="s">
        <v>866</v>
      </c>
      <c r="E250" t="s">
        <v>15</v>
      </c>
      <c r="F250">
        <v>1</v>
      </c>
      <c r="G250" t="str">
        <f t="shared" si="3"/>
        <v>inserted</v>
      </c>
    </row>
    <row r="251" spans="1:7" hidden="1" x14ac:dyDescent="0.2">
      <c r="A251" s="1" t="s">
        <v>469</v>
      </c>
      <c r="B251">
        <v>1</v>
      </c>
      <c r="C251">
        <v>1</v>
      </c>
      <c r="D251" t="s">
        <v>867</v>
      </c>
      <c r="E251" t="s">
        <v>117</v>
      </c>
      <c r="F251">
        <v>1</v>
      </c>
      <c r="G251" t="str">
        <f t="shared" si="3"/>
        <v>swap</v>
      </c>
    </row>
    <row r="252" spans="1:7" hidden="1" x14ac:dyDescent="0.2">
      <c r="A252" s="1" t="s">
        <v>470</v>
      </c>
      <c r="B252">
        <v>1</v>
      </c>
      <c r="C252">
        <v>2</v>
      </c>
      <c r="D252" t="s">
        <v>867</v>
      </c>
      <c r="E252" t="s">
        <v>112</v>
      </c>
      <c r="F252">
        <v>1</v>
      </c>
      <c r="G252" t="str">
        <f t="shared" si="3"/>
        <v>swap</v>
      </c>
    </row>
    <row r="253" spans="1:7" hidden="1" x14ac:dyDescent="0.2">
      <c r="A253" s="1" t="s">
        <v>471</v>
      </c>
      <c r="B253">
        <v>1</v>
      </c>
      <c r="C253">
        <v>1</v>
      </c>
      <c r="D253" t="s">
        <v>866</v>
      </c>
      <c r="E253" t="s">
        <v>14</v>
      </c>
      <c r="F253">
        <v>1</v>
      </c>
      <c r="G253" t="str">
        <f t="shared" si="3"/>
        <v>inserted</v>
      </c>
    </row>
    <row r="254" spans="1:7" hidden="1" x14ac:dyDescent="0.2">
      <c r="A254" s="1" t="s">
        <v>472</v>
      </c>
      <c r="B254">
        <v>1</v>
      </c>
      <c r="C254">
        <v>1</v>
      </c>
      <c r="D254" t="s">
        <v>863</v>
      </c>
      <c r="E254" t="s">
        <v>886</v>
      </c>
      <c r="F254">
        <v>1</v>
      </c>
      <c r="G254" t="str">
        <f t="shared" si="3"/>
        <v>swap</v>
      </c>
    </row>
    <row r="255" spans="1:7" x14ac:dyDescent="0.2">
      <c r="A255" s="1" t="s">
        <v>473</v>
      </c>
      <c r="B255">
        <v>1</v>
      </c>
      <c r="C255">
        <v>1</v>
      </c>
      <c r="D255" t="s">
        <v>865</v>
      </c>
      <c r="E255" t="s">
        <v>51</v>
      </c>
      <c r="F255">
        <v>1</v>
      </c>
      <c r="G255" t="str">
        <f t="shared" si="3"/>
        <v>repeated</v>
      </c>
    </row>
    <row r="256" spans="1:7" hidden="1" x14ac:dyDescent="0.2">
      <c r="A256" s="1" t="s">
        <v>474</v>
      </c>
      <c r="B256">
        <v>1</v>
      </c>
      <c r="C256">
        <v>1</v>
      </c>
      <c r="D256" t="s">
        <v>866</v>
      </c>
      <c r="E256" t="s">
        <v>10</v>
      </c>
      <c r="F256">
        <v>1</v>
      </c>
      <c r="G256" t="str">
        <f t="shared" si="3"/>
        <v>inserted</v>
      </c>
    </row>
    <row r="257" spans="1:7" hidden="1" x14ac:dyDescent="0.2">
      <c r="A257" s="1" t="s">
        <v>475</v>
      </c>
      <c r="B257">
        <v>1</v>
      </c>
      <c r="C257">
        <v>1</v>
      </c>
      <c r="D257" t="s">
        <v>866</v>
      </c>
      <c r="E257" t="s">
        <v>15</v>
      </c>
      <c r="F257">
        <v>1</v>
      </c>
      <c r="G257" t="str">
        <f t="shared" si="3"/>
        <v>inserted</v>
      </c>
    </row>
    <row r="258" spans="1:7" hidden="1" x14ac:dyDescent="0.2">
      <c r="A258" s="1" t="s">
        <v>476</v>
      </c>
      <c r="B258">
        <v>1</v>
      </c>
      <c r="C258">
        <v>2</v>
      </c>
      <c r="D258" t="s">
        <v>864</v>
      </c>
      <c r="E258" t="s">
        <v>39</v>
      </c>
      <c r="F258">
        <v>1</v>
      </c>
      <c r="G258" t="str">
        <f t="shared" si="3"/>
        <v>missing</v>
      </c>
    </row>
    <row r="259" spans="1:7" hidden="1" x14ac:dyDescent="0.2">
      <c r="A259" s="1" t="s">
        <v>477</v>
      </c>
      <c r="B259">
        <v>1</v>
      </c>
      <c r="C259">
        <v>5</v>
      </c>
      <c r="D259" t="s">
        <v>863</v>
      </c>
      <c r="E259" t="s">
        <v>145</v>
      </c>
      <c r="F259">
        <v>1</v>
      </c>
      <c r="G259" t="str">
        <f t="shared" ref="G259:G322" si="4">+IF(ISNUMBER(SEARCH("swap",E259)),"swap",IF(ISNUMBER(SEARCH("missing",E259)),"missing",IF(ISNUMBER(SEARCH("inserted",E259)),"inserted",IF(ISNUMBER(SEARCH("repeated",E259)),"repeated",0))))</f>
        <v>swap</v>
      </c>
    </row>
    <row r="260" spans="1:7" hidden="1" x14ac:dyDescent="0.2">
      <c r="A260" s="1" t="s">
        <v>478</v>
      </c>
      <c r="B260">
        <v>1</v>
      </c>
      <c r="C260">
        <v>1</v>
      </c>
      <c r="D260" t="s">
        <v>866</v>
      </c>
      <c r="E260" t="s">
        <v>10</v>
      </c>
      <c r="F260">
        <v>1</v>
      </c>
      <c r="G260" t="str">
        <f t="shared" si="4"/>
        <v>inserted</v>
      </c>
    </row>
    <row r="261" spans="1:7" hidden="1" x14ac:dyDescent="0.2">
      <c r="A261" s="1" t="s">
        <v>479</v>
      </c>
      <c r="B261">
        <v>1</v>
      </c>
      <c r="C261">
        <v>4</v>
      </c>
      <c r="D261" t="s">
        <v>864</v>
      </c>
      <c r="E261" t="s">
        <v>35</v>
      </c>
      <c r="F261">
        <v>1</v>
      </c>
      <c r="G261" t="str">
        <f t="shared" si="4"/>
        <v>missing</v>
      </c>
    </row>
    <row r="262" spans="1:7" hidden="1" x14ac:dyDescent="0.2">
      <c r="A262" s="1" t="s">
        <v>480</v>
      </c>
      <c r="B262">
        <v>1</v>
      </c>
      <c r="C262">
        <v>2</v>
      </c>
      <c r="D262" t="s">
        <v>867</v>
      </c>
      <c r="E262" t="s">
        <v>146</v>
      </c>
      <c r="F262">
        <v>1</v>
      </c>
      <c r="G262" t="str">
        <f t="shared" si="4"/>
        <v>swap</v>
      </c>
    </row>
    <row r="263" spans="1:7" x14ac:dyDescent="0.2">
      <c r="A263" s="1" t="s">
        <v>481</v>
      </c>
      <c r="B263">
        <v>1</v>
      </c>
      <c r="C263">
        <v>1</v>
      </c>
      <c r="D263" t="s">
        <v>865</v>
      </c>
      <c r="E263" t="s">
        <v>56</v>
      </c>
      <c r="F263">
        <v>1</v>
      </c>
      <c r="G263" t="str">
        <f t="shared" si="4"/>
        <v>repeated</v>
      </c>
    </row>
    <row r="264" spans="1:7" x14ac:dyDescent="0.2">
      <c r="A264" s="1" t="s">
        <v>482</v>
      </c>
      <c r="B264">
        <v>1</v>
      </c>
      <c r="C264">
        <v>1</v>
      </c>
      <c r="D264" t="s">
        <v>865</v>
      </c>
      <c r="E264" t="s">
        <v>56</v>
      </c>
      <c r="F264">
        <v>1</v>
      </c>
      <c r="G264" t="str">
        <f t="shared" si="4"/>
        <v>repeated</v>
      </c>
    </row>
    <row r="265" spans="1:7" hidden="1" x14ac:dyDescent="0.2">
      <c r="A265" s="1" t="s">
        <v>483</v>
      </c>
      <c r="B265">
        <v>1</v>
      </c>
      <c r="C265">
        <v>2</v>
      </c>
      <c r="D265" t="s">
        <v>867</v>
      </c>
      <c r="E265" t="s">
        <v>147</v>
      </c>
      <c r="F265">
        <v>1</v>
      </c>
      <c r="G265" t="str">
        <f t="shared" si="4"/>
        <v>swap</v>
      </c>
    </row>
    <row r="266" spans="1:7" hidden="1" x14ac:dyDescent="0.2">
      <c r="A266" s="1" t="s">
        <v>484</v>
      </c>
      <c r="B266">
        <v>1</v>
      </c>
      <c r="C266">
        <v>1</v>
      </c>
      <c r="D266" t="s">
        <v>866</v>
      </c>
      <c r="E266" t="s">
        <v>82</v>
      </c>
      <c r="F266">
        <v>1</v>
      </c>
      <c r="G266" t="str">
        <f t="shared" si="4"/>
        <v>inserted</v>
      </c>
    </row>
    <row r="267" spans="1:7" hidden="1" x14ac:dyDescent="0.2">
      <c r="A267" s="1" t="s">
        <v>485</v>
      </c>
      <c r="B267">
        <v>1</v>
      </c>
      <c r="C267">
        <v>1</v>
      </c>
      <c r="D267" t="s">
        <v>866</v>
      </c>
      <c r="E267" t="s">
        <v>8</v>
      </c>
      <c r="F267">
        <v>1</v>
      </c>
      <c r="G267" t="str">
        <f t="shared" si="4"/>
        <v>inserted</v>
      </c>
    </row>
    <row r="268" spans="1:7" x14ac:dyDescent="0.2">
      <c r="A268" s="1" t="s">
        <v>486</v>
      </c>
      <c r="B268">
        <v>1</v>
      </c>
      <c r="C268">
        <v>1</v>
      </c>
      <c r="D268" t="s">
        <v>865</v>
      </c>
      <c r="E268" t="s">
        <v>917</v>
      </c>
      <c r="F268">
        <v>1</v>
      </c>
      <c r="G268" t="str">
        <f t="shared" si="4"/>
        <v>inserted</v>
      </c>
    </row>
    <row r="269" spans="1:7" hidden="1" x14ac:dyDescent="0.2">
      <c r="A269" s="1" t="s">
        <v>487</v>
      </c>
      <c r="B269">
        <v>1</v>
      </c>
      <c r="C269">
        <v>1</v>
      </c>
      <c r="D269" t="s">
        <v>866</v>
      </c>
      <c r="E269" t="s">
        <v>10</v>
      </c>
      <c r="F269">
        <v>1</v>
      </c>
      <c r="G269" t="str">
        <f t="shared" si="4"/>
        <v>inserted</v>
      </c>
    </row>
    <row r="270" spans="1:7" hidden="1" x14ac:dyDescent="0.2">
      <c r="A270" s="1" t="s">
        <v>488</v>
      </c>
      <c r="B270">
        <v>1</v>
      </c>
      <c r="C270">
        <v>3</v>
      </c>
      <c r="D270" t="s">
        <v>867</v>
      </c>
      <c r="E270" t="s">
        <v>148</v>
      </c>
      <c r="F270">
        <v>1</v>
      </c>
      <c r="G270" t="str">
        <f t="shared" si="4"/>
        <v>swap</v>
      </c>
    </row>
    <row r="271" spans="1:7" hidden="1" x14ac:dyDescent="0.2">
      <c r="A271" s="1" t="s">
        <v>489</v>
      </c>
      <c r="B271">
        <v>1</v>
      </c>
      <c r="C271">
        <v>3</v>
      </c>
      <c r="D271" t="s">
        <v>863</v>
      </c>
      <c r="E271" t="s">
        <v>149</v>
      </c>
      <c r="F271">
        <v>1</v>
      </c>
      <c r="G271" t="str">
        <f t="shared" si="4"/>
        <v>swap</v>
      </c>
    </row>
    <row r="272" spans="1:7" hidden="1" x14ac:dyDescent="0.2">
      <c r="A272" s="1" t="s">
        <v>490</v>
      </c>
      <c r="B272">
        <v>1</v>
      </c>
      <c r="C272">
        <v>2</v>
      </c>
      <c r="D272" t="s">
        <v>863</v>
      </c>
      <c r="E272" t="s">
        <v>150</v>
      </c>
      <c r="F272">
        <v>1</v>
      </c>
      <c r="G272" t="str">
        <f t="shared" si="4"/>
        <v>swap</v>
      </c>
    </row>
    <row r="273" spans="1:7" hidden="1" x14ac:dyDescent="0.2">
      <c r="A273" s="1" t="s">
        <v>491</v>
      </c>
      <c r="B273">
        <v>1</v>
      </c>
      <c r="C273">
        <v>1</v>
      </c>
      <c r="D273" t="s">
        <v>866</v>
      </c>
      <c r="E273" t="s">
        <v>63</v>
      </c>
      <c r="F273">
        <v>1</v>
      </c>
      <c r="G273" t="str">
        <f t="shared" si="4"/>
        <v>inserted</v>
      </c>
    </row>
    <row r="274" spans="1:7" hidden="1" x14ac:dyDescent="0.2">
      <c r="A274" s="1" t="s">
        <v>492</v>
      </c>
      <c r="B274">
        <v>1</v>
      </c>
      <c r="C274">
        <v>1</v>
      </c>
      <c r="D274" t="s">
        <v>866</v>
      </c>
      <c r="E274" t="s">
        <v>38</v>
      </c>
      <c r="F274">
        <v>1</v>
      </c>
      <c r="G274" t="str">
        <f t="shared" si="4"/>
        <v>inserted</v>
      </c>
    </row>
    <row r="275" spans="1:7" hidden="1" x14ac:dyDescent="0.2">
      <c r="A275" s="1" t="s">
        <v>493</v>
      </c>
      <c r="B275">
        <v>1</v>
      </c>
      <c r="C275">
        <v>2</v>
      </c>
      <c r="D275" t="s">
        <v>863</v>
      </c>
      <c r="E275" t="s">
        <v>151</v>
      </c>
      <c r="F275">
        <v>1</v>
      </c>
      <c r="G275" t="str">
        <f t="shared" si="4"/>
        <v>swap</v>
      </c>
    </row>
    <row r="276" spans="1:7" hidden="1" x14ac:dyDescent="0.2">
      <c r="A276" s="1" t="s">
        <v>494</v>
      </c>
      <c r="B276">
        <v>1</v>
      </c>
      <c r="C276">
        <v>2</v>
      </c>
      <c r="D276" t="s">
        <v>863</v>
      </c>
      <c r="E276" t="s">
        <v>152</v>
      </c>
      <c r="F276">
        <v>1</v>
      </c>
      <c r="G276" t="str">
        <f t="shared" si="4"/>
        <v>swap</v>
      </c>
    </row>
    <row r="277" spans="1:7" hidden="1" x14ac:dyDescent="0.2">
      <c r="A277" s="1" t="s">
        <v>495</v>
      </c>
      <c r="B277">
        <v>1</v>
      </c>
      <c r="C277">
        <v>2</v>
      </c>
      <c r="D277" t="s">
        <v>866</v>
      </c>
      <c r="E277" t="s">
        <v>82</v>
      </c>
      <c r="F277">
        <v>1</v>
      </c>
      <c r="G277" t="str">
        <f t="shared" si="4"/>
        <v>inserted</v>
      </c>
    </row>
    <row r="278" spans="1:7" hidden="1" x14ac:dyDescent="0.2">
      <c r="A278" s="1" t="s">
        <v>496</v>
      </c>
      <c r="B278">
        <v>1</v>
      </c>
      <c r="C278">
        <v>1</v>
      </c>
      <c r="D278" t="s">
        <v>866</v>
      </c>
      <c r="E278" t="s">
        <v>9</v>
      </c>
      <c r="F278">
        <v>2</v>
      </c>
      <c r="G278" t="str">
        <f t="shared" si="4"/>
        <v>inserted</v>
      </c>
    </row>
    <row r="279" spans="1:7" x14ac:dyDescent="0.2">
      <c r="A279" s="1" t="s">
        <v>497</v>
      </c>
      <c r="B279">
        <v>1</v>
      </c>
      <c r="C279">
        <v>1</v>
      </c>
      <c r="D279" t="s">
        <v>865</v>
      </c>
      <c r="E279" t="s">
        <v>153</v>
      </c>
      <c r="F279">
        <v>1</v>
      </c>
      <c r="G279" t="str">
        <f t="shared" si="4"/>
        <v>repeated</v>
      </c>
    </row>
    <row r="280" spans="1:7" x14ac:dyDescent="0.2">
      <c r="A280" s="1" t="s">
        <v>498</v>
      </c>
      <c r="B280">
        <v>1</v>
      </c>
      <c r="C280">
        <v>3</v>
      </c>
      <c r="D280" t="s">
        <v>865</v>
      </c>
      <c r="E280" t="s">
        <v>69</v>
      </c>
      <c r="F280">
        <v>1</v>
      </c>
      <c r="G280" t="str">
        <f t="shared" si="4"/>
        <v>repeated</v>
      </c>
    </row>
    <row r="281" spans="1:7" hidden="1" x14ac:dyDescent="0.2">
      <c r="A281" s="1" t="s">
        <v>499</v>
      </c>
      <c r="B281">
        <v>1</v>
      </c>
      <c r="C281">
        <v>2</v>
      </c>
      <c r="D281" t="s">
        <v>863</v>
      </c>
      <c r="E281" t="s">
        <v>154</v>
      </c>
      <c r="F281">
        <v>1</v>
      </c>
      <c r="G281" t="str">
        <f t="shared" si="4"/>
        <v>swap</v>
      </c>
    </row>
    <row r="282" spans="1:7" hidden="1" x14ac:dyDescent="0.2">
      <c r="A282" s="1" t="s">
        <v>500</v>
      </c>
      <c r="B282">
        <v>1</v>
      </c>
      <c r="C282">
        <v>1</v>
      </c>
      <c r="D282" t="s">
        <v>866</v>
      </c>
      <c r="E282" t="s">
        <v>9</v>
      </c>
      <c r="F282">
        <v>1</v>
      </c>
      <c r="G282" t="str">
        <f t="shared" si="4"/>
        <v>inserted</v>
      </c>
    </row>
    <row r="283" spans="1:7" hidden="1" x14ac:dyDescent="0.2">
      <c r="A283" s="1" t="s">
        <v>501</v>
      </c>
      <c r="B283">
        <v>1</v>
      </c>
      <c r="C283">
        <v>2</v>
      </c>
      <c r="D283" t="s">
        <v>867</v>
      </c>
      <c r="E283" t="s">
        <v>893</v>
      </c>
      <c r="F283">
        <v>1</v>
      </c>
      <c r="G283" t="str">
        <f t="shared" si="4"/>
        <v>swap</v>
      </c>
    </row>
    <row r="284" spans="1:7" hidden="1" x14ac:dyDescent="0.2">
      <c r="A284" s="1" t="s">
        <v>502</v>
      </c>
      <c r="B284">
        <v>1</v>
      </c>
      <c r="C284">
        <v>1</v>
      </c>
      <c r="D284" t="s">
        <v>866</v>
      </c>
      <c r="E284" t="s">
        <v>79</v>
      </c>
      <c r="F284">
        <v>2</v>
      </c>
      <c r="G284" t="str">
        <f t="shared" si="4"/>
        <v>inserted</v>
      </c>
    </row>
    <row r="285" spans="1:7" hidden="1" x14ac:dyDescent="0.2">
      <c r="A285" s="1" t="s">
        <v>503</v>
      </c>
      <c r="B285">
        <v>1</v>
      </c>
      <c r="C285">
        <v>5</v>
      </c>
      <c r="D285" t="s">
        <v>863</v>
      </c>
      <c r="E285" t="s">
        <v>152</v>
      </c>
      <c r="F285">
        <v>1</v>
      </c>
      <c r="G285" t="str">
        <f t="shared" si="4"/>
        <v>swap</v>
      </c>
    </row>
    <row r="286" spans="1:7" hidden="1" x14ac:dyDescent="0.2">
      <c r="A286" s="1" t="s">
        <v>504</v>
      </c>
      <c r="B286">
        <v>1</v>
      </c>
      <c r="C286">
        <v>7</v>
      </c>
      <c r="D286" t="s">
        <v>864</v>
      </c>
      <c r="E286" t="s">
        <v>155</v>
      </c>
      <c r="F286">
        <v>1</v>
      </c>
      <c r="G286" t="str">
        <f t="shared" si="4"/>
        <v>missing</v>
      </c>
    </row>
    <row r="287" spans="1:7" hidden="1" x14ac:dyDescent="0.2">
      <c r="A287" s="1" t="s">
        <v>505</v>
      </c>
      <c r="B287">
        <v>1</v>
      </c>
      <c r="C287">
        <v>1</v>
      </c>
      <c r="D287" t="s">
        <v>866</v>
      </c>
      <c r="E287" t="s">
        <v>8</v>
      </c>
      <c r="F287">
        <v>1</v>
      </c>
      <c r="G287" t="str">
        <f t="shared" si="4"/>
        <v>inserted</v>
      </c>
    </row>
    <row r="288" spans="1:7" hidden="1" x14ac:dyDescent="0.2">
      <c r="A288" s="1" t="s">
        <v>506</v>
      </c>
      <c r="B288">
        <v>1</v>
      </c>
      <c r="C288">
        <v>2</v>
      </c>
      <c r="D288" t="s">
        <v>863</v>
      </c>
      <c r="E288" t="s">
        <v>27</v>
      </c>
      <c r="F288">
        <v>1</v>
      </c>
      <c r="G288" t="str">
        <f t="shared" si="4"/>
        <v>swap</v>
      </c>
    </row>
    <row r="289" spans="1:7" hidden="1" x14ac:dyDescent="0.2">
      <c r="A289" s="1" t="s">
        <v>507</v>
      </c>
      <c r="B289">
        <v>1</v>
      </c>
      <c r="C289">
        <v>1</v>
      </c>
      <c r="D289" t="s">
        <v>864</v>
      </c>
      <c r="E289" t="s">
        <v>21</v>
      </c>
      <c r="F289">
        <v>1</v>
      </c>
      <c r="G289" t="str">
        <f t="shared" si="4"/>
        <v>missing</v>
      </c>
    </row>
    <row r="290" spans="1:7" hidden="1" x14ac:dyDescent="0.2">
      <c r="A290" s="1" t="s">
        <v>508</v>
      </c>
      <c r="B290">
        <v>1</v>
      </c>
      <c r="C290">
        <v>3</v>
      </c>
      <c r="D290" t="s">
        <v>865</v>
      </c>
      <c r="E290" t="s">
        <v>899</v>
      </c>
      <c r="F290">
        <v>1</v>
      </c>
      <c r="G290" t="str">
        <f t="shared" si="4"/>
        <v>inserted</v>
      </c>
    </row>
    <row r="291" spans="1:7" x14ac:dyDescent="0.2">
      <c r="A291" s="1" t="s">
        <v>509</v>
      </c>
      <c r="B291">
        <v>1</v>
      </c>
      <c r="C291">
        <v>2</v>
      </c>
      <c r="D291" t="s">
        <v>865</v>
      </c>
      <c r="E291" t="s">
        <v>918</v>
      </c>
      <c r="F291">
        <v>1</v>
      </c>
      <c r="G291" t="str">
        <f t="shared" si="4"/>
        <v>inserted</v>
      </c>
    </row>
    <row r="292" spans="1:7" hidden="1" x14ac:dyDescent="0.2">
      <c r="A292" s="1" t="s">
        <v>510</v>
      </c>
      <c r="B292">
        <v>1</v>
      </c>
      <c r="C292">
        <v>3</v>
      </c>
      <c r="D292" t="s">
        <v>867</v>
      </c>
      <c r="E292" t="s">
        <v>156</v>
      </c>
      <c r="F292">
        <v>1</v>
      </c>
      <c r="G292" t="str">
        <f t="shared" si="4"/>
        <v>swap</v>
      </c>
    </row>
    <row r="293" spans="1:7" hidden="1" x14ac:dyDescent="0.2">
      <c r="A293" s="1" t="s">
        <v>511</v>
      </c>
      <c r="B293">
        <v>1</v>
      </c>
      <c r="C293">
        <v>1</v>
      </c>
      <c r="D293" t="s">
        <v>866</v>
      </c>
      <c r="E293" t="s">
        <v>10</v>
      </c>
      <c r="F293">
        <v>1</v>
      </c>
      <c r="G293" t="str">
        <f t="shared" si="4"/>
        <v>inserted</v>
      </c>
    </row>
    <row r="294" spans="1:7" hidden="1" x14ac:dyDescent="0.2">
      <c r="A294" s="1" t="s">
        <v>512</v>
      </c>
      <c r="B294">
        <v>1</v>
      </c>
      <c r="C294">
        <v>1</v>
      </c>
      <c r="D294" t="s">
        <v>866</v>
      </c>
      <c r="E294" t="s">
        <v>79</v>
      </c>
      <c r="F294">
        <v>1</v>
      </c>
      <c r="G294" t="str">
        <f t="shared" si="4"/>
        <v>inserted</v>
      </c>
    </row>
    <row r="295" spans="1:7" hidden="1" x14ac:dyDescent="0.2">
      <c r="A295" s="1" t="s">
        <v>513</v>
      </c>
      <c r="B295">
        <v>1</v>
      </c>
      <c r="C295">
        <v>1</v>
      </c>
      <c r="D295" t="s">
        <v>866</v>
      </c>
      <c r="E295" t="s">
        <v>79</v>
      </c>
      <c r="F295">
        <v>1</v>
      </c>
      <c r="G295" t="str">
        <f t="shared" si="4"/>
        <v>inserted</v>
      </c>
    </row>
    <row r="296" spans="1:7" hidden="1" x14ac:dyDescent="0.2">
      <c r="A296" s="1" t="s">
        <v>514</v>
      </c>
      <c r="B296">
        <v>1</v>
      </c>
      <c r="C296">
        <v>2</v>
      </c>
      <c r="D296" t="s">
        <v>866</v>
      </c>
      <c r="E296" t="s">
        <v>9</v>
      </c>
      <c r="F296">
        <v>1</v>
      </c>
      <c r="G296" t="str">
        <f t="shared" si="4"/>
        <v>inserted</v>
      </c>
    </row>
    <row r="297" spans="1:7" hidden="1" x14ac:dyDescent="0.2">
      <c r="A297" s="1" t="s">
        <v>515</v>
      </c>
      <c r="B297">
        <v>1</v>
      </c>
      <c r="C297">
        <v>4</v>
      </c>
      <c r="D297" t="s">
        <v>864</v>
      </c>
      <c r="E297" t="s">
        <v>59</v>
      </c>
      <c r="F297">
        <v>1</v>
      </c>
      <c r="G297" t="str">
        <f t="shared" si="4"/>
        <v>missing</v>
      </c>
    </row>
    <row r="298" spans="1:7" hidden="1" x14ac:dyDescent="0.2">
      <c r="A298" s="1" t="s">
        <v>516</v>
      </c>
      <c r="B298">
        <v>1</v>
      </c>
      <c r="C298">
        <v>1</v>
      </c>
      <c r="D298" t="s">
        <v>864</v>
      </c>
      <c r="E298" t="s">
        <v>116</v>
      </c>
      <c r="F298">
        <v>1</v>
      </c>
      <c r="G298" t="str">
        <f t="shared" si="4"/>
        <v>missing</v>
      </c>
    </row>
    <row r="299" spans="1:7" hidden="1" x14ac:dyDescent="0.2">
      <c r="A299" s="1" t="s">
        <v>517</v>
      </c>
      <c r="B299">
        <v>1</v>
      </c>
      <c r="C299">
        <v>1</v>
      </c>
      <c r="D299" t="s">
        <v>866</v>
      </c>
      <c r="E299" t="s">
        <v>63</v>
      </c>
      <c r="F299">
        <v>1</v>
      </c>
      <c r="G299" t="str">
        <f t="shared" si="4"/>
        <v>inserted</v>
      </c>
    </row>
    <row r="300" spans="1:7" hidden="1" x14ac:dyDescent="0.2">
      <c r="A300" s="1" t="s">
        <v>518</v>
      </c>
      <c r="B300">
        <v>1</v>
      </c>
      <c r="C300">
        <v>2</v>
      </c>
      <c r="D300" t="s">
        <v>867</v>
      </c>
      <c r="E300" t="s">
        <v>157</v>
      </c>
      <c r="F300">
        <v>1</v>
      </c>
      <c r="G300" t="str">
        <f t="shared" si="4"/>
        <v>swap</v>
      </c>
    </row>
    <row r="301" spans="1:7" hidden="1" x14ac:dyDescent="0.2">
      <c r="A301" s="1" t="s">
        <v>519</v>
      </c>
      <c r="B301">
        <v>1</v>
      </c>
      <c r="C301">
        <v>3</v>
      </c>
      <c r="D301" t="s">
        <v>867</v>
      </c>
      <c r="E301" t="s">
        <v>158</v>
      </c>
      <c r="F301">
        <v>1</v>
      </c>
      <c r="G301" t="str">
        <f t="shared" si="4"/>
        <v>swap</v>
      </c>
    </row>
    <row r="302" spans="1:7" hidden="1" x14ac:dyDescent="0.2">
      <c r="A302" s="1" t="s">
        <v>520</v>
      </c>
      <c r="B302">
        <v>1</v>
      </c>
      <c r="C302">
        <v>1</v>
      </c>
      <c r="D302" t="s">
        <v>866</v>
      </c>
      <c r="E302" t="s">
        <v>82</v>
      </c>
      <c r="F302">
        <v>1</v>
      </c>
      <c r="G302" t="str">
        <f t="shared" si="4"/>
        <v>inserted</v>
      </c>
    </row>
    <row r="303" spans="1:7" hidden="1" x14ac:dyDescent="0.2">
      <c r="A303" s="1" t="s">
        <v>521</v>
      </c>
      <c r="B303">
        <v>1</v>
      </c>
      <c r="C303">
        <v>1</v>
      </c>
      <c r="D303" t="s">
        <v>863</v>
      </c>
      <c r="E303" t="s">
        <v>159</v>
      </c>
      <c r="F303">
        <v>1</v>
      </c>
      <c r="G303" t="str">
        <f t="shared" si="4"/>
        <v>swap</v>
      </c>
    </row>
    <row r="304" spans="1:7" x14ac:dyDescent="0.2">
      <c r="A304" s="1" t="s">
        <v>522</v>
      </c>
      <c r="B304">
        <v>1</v>
      </c>
      <c r="C304">
        <v>2</v>
      </c>
      <c r="D304" t="s">
        <v>865</v>
      </c>
      <c r="E304" t="s">
        <v>57</v>
      </c>
      <c r="F304">
        <v>1</v>
      </c>
      <c r="G304" t="str">
        <f t="shared" si="4"/>
        <v>repeated</v>
      </c>
    </row>
    <row r="305" spans="1:7" x14ac:dyDescent="0.2">
      <c r="A305" s="1" t="s">
        <v>523</v>
      </c>
      <c r="B305">
        <v>1</v>
      </c>
      <c r="C305">
        <v>1</v>
      </c>
      <c r="D305" t="s">
        <v>865</v>
      </c>
      <c r="E305" t="s">
        <v>55</v>
      </c>
      <c r="F305">
        <v>1</v>
      </c>
      <c r="G305" t="str">
        <f t="shared" si="4"/>
        <v>repeated</v>
      </c>
    </row>
    <row r="306" spans="1:7" x14ac:dyDescent="0.2">
      <c r="A306" s="1" t="s">
        <v>524</v>
      </c>
      <c r="B306">
        <v>1</v>
      </c>
      <c r="C306">
        <v>1</v>
      </c>
      <c r="D306" t="s">
        <v>865</v>
      </c>
      <c r="E306" t="s">
        <v>70</v>
      </c>
      <c r="F306">
        <v>1</v>
      </c>
      <c r="G306" t="str">
        <f t="shared" si="4"/>
        <v>repeated</v>
      </c>
    </row>
    <row r="307" spans="1:7" hidden="1" x14ac:dyDescent="0.2">
      <c r="A307" s="1" t="s">
        <v>525</v>
      </c>
      <c r="B307">
        <v>1</v>
      </c>
      <c r="C307">
        <v>2</v>
      </c>
      <c r="D307" t="s">
        <v>864</v>
      </c>
      <c r="E307" t="s">
        <v>35</v>
      </c>
      <c r="F307">
        <v>1</v>
      </c>
      <c r="G307" t="str">
        <f t="shared" si="4"/>
        <v>missing</v>
      </c>
    </row>
    <row r="308" spans="1:7" hidden="1" x14ac:dyDescent="0.2">
      <c r="A308" s="1" t="s">
        <v>526</v>
      </c>
      <c r="B308">
        <v>1</v>
      </c>
      <c r="C308">
        <v>1</v>
      </c>
      <c r="D308" t="s">
        <v>866</v>
      </c>
      <c r="E308" t="s">
        <v>12</v>
      </c>
      <c r="F308">
        <v>1</v>
      </c>
      <c r="G308" t="str">
        <f t="shared" si="4"/>
        <v>inserted</v>
      </c>
    </row>
    <row r="309" spans="1:7" hidden="1" x14ac:dyDescent="0.2">
      <c r="A309" s="1" t="s">
        <v>527</v>
      </c>
      <c r="B309">
        <v>1</v>
      </c>
      <c r="C309">
        <v>2</v>
      </c>
      <c r="D309" t="s">
        <v>865</v>
      </c>
      <c r="E309" t="s">
        <v>901</v>
      </c>
      <c r="F309">
        <v>1</v>
      </c>
      <c r="G309" t="str">
        <f t="shared" si="4"/>
        <v>inserted</v>
      </c>
    </row>
    <row r="310" spans="1:7" hidden="1" x14ac:dyDescent="0.2">
      <c r="A310" s="1" t="s">
        <v>528</v>
      </c>
      <c r="B310">
        <v>1</v>
      </c>
      <c r="C310">
        <v>3</v>
      </c>
      <c r="D310" t="s">
        <v>867</v>
      </c>
      <c r="E310" t="s">
        <v>160</v>
      </c>
      <c r="F310">
        <v>1</v>
      </c>
      <c r="G310" t="str">
        <f t="shared" si="4"/>
        <v>swap</v>
      </c>
    </row>
    <row r="311" spans="1:7" hidden="1" x14ac:dyDescent="0.2">
      <c r="A311" s="1" t="s">
        <v>529</v>
      </c>
      <c r="B311">
        <v>1</v>
      </c>
      <c r="C311">
        <v>1</v>
      </c>
      <c r="D311" t="s">
        <v>867</v>
      </c>
      <c r="E311" t="s">
        <v>161</v>
      </c>
      <c r="F311">
        <v>1</v>
      </c>
      <c r="G311" t="str">
        <f t="shared" si="4"/>
        <v>swap</v>
      </c>
    </row>
    <row r="312" spans="1:7" x14ac:dyDescent="0.2">
      <c r="A312" s="1" t="s">
        <v>530</v>
      </c>
      <c r="B312">
        <v>1</v>
      </c>
      <c r="C312">
        <v>2</v>
      </c>
      <c r="D312" t="s">
        <v>865</v>
      </c>
      <c r="E312" t="s">
        <v>56</v>
      </c>
      <c r="F312">
        <v>1</v>
      </c>
      <c r="G312" t="str">
        <f t="shared" si="4"/>
        <v>repeated</v>
      </c>
    </row>
    <row r="313" spans="1:7" hidden="1" x14ac:dyDescent="0.2">
      <c r="A313" s="1" t="s">
        <v>531</v>
      </c>
      <c r="B313">
        <v>1</v>
      </c>
      <c r="C313">
        <v>4</v>
      </c>
      <c r="D313" t="s">
        <v>867</v>
      </c>
      <c r="E313" t="s">
        <v>162</v>
      </c>
      <c r="F313">
        <v>1</v>
      </c>
      <c r="G313" t="str">
        <f t="shared" si="4"/>
        <v>swap</v>
      </c>
    </row>
    <row r="314" spans="1:7" hidden="1" x14ac:dyDescent="0.2">
      <c r="A314" s="1" t="s">
        <v>532</v>
      </c>
      <c r="B314">
        <v>1</v>
      </c>
      <c r="C314">
        <v>4</v>
      </c>
      <c r="D314" t="s">
        <v>863</v>
      </c>
      <c r="E314" t="s">
        <v>160</v>
      </c>
      <c r="F314">
        <v>1</v>
      </c>
      <c r="G314" t="str">
        <f t="shared" si="4"/>
        <v>swap</v>
      </c>
    </row>
    <row r="315" spans="1:7" x14ac:dyDescent="0.2">
      <c r="A315" s="1" t="s">
        <v>533</v>
      </c>
      <c r="B315">
        <v>1</v>
      </c>
      <c r="C315">
        <v>2</v>
      </c>
      <c r="D315" t="s">
        <v>865</v>
      </c>
      <c r="E315" t="s">
        <v>107</v>
      </c>
      <c r="F315">
        <v>1</v>
      </c>
      <c r="G315" t="str">
        <f t="shared" si="4"/>
        <v>repeated</v>
      </c>
    </row>
    <row r="316" spans="1:7" hidden="1" x14ac:dyDescent="0.2">
      <c r="A316" s="1" t="s">
        <v>534</v>
      </c>
      <c r="B316">
        <v>1</v>
      </c>
      <c r="C316">
        <v>4</v>
      </c>
      <c r="D316" t="s">
        <v>867</v>
      </c>
      <c r="E316" t="s">
        <v>136</v>
      </c>
      <c r="F316">
        <v>1</v>
      </c>
      <c r="G316" t="str">
        <f t="shared" si="4"/>
        <v>swap</v>
      </c>
    </row>
    <row r="317" spans="1:7" hidden="1" x14ac:dyDescent="0.2">
      <c r="A317" s="1" t="s">
        <v>535</v>
      </c>
      <c r="B317">
        <v>1</v>
      </c>
      <c r="C317">
        <v>1</v>
      </c>
      <c r="D317" t="s">
        <v>867</v>
      </c>
      <c r="E317" t="s">
        <v>163</v>
      </c>
      <c r="F317">
        <v>1</v>
      </c>
      <c r="G317" t="str">
        <f t="shared" si="4"/>
        <v>swap</v>
      </c>
    </row>
    <row r="318" spans="1:7" hidden="1" x14ac:dyDescent="0.2">
      <c r="A318" s="1" t="s">
        <v>536</v>
      </c>
      <c r="B318">
        <v>1</v>
      </c>
      <c r="C318">
        <v>1</v>
      </c>
      <c r="D318" t="s">
        <v>866</v>
      </c>
      <c r="E318" t="s">
        <v>11</v>
      </c>
      <c r="F318">
        <v>1</v>
      </c>
      <c r="G318" t="str">
        <f t="shared" si="4"/>
        <v>inserted</v>
      </c>
    </row>
    <row r="319" spans="1:7" hidden="1" x14ac:dyDescent="0.2">
      <c r="A319" s="1" t="s">
        <v>537</v>
      </c>
      <c r="B319">
        <v>1</v>
      </c>
      <c r="C319">
        <v>5</v>
      </c>
      <c r="D319" t="s">
        <v>863</v>
      </c>
      <c r="E319" t="s">
        <v>164</v>
      </c>
      <c r="F319">
        <v>1</v>
      </c>
      <c r="G319" t="str">
        <f t="shared" si="4"/>
        <v>swap</v>
      </c>
    </row>
    <row r="320" spans="1:7" hidden="1" x14ac:dyDescent="0.2">
      <c r="A320" s="1" t="s">
        <v>538</v>
      </c>
      <c r="B320">
        <v>1</v>
      </c>
      <c r="C320">
        <v>1</v>
      </c>
      <c r="D320" t="s">
        <v>866</v>
      </c>
      <c r="E320" t="s">
        <v>8</v>
      </c>
      <c r="F320">
        <v>1</v>
      </c>
      <c r="G320" t="str">
        <f t="shared" si="4"/>
        <v>inserted</v>
      </c>
    </row>
    <row r="321" spans="1:7" hidden="1" x14ac:dyDescent="0.2">
      <c r="A321" s="1" t="s">
        <v>539</v>
      </c>
      <c r="B321">
        <v>1</v>
      </c>
      <c r="C321">
        <v>1</v>
      </c>
      <c r="D321" t="s">
        <v>866</v>
      </c>
      <c r="E321" t="s">
        <v>15</v>
      </c>
      <c r="F321">
        <v>1</v>
      </c>
      <c r="G321" t="str">
        <f t="shared" si="4"/>
        <v>inserted</v>
      </c>
    </row>
    <row r="322" spans="1:7" hidden="1" x14ac:dyDescent="0.2">
      <c r="A322" s="1" t="s">
        <v>540</v>
      </c>
      <c r="B322">
        <v>1</v>
      </c>
      <c r="C322">
        <v>1</v>
      </c>
      <c r="D322" t="s">
        <v>866</v>
      </c>
      <c r="E322" t="s">
        <v>15</v>
      </c>
      <c r="F322">
        <v>1</v>
      </c>
      <c r="G322" t="str">
        <f t="shared" si="4"/>
        <v>inserted</v>
      </c>
    </row>
    <row r="323" spans="1:7" x14ac:dyDescent="0.2">
      <c r="A323" s="1" t="s">
        <v>541</v>
      </c>
      <c r="B323">
        <v>1</v>
      </c>
      <c r="C323">
        <v>3</v>
      </c>
      <c r="D323" t="s">
        <v>865</v>
      </c>
      <c r="E323" t="s">
        <v>915</v>
      </c>
      <c r="F323">
        <v>1</v>
      </c>
      <c r="G323" t="str">
        <f t="shared" ref="G323:G386" si="5">+IF(ISNUMBER(SEARCH("swap",E323)),"swap",IF(ISNUMBER(SEARCH("missing",E323)),"missing",IF(ISNUMBER(SEARCH("inserted",E323)),"inserted",IF(ISNUMBER(SEARCH("repeated",E323)),"repeated",0))))</f>
        <v>inserted</v>
      </c>
    </row>
    <row r="324" spans="1:7" x14ac:dyDescent="0.2">
      <c r="A324" s="1" t="s">
        <v>542</v>
      </c>
      <c r="B324">
        <v>1</v>
      </c>
      <c r="C324">
        <v>2</v>
      </c>
      <c r="D324" t="s">
        <v>865</v>
      </c>
      <c r="E324" t="s">
        <v>33</v>
      </c>
      <c r="F324">
        <v>1</v>
      </c>
      <c r="G324" t="str">
        <f t="shared" si="5"/>
        <v>repeated</v>
      </c>
    </row>
    <row r="325" spans="1:7" hidden="1" x14ac:dyDescent="0.2">
      <c r="A325" s="1" t="s">
        <v>543</v>
      </c>
      <c r="B325">
        <v>1</v>
      </c>
      <c r="C325">
        <v>1</v>
      </c>
      <c r="D325" t="s">
        <v>866</v>
      </c>
      <c r="E325" t="s">
        <v>12</v>
      </c>
      <c r="F325">
        <v>1</v>
      </c>
      <c r="G325" t="str">
        <f t="shared" si="5"/>
        <v>inserted</v>
      </c>
    </row>
    <row r="326" spans="1:7" hidden="1" x14ac:dyDescent="0.2">
      <c r="A326" s="1" t="s">
        <v>544</v>
      </c>
      <c r="B326">
        <v>1</v>
      </c>
      <c r="C326">
        <v>1</v>
      </c>
      <c r="D326" t="s">
        <v>866</v>
      </c>
      <c r="E326" t="s">
        <v>11</v>
      </c>
      <c r="F326">
        <v>1</v>
      </c>
      <c r="G326" t="str">
        <f t="shared" si="5"/>
        <v>inserted</v>
      </c>
    </row>
    <row r="327" spans="1:7" hidden="1" x14ac:dyDescent="0.2">
      <c r="A327" s="1" t="s">
        <v>545</v>
      </c>
      <c r="B327">
        <v>1</v>
      </c>
      <c r="C327">
        <v>1</v>
      </c>
      <c r="D327" t="s">
        <v>866</v>
      </c>
      <c r="E327" t="s">
        <v>10</v>
      </c>
      <c r="F327">
        <v>1</v>
      </c>
      <c r="G327" t="str">
        <f t="shared" si="5"/>
        <v>inserted</v>
      </c>
    </row>
    <row r="328" spans="1:7" hidden="1" x14ac:dyDescent="0.2">
      <c r="A328" s="1" t="s">
        <v>546</v>
      </c>
      <c r="B328">
        <v>1</v>
      </c>
      <c r="C328">
        <v>1</v>
      </c>
      <c r="D328" t="s">
        <v>866</v>
      </c>
      <c r="E328" t="s">
        <v>7</v>
      </c>
      <c r="F328">
        <v>1</v>
      </c>
      <c r="G328" t="str">
        <f t="shared" si="5"/>
        <v>inserted</v>
      </c>
    </row>
    <row r="329" spans="1:7" hidden="1" x14ac:dyDescent="0.2">
      <c r="A329" s="1" t="s">
        <v>547</v>
      </c>
      <c r="B329">
        <v>1</v>
      </c>
      <c r="C329">
        <v>1</v>
      </c>
      <c r="D329" t="s">
        <v>866</v>
      </c>
      <c r="E329" t="s">
        <v>7</v>
      </c>
      <c r="F329">
        <v>1</v>
      </c>
      <c r="G329" t="str">
        <f t="shared" si="5"/>
        <v>inserted</v>
      </c>
    </row>
    <row r="330" spans="1:7" x14ac:dyDescent="0.2">
      <c r="A330" s="1" t="s">
        <v>548</v>
      </c>
      <c r="B330">
        <v>1</v>
      </c>
      <c r="C330">
        <v>1</v>
      </c>
      <c r="D330" t="s">
        <v>865</v>
      </c>
      <c r="E330" t="s">
        <v>107</v>
      </c>
      <c r="F330">
        <v>1</v>
      </c>
      <c r="G330" t="str">
        <f t="shared" si="5"/>
        <v>repeated</v>
      </c>
    </row>
    <row r="331" spans="1:7" hidden="1" x14ac:dyDescent="0.2">
      <c r="A331" s="1" t="s">
        <v>549</v>
      </c>
      <c r="B331">
        <v>1</v>
      </c>
      <c r="C331">
        <v>1</v>
      </c>
      <c r="D331" t="s">
        <v>866</v>
      </c>
      <c r="E331" t="s">
        <v>10</v>
      </c>
      <c r="F331">
        <v>1</v>
      </c>
      <c r="G331" t="str">
        <f t="shared" si="5"/>
        <v>inserted</v>
      </c>
    </row>
    <row r="332" spans="1:7" hidden="1" x14ac:dyDescent="0.2">
      <c r="A332" s="1" t="s">
        <v>550</v>
      </c>
      <c r="B332">
        <v>1</v>
      </c>
      <c r="C332">
        <v>1</v>
      </c>
      <c r="D332" t="s">
        <v>866</v>
      </c>
      <c r="E332" t="s">
        <v>79</v>
      </c>
      <c r="F332">
        <v>1</v>
      </c>
      <c r="G332" t="str">
        <f t="shared" si="5"/>
        <v>inserted</v>
      </c>
    </row>
    <row r="333" spans="1:7" hidden="1" x14ac:dyDescent="0.2">
      <c r="A333" s="1" t="s">
        <v>551</v>
      </c>
      <c r="B333">
        <v>1</v>
      </c>
      <c r="C333">
        <v>3</v>
      </c>
      <c r="D333" t="s">
        <v>864</v>
      </c>
      <c r="E333" t="s">
        <v>26</v>
      </c>
      <c r="F333">
        <v>1</v>
      </c>
      <c r="G333" t="str">
        <f t="shared" si="5"/>
        <v>missing</v>
      </c>
    </row>
    <row r="334" spans="1:7" hidden="1" x14ac:dyDescent="0.2">
      <c r="A334" s="1" t="s">
        <v>552</v>
      </c>
      <c r="B334">
        <v>1</v>
      </c>
      <c r="C334">
        <v>4</v>
      </c>
      <c r="D334" t="s">
        <v>866</v>
      </c>
      <c r="E334" t="s">
        <v>9</v>
      </c>
      <c r="F334">
        <v>1</v>
      </c>
      <c r="G334" t="str">
        <f t="shared" si="5"/>
        <v>inserted</v>
      </c>
    </row>
    <row r="335" spans="1:7" hidden="1" x14ac:dyDescent="0.2">
      <c r="A335" s="1" t="s">
        <v>553</v>
      </c>
      <c r="B335">
        <v>1</v>
      </c>
      <c r="C335">
        <v>1</v>
      </c>
      <c r="D335" t="s">
        <v>866</v>
      </c>
      <c r="E335" t="s">
        <v>82</v>
      </c>
      <c r="F335">
        <v>1</v>
      </c>
      <c r="G335" t="str">
        <f t="shared" si="5"/>
        <v>inserted</v>
      </c>
    </row>
    <row r="336" spans="1:7" hidden="1" x14ac:dyDescent="0.2">
      <c r="A336" s="1" t="s">
        <v>554</v>
      </c>
      <c r="B336">
        <v>1</v>
      </c>
      <c r="C336">
        <v>1</v>
      </c>
      <c r="D336" t="s">
        <v>863</v>
      </c>
      <c r="E336" t="s">
        <v>165</v>
      </c>
      <c r="F336">
        <v>1</v>
      </c>
      <c r="G336" t="str">
        <f t="shared" si="5"/>
        <v>swap</v>
      </c>
    </row>
    <row r="337" spans="1:7" x14ac:dyDescent="0.2">
      <c r="A337" s="1" t="s">
        <v>555</v>
      </c>
      <c r="B337">
        <v>1</v>
      </c>
      <c r="C337">
        <v>2</v>
      </c>
      <c r="D337" t="s">
        <v>865</v>
      </c>
      <c r="E337" t="s">
        <v>56</v>
      </c>
      <c r="F337">
        <v>1</v>
      </c>
      <c r="G337" t="str">
        <f t="shared" si="5"/>
        <v>repeated</v>
      </c>
    </row>
    <row r="338" spans="1:7" x14ac:dyDescent="0.2">
      <c r="A338" s="1" t="s">
        <v>556</v>
      </c>
      <c r="B338">
        <v>1</v>
      </c>
      <c r="C338">
        <v>1</v>
      </c>
      <c r="D338" t="s">
        <v>865</v>
      </c>
      <c r="E338" t="s">
        <v>70</v>
      </c>
      <c r="F338">
        <v>1</v>
      </c>
      <c r="G338" t="str">
        <f t="shared" si="5"/>
        <v>repeated</v>
      </c>
    </row>
    <row r="339" spans="1:7" hidden="1" x14ac:dyDescent="0.2">
      <c r="A339" s="1" t="s">
        <v>557</v>
      </c>
      <c r="B339">
        <v>1</v>
      </c>
      <c r="C339">
        <v>1</v>
      </c>
      <c r="D339" t="s">
        <v>866</v>
      </c>
      <c r="E339" t="s">
        <v>7</v>
      </c>
      <c r="F339">
        <v>1</v>
      </c>
      <c r="G339" t="str">
        <f t="shared" si="5"/>
        <v>inserted</v>
      </c>
    </row>
    <row r="340" spans="1:7" hidden="1" x14ac:dyDescent="0.2">
      <c r="A340" s="1" t="s">
        <v>558</v>
      </c>
      <c r="B340">
        <v>1</v>
      </c>
      <c r="C340">
        <v>2</v>
      </c>
      <c r="D340" t="s">
        <v>866</v>
      </c>
      <c r="E340" t="s">
        <v>14</v>
      </c>
      <c r="F340">
        <v>1</v>
      </c>
      <c r="G340" t="str">
        <f t="shared" si="5"/>
        <v>inserted</v>
      </c>
    </row>
    <row r="341" spans="1:7" hidden="1" x14ac:dyDescent="0.2">
      <c r="A341" s="1" t="s">
        <v>559</v>
      </c>
      <c r="B341">
        <v>1</v>
      </c>
      <c r="C341">
        <v>1</v>
      </c>
      <c r="D341" t="s">
        <v>866</v>
      </c>
      <c r="E341" t="s">
        <v>63</v>
      </c>
      <c r="F341">
        <v>1</v>
      </c>
      <c r="G341" t="str">
        <f t="shared" si="5"/>
        <v>inserted</v>
      </c>
    </row>
    <row r="342" spans="1:7" hidden="1" x14ac:dyDescent="0.2">
      <c r="A342" s="1" t="s">
        <v>560</v>
      </c>
      <c r="B342">
        <v>1</v>
      </c>
      <c r="C342">
        <v>1</v>
      </c>
      <c r="D342" t="s">
        <v>866</v>
      </c>
      <c r="E342" t="s">
        <v>79</v>
      </c>
      <c r="F342">
        <v>1</v>
      </c>
      <c r="G342" t="str">
        <f t="shared" si="5"/>
        <v>inserted</v>
      </c>
    </row>
    <row r="343" spans="1:7" x14ac:dyDescent="0.2">
      <c r="A343" s="1" t="s">
        <v>561</v>
      </c>
      <c r="B343">
        <v>1</v>
      </c>
      <c r="C343">
        <v>3</v>
      </c>
      <c r="D343" t="s">
        <v>865</v>
      </c>
      <c r="E343" t="s">
        <v>20</v>
      </c>
      <c r="F343">
        <v>1</v>
      </c>
      <c r="G343" t="str">
        <f t="shared" si="5"/>
        <v>repeated</v>
      </c>
    </row>
    <row r="344" spans="1:7" hidden="1" x14ac:dyDescent="0.2">
      <c r="A344" s="1" t="s">
        <v>562</v>
      </c>
      <c r="B344">
        <v>1</v>
      </c>
      <c r="C344">
        <v>1</v>
      </c>
      <c r="D344" t="s">
        <v>866</v>
      </c>
      <c r="E344" t="s">
        <v>14</v>
      </c>
      <c r="F344">
        <v>2</v>
      </c>
      <c r="G344" t="str">
        <f t="shared" si="5"/>
        <v>inserted</v>
      </c>
    </row>
    <row r="345" spans="1:7" x14ac:dyDescent="0.2">
      <c r="A345" s="1" t="s">
        <v>563</v>
      </c>
      <c r="B345">
        <v>1</v>
      </c>
      <c r="C345">
        <v>1</v>
      </c>
      <c r="D345" t="s">
        <v>865</v>
      </c>
      <c r="E345" t="s">
        <v>919</v>
      </c>
      <c r="F345">
        <v>1</v>
      </c>
      <c r="G345" t="str">
        <f t="shared" si="5"/>
        <v>inserted</v>
      </c>
    </row>
    <row r="346" spans="1:7" hidden="1" x14ac:dyDescent="0.2">
      <c r="A346" s="1" t="s">
        <v>564</v>
      </c>
      <c r="B346">
        <v>1</v>
      </c>
      <c r="C346">
        <v>2</v>
      </c>
      <c r="D346" t="s">
        <v>863</v>
      </c>
      <c r="E346" t="s">
        <v>150</v>
      </c>
      <c r="F346">
        <v>1</v>
      </c>
      <c r="G346" t="str">
        <f t="shared" si="5"/>
        <v>swap</v>
      </c>
    </row>
    <row r="347" spans="1:7" x14ac:dyDescent="0.2">
      <c r="A347" s="1" t="s">
        <v>565</v>
      </c>
      <c r="B347">
        <v>1</v>
      </c>
      <c r="C347">
        <v>1</v>
      </c>
      <c r="D347" t="s">
        <v>865</v>
      </c>
      <c r="E347" t="s">
        <v>167</v>
      </c>
      <c r="F347">
        <v>1</v>
      </c>
      <c r="G347" t="str">
        <f t="shared" si="5"/>
        <v>repeated</v>
      </c>
    </row>
    <row r="348" spans="1:7" hidden="1" x14ac:dyDescent="0.2">
      <c r="A348" s="1" t="s">
        <v>566</v>
      </c>
      <c r="B348">
        <v>1</v>
      </c>
      <c r="C348">
        <v>1</v>
      </c>
      <c r="D348" t="s">
        <v>867</v>
      </c>
      <c r="E348" t="s">
        <v>99</v>
      </c>
      <c r="F348">
        <v>1</v>
      </c>
      <c r="G348" t="str">
        <f t="shared" si="5"/>
        <v>swap</v>
      </c>
    </row>
    <row r="349" spans="1:7" hidden="1" x14ac:dyDescent="0.2">
      <c r="A349" s="1" t="s">
        <v>567</v>
      </c>
      <c r="B349">
        <v>1</v>
      </c>
      <c r="C349">
        <v>1</v>
      </c>
      <c r="D349" t="s">
        <v>866</v>
      </c>
      <c r="E349" t="s">
        <v>82</v>
      </c>
      <c r="F349">
        <v>1</v>
      </c>
      <c r="G349" t="str">
        <f t="shared" si="5"/>
        <v>inserted</v>
      </c>
    </row>
    <row r="350" spans="1:7" hidden="1" x14ac:dyDescent="0.2">
      <c r="A350" s="1" t="s">
        <v>568</v>
      </c>
      <c r="B350">
        <v>1</v>
      </c>
      <c r="C350">
        <v>1</v>
      </c>
      <c r="D350" t="s">
        <v>866</v>
      </c>
      <c r="E350" t="s">
        <v>10</v>
      </c>
      <c r="F350">
        <v>1</v>
      </c>
      <c r="G350" t="str">
        <f t="shared" si="5"/>
        <v>inserted</v>
      </c>
    </row>
    <row r="351" spans="1:7" hidden="1" x14ac:dyDescent="0.2">
      <c r="A351" s="1" t="s">
        <v>569</v>
      </c>
      <c r="B351">
        <v>1</v>
      </c>
      <c r="C351">
        <v>1</v>
      </c>
      <c r="D351" t="s">
        <v>866</v>
      </c>
      <c r="E351" t="s">
        <v>82</v>
      </c>
      <c r="F351">
        <v>1</v>
      </c>
      <c r="G351" t="str">
        <f t="shared" si="5"/>
        <v>inserted</v>
      </c>
    </row>
    <row r="352" spans="1:7" hidden="1" x14ac:dyDescent="0.2">
      <c r="A352" s="1" t="s">
        <v>570</v>
      </c>
      <c r="B352">
        <v>1</v>
      </c>
      <c r="C352">
        <v>3</v>
      </c>
      <c r="D352" t="s">
        <v>864</v>
      </c>
      <c r="E352" t="s">
        <v>68</v>
      </c>
      <c r="F352">
        <v>1</v>
      </c>
      <c r="G352" t="str">
        <f t="shared" si="5"/>
        <v>inserted</v>
      </c>
    </row>
    <row r="353" spans="1:7" hidden="1" x14ac:dyDescent="0.2">
      <c r="A353" s="1" t="s">
        <v>571</v>
      </c>
      <c r="B353">
        <v>1</v>
      </c>
      <c r="C353">
        <v>1</v>
      </c>
      <c r="D353" t="s">
        <v>866</v>
      </c>
      <c r="E353" t="s">
        <v>10</v>
      </c>
      <c r="F353">
        <v>1</v>
      </c>
      <c r="G353" t="str">
        <f t="shared" si="5"/>
        <v>inserted</v>
      </c>
    </row>
    <row r="354" spans="1:7" hidden="1" x14ac:dyDescent="0.2">
      <c r="A354" s="1" t="s">
        <v>572</v>
      </c>
      <c r="B354">
        <v>1</v>
      </c>
      <c r="C354">
        <v>1</v>
      </c>
      <c r="D354" t="s">
        <v>866</v>
      </c>
      <c r="E354" t="s">
        <v>11</v>
      </c>
      <c r="F354">
        <v>1</v>
      </c>
      <c r="G354" t="str">
        <f t="shared" si="5"/>
        <v>inserted</v>
      </c>
    </row>
    <row r="355" spans="1:7" x14ac:dyDescent="0.2">
      <c r="A355" s="1" t="s">
        <v>573</v>
      </c>
      <c r="B355">
        <v>1</v>
      </c>
      <c r="C355">
        <v>2</v>
      </c>
      <c r="D355" t="s">
        <v>865</v>
      </c>
      <c r="E355" t="s">
        <v>20</v>
      </c>
      <c r="F355">
        <v>1</v>
      </c>
      <c r="G355" t="str">
        <f t="shared" si="5"/>
        <v>repeated</v>
      </c>
    </row>
    <row r="356" spans="1:7" x14ac:dyDescent="0.2">
      <c r="A356" s="1" t="s">
        <v>574</v>
      </c>
      <c r="B356">
        <v>1</v>
      </c>
      <c r="C356">
        <v>1</v>
      </c>
      <c r="D356" t="s">
        <v>865</v>
      </c>
      <c r="E356" t="s">
        <v>46</v>
      </c>
      <c r="F356">
        <v>1</v>
      </c>
      <c r="G356" t="str">
        <f t="shared" si="5"/>
        <v>repeated</v>
      </c>
    </row>
    <row r="357" spans="1:7" hidden="1" x14ac:dyDescent="0.2">
      <c r="A357" s="1" t="s">
        <v>575</v>
      </c>
      <c r="B357">
        <v>1</v>
      </c>
      <c r="C357">
        <v>2</v>
      </c>
      <c r="D357" t="s">
        <v>867</v>
      </c>
      <c r="E357" t="s">
        <v>168</v>
      </c>
      <c r="F357">
        <v>1</v>
      </c>
      <c r="G357" t="str">
        <f t="shared" si="5"/>
        <v>swap</v>
      </c>
    </row>
    <row r="358" spans="1:7" hidden="1" x14ac:dyDescent="0.2">
      <c r="A358" s="1" t="s">
        <v>576</v>
      </c>
      <c r="B358">
        <v>1</v>
      </c>
      <c r="C358">
        <v>1</v>
      </c>
      <c r="D358" t="s">
        <v>866</v>
      </c>
      <c r="E358" t="s">
        <v>8</v>
      </c>
      <c r="F358">
        <v>1</v>
      </c>
      <c r="G358" t="str">
        <f t="shared" si="5"/>
        <v>inserted</v>
      </c>
    </row>
    <row r="359" spans="1:7" hidden="1" x14ac:dyDescent="0.2">
      <c r="A359" s="1" t="s">
        <v>577</v>
      </c>
      <c r="B359">
        <v>1</v>
      </c>
      <c r="C359">
        <v>2</v>
      </c>
      <c r="D359" t="s">
        <v>867</v>
      </c>
      <c r="E359" t="s">
        <v>44</v>
      </c>
      <c r="F359">
        <v>1</v>
      </c>
      <c r="G359" t="str">
        <f t="shared" si="5"/>
        <v>swap</v>
      </c>
    </row>
    <row r="360" spans="1:7" hidden="1" x14ac:dyDescent="0.2">
      <c r="A360" s="1" t="s">
        <v>578</v>
      </c>
      <c r="B360">
        <v>1</v>
      </c>
      <c r="C360">
        <v>2</v>
      </c>
      <c r="D360" t="s">
        <v>863</v>
      </c>
      <c r="E360" t="s">
        <v>149</v>
      </c>
      <c r="F360">
        <v>1</v>
      </c>
      <c r="G360" t="str">
        <f t="shared" si="5"/>
        <v>swap</v>
      </c>
    </row>
    <row r="361" spans="1:7" hidden="1" x14ac:dyDescent="0.2">
      <c r="A361" s="1" t="s">
        <v>579</v>
      </c>
      <c r="B361">
        <v>1</v>
      </c>
      <c r="C361">
        <v>1</v>
      </c>
      <c r="D361" t="s">
        <v>866</v>
      </c>
      <c r="E361" t="s">
        <v>14</v>
      </c>
      <c r="F361">
        <v>1</v>
      </c>
      <c r="G361" t="str">
        <f t="shared" si="5"/>
        <v>inserted</v>
      </c>
    </row>
    <row r="362" spans="1:7" x14ac:dyDescent="0.2">
      <c r="A362" s="1" t="s">
        <v>580</v>
      </c>
      <c r="B362">
        <v>1</v>
      </c>
      <c r="C362">
        <v>2</v>
      </c>
      <c r="D362" t="s">
        <v>865</v>
      </c>
      <c r="E362" t="s">
        <v>33</v>
      </c>
      <c r="F362">
        <v>1</v>
      </c>
      <c r="G362" t="str">
        <f t="shared" si="5"/>
        <v>repeated</v>
      </c>
    </row>
    <row r="363" spans="1:7" x14ac:dyDescent="0.2">
      <c r="A363" s="1" t="s">
        <v>581</v>
      </c>
      <c r="B363">
        <v>1</v>
      </c>
      <c r="C363">
        <v>1</v>
      </c>
      <c r="D363" t="s">
        <v>865</v>
      </c>
      <c r="E363" t="s">
        <v>919</v>
      </c>
      <c r="F363">
        <v>1</v>
      </c>
      <c r="G363" t="str">
        <f t="shared" si="5"/>
        <v>inserted</v>
      </c>
    </row>
    <row r="364" spans="1:7" hidden="1" x14ac:dyDescent="0.2">
      <c r="A364" s="1" t="s">
        <v>582</v>
      </c>
      <c r="B364">
        <v>1</v>
      </c>
      <c r="C364">
        <v>1</v>
      </c>
      <c r="D364" t="s">
        <v>866</v>
      </c>
      <c r="E364" t="s">
        <v>79</v>
      </c>
      <c r="F364">
        <v>1</v>
      </c>
      <c r="G364" t="str">
        <f t="shared" si="5"/>
        <v>inserted</v>
      </c>
    </row>
    <row r="365" spans="1:7" x14ac:dyDescent="0.2">
      <c r="A365" s="1" t="s">
        <v>583</v>
      </c>
      <c r="B365">
        <v>1</v>
      </c>
      <c r="C365">
        <v>1</v>
      </c>
      <c r="D365" t="s">
        <v>865</v>
      </c>
      <c r="E365" t="s">
        <v>70</v>
      </c>
      <c r="F365">
        <v>1</v>
      </c>
      <c r="G365" t="str">
        <f t="shared" si="5"/>
        <v>repeated</v>
      </c>
    </row>
    <row r="366" spans="1:7" hidden="1" x14ac:dyDescent="0.2">
      <c r="A366" s="1" t="s">
        <v>584</v>
      </c>
      <c r="B366">
        <v>1</v>
      </c>
      <c r="C366">
        <v>2</v>
      </c>
      <c r="D366" t="s">
        <v>866</v>
      </c>
      <c r="E366" t="s">
        <v>14</v>
      </c>
      <c r="F366">
        <v>1</v>
      </c>
      <c r="G366" t="str">
        <f t="shared" si="5"/>
        <v>inserted</v>
      </c>
    </row>
    <row r="367" spans="1:7" hidden="1" x14ac:dyDescent="0.2">
      <c r="A367" s="1" t="s">
        <v>585</v>
      </c>
      <c r="B367">
        <v>1</v>
      </c>
      <c r="C367">
        <v>1</v>
      </c>
      <c r="D367" t="s">
        <v>866</v>
      </c>
      <c r="E367" t="s">
        <v>79</v>
      </c>
      <c r="F367">
        <v>1</v>
      </c>
      <c r="G367" t="str">
        <f t="shared" si="5"/>
        <v>inserted</v>
      </c>
    </row>
    <row r="368" spans="1:7" x14ac:dyDescent="0.2">
      <c r="A368" s="1" t="s">
        <v>586</v>
      </c>
      <c r="B368">
        <v>1</v>
      </c>
      <c r="C368">
        <v>1</v>
      </c>
      <c r="D368" t="s">
        <v>865</v>
      </c>
      <c r="E368" t="s">
        <v>169</v>
      </c>
      <c r="F368">
        <v>1</v>
      </c>
      <c r="G368" t="str">
        <f t="shared" si="5"/>
        <v>repeated</v>
      </c>
    </row>
    <row r="369" spans="1:7" hidden="1" x14ac:dyDescent="0.2">
      <c r="A369" s="1" t="s">
        <v>587</v>
      </c>
      <c r="B369">
        <v>1</v>
      </c>
      <c r="C369">
        <v>3</v>
      </c>
      <c r="D369" t="s">
        <v>863</v>
      </c>
      <c r="E369" t="s">
        <v>73</v>
      </c>
      <c r="F369">
        <v>1</v>
      </c>
      <c r="G369" t="str">
        <f t="shared" si="5"/>
        <v>swap</v>
      </c>
    </row>
    <row r="370" spans="1:7" hidden="1" x14ac:dyDescent="0.2">
      <c r="A370" s="1" t="s">
        <v>588</v>
      </c>
      <c r="B370">
        <v>1</v>
      </c>
      <c r="C370">
        <v>2</v>
      </c>
      <c r="D370" t="s">
        <v>866</v>
      </c>
      <c r="E370" t="s">
        <v>82</v>
      </c>
      <c r="F370">
        <v>1</v>
      </c>
      <c r="G370" t="str">
        <f t="shared" si="5"/>
        <v>inserted</v>
      </c>
    </row>
    <row r="371" spans="1:7" x14ac:dyDescent="0.2">
      <c r="A371" s="1" t="s">
        <v>589</v>
      </c>
      <c r="B371">
        <v>1</v>
      </c>
      <c r="C371">
        <v>1</v>
      </c>
      <c r="D371" t="s">
        <v>865</v>
      </c>
      <c r="E371" t="s">
        <v>920</v>
      </c>
      <c r="F371">
        <v>1</v>
      </c>
      <c r="G371" t="str">
        <f t="shared" si="5"/>
        <v>inserted</v>
      </c>
    </row>
    <row r="372" spans="1:7" hidden="1" x14ac:dyDescent="0.2">
      <c r="A372" s="1" t="s">
        <v>590</v>
      </c>
      <c r="B372">
        <v>1</v>
      </c>
      <c r="C372">
        <v>5</v>
      </c>
      <c r="D372" t="s">
        <v>863</v>
      </c>
      <c r="E372" t="s">
        <v>159</v>
      </c>
      <c r="F372">
        <v>1</v>
      </c>
      <c r="G372" t="str">
        <f t="shared" si="5"/>
        <v>swap</v>
      </c>
    </row>
    <row r="373" spans="1:7" hidden="1" x14ac:dyDescent="0.2">
      <c r="A373" s="1" t="s">
        <v>591</v>
      </c>
      <c r="B373">
        <v>1</v>
      </c>
      <c r="C373">
        <v>2</v>
      </c>
      <c r="D373" t="s">
        <v>863</v>
      </c>
      <c r="E373" t="s">
        <v>170</v>
      </c>
      <c r="F373">
        <v>1</v>
      </c>
      <c r="G373" t="str">
        <f t="shared" si="5"/>
        <v>swap</v>
      </c>
    </row>
    <row r="374" spans="1:7" hidden="1" x14ac:dyDescent="0.2">
      <c r="A374" s="1" t="s">
        <v>592</v>
      </c>
      <c r="B374">
        <v>1</v>
      </c>
      <c r="C374">
        <v>3</v>
      </c>
      <c r="D374" t="s">
        <v>867</v>
      </c>
      <c r="E374" t="s">
        <v>148</v>
      </c>
      <c r="F374">
        <v>1</v>
      </c>
      <c r="G374" t="str">
        <f t="shared" si="5"/>
        <v>swap</v>
      </c>
    </row>
    <row r="375" spans="1:7" hidden="1" x14ac:dyDescent="0.2">
      <c r="A375" s="1" t="s">
        <v>593</v>
      </c>
      <c r="B375">
        <v>1</v>
      </c>
      <c r="C375">
        <v>1</v>
      </c>
      <c r="D375" t="s">
        <v>866</v>
      </c>
      <c r="E375" t="s">
        <v>10</v>
      </c>
      <c r="F375">
        <v>1</v>
      </c>
      <c r="G375" t="str">
        <f t="shared" si="5"/>
        <v>inserted</v>
      </c>
    </row>
    <row r="376" spans="1:7" hidden="1" x14ac:dyDescent="0.2">
      <c r="A376" s="1" t="s">
        <v>594</v>
      </c>
      <c r="B376">
        <v>1</v>
      </c>
      <c r="C376">
        <v>1</v>
      </c>
      <c r="D376" t="s">
        <v>867</v>
      </c>
      <c r="E376" t="s">
        <v>171</v>
      </c>
      <c r="F376">
        <v>1</v>
      </c>
      <c r="G376" t="str">
        <f t="shared" si="5"/>
        <v>swap</v>
      </c>
    </row>
    <row r="377" spans="1:7" hidden="1" x14ac:dyDescent="0.2">
      <c r="A377" s="1" t="s">
        <v>595</v>
      </c>
      <c r="B377">
        <v>1</v>
      </c>
      <c r="C377">
        <v>1</v>
      </c>
      <c r="D377" t="s">
        <v>864</v>
      </c>
      <c r="E377" t="s">
        <v>58</v>
      </c>
      <c r="F377">
        <v>1</v>
      </c>
      <c r="G377" t="str">
        <f t="shared" si="5"/>
        <v>missing</v>
      </c>
    </row>
    <row r="378" spans="1:7" hidden="1" x14ac:dyDescent="0.2">
      <c r="A378" s="1" t="s">
        <v>596</v>
      </c>
      <c r="B378">
        <v>1</v>
      </c>
      <c r="C378">
        <v>1</v>
      </c>
      <c r="D378" t="s">
        <v>866</v>
      </c>
      <c r="E378" t="s">
        <v>82</v>
      </c>
      <c r="F378">
        <v>1</v>
      </c>
      <c r="G378" t="str">
        <f t="shared" si="5"/>
        <v>inserted</v>
      </c>
    </row>
    <row r="379" spans="1:7" hidden="1" x14ac:dyDescent="0.2">
      <c r="A379" s="1" t="s">
        <v>597</v>
      </c>
      <c r="B379">
        <v>1</v>
      </c>
      <c r="C379">
        <v>2</v>
      </c>
      <c r="D379" t="s">
        <v>866</v>
      </c>
      <c r="E379" t="s">
        <v>9</v>
      </c>
      <c r="F379">
        <v>1</v>
      </c>
      <c r="G379" t="str">
        <f t="shared" si="5"/>
        <v>inserted</v>
      </c>
    </row>
    <row r="380" spans="1:7" hidden="1" x14ac:dyDescent="0.2">
      <c r="A380" s="1" t="s">
        <v>598</v>
      </c>
      <c r="B380">
        <v>1</v>
      </c>
      <c r="C380">
        <v>1</v>
      </c>
      <c r="D380" t="s">
        <v>867</v>
      </c>
      <c r="E380" t="s">
        <v>172</v>
      </c>
      <c r="F380">
        <v>1</v>
      </c>
      <c r="G380" t="str">
        <f t="shared" si="5"/>
        <v>swap</v>
      </c>
    </row>
    <row r="381" spans="1:7" x14ac:dyDescent="0.2">
      <c r="A381" s="1" t="s">
        <v>599</v>
      </c>
      <c r="B381">
        <v>1</v>
      </c>
      <c r="C381">
        <v>1</v>
      </c>
      <c r="D381" t="s">
        <v>865</v>
      </c>
      <c r="E381" t="s">
        <v>55</v>
      </c>
      <c r="F381">
        <v>1</v>
      </c>
      <c r="G381" t="str">
        <f t="shared" si="5"/>
        <v>repeated</v>
      </c>
    </row>
    <row r="382" spans="1:7" x14ac:dyDescent="0.2">
      <c r="A382" s="1" t="s">
        <v>600</v>
      </c>
      <c r="B382">
        <v>1</v>
      </c>
      <c r="C382">
        <v>1</v>
      </c>
      <c r="D382" t="s">
        <v>865</v>
      </c>
      <c r="E382" t="s">
        <v>17</v>
      </c>
      <c r="F382">
        <v>1</v>
      </c>
      <c r="G382" t="str">
        <f t="shared" si="5"/>
        <v>repeated</v>
      </c>
    </row>
    <row r="383" spans="1:7" hidden="1" x14ac:dyDescent="0.2">
      <c r="A383" s="1" t="s">
        <v>601</v>
      </c>
      <c r="B383">
        <v>1</v>
      </c>
      <c r="C383">
        <v>1</v>
      </c>
      <c r="D383" t="s">
        <v>866</v>
      </c>
      <c r="E383" t="s">
        <v>38</v>
      </c>
      <c r="F383">
        <v>1</v>
      </c>
      <c r="G383" t="str">
        <f t="shared" si="5"/>
        <v>inserted</v>
      </c>
    </row>
    <row r="384" spans="1:7" hidden="1" x14ac:dyDescent="0.2">
      <c r="A384" s="1" t="s">
        <v>602</v>
      </c>
      <c r="B384">
        <v>1</v>
      </c>
      <c r="C384">
        <v>1</v>
      </c>
      <c r="D384" t="s">
        <v>864</v>
      </c>
      <c r="E384" t="s">
        <v>116</v>
      </c>
      <c r="F384">
        <v>1</v>
      </c>
      <c r="G384" t="str">
        <f t="shared" si="5"/>
        <v>missing</v>
      </c>
    </row>
    <row r="385" spans="1:7" x14ac:dyDescent="0.2">
      <c r="A385" s="1" t="s">
        <v>603</v>
      </c>
      <c r="B385">
        <v>1</v>
      </c>
      <c r="C385">
        <v>1</v>
      </c>
      <c r="D385" t="s">
        <v>865</v>
      </c>
      <c r="E385" t="s">
        <v>153</v>
      </c>
      <c r="F385">
        <v>1</v>
      </c>
      <c r="G385" t="str">
        <f t="shared" si="5"/>
        <v>repeated</v>
      </c>
    </row>
    <row r="386" spans="1:7" hidden="1" x14ac:dyDescent="0.2">
      <c r="A386" s="1" t="s">
        <v>604</v>
      </c>
      <c r="B386">
        <v>1</v>
      </c>
      <c r="C386">
        <v>1</v>
      </c>
      <c r="D386" t="s">
        <v>866</v>
      </c>
      <c r="E386" t="s">
        <v>82</v>
      </c>
      <c r="F386">
        <v>1</v>
      </c>
      <c r="G386" t="str">
        <f t="shared" si="5"/>
        <v>inserted</v>
      </c>
    </row>
    <row r="387" spans="1:7" x14ac:dyDescent="0.2">
      <c r="A387" s="1" t="s">
        <v>605</v>
      </c>
      <c r="B387">
        <v>1</v>
      </c>
      <c r="C387">
        <v>2</v>
      </c>
      <c r="D387" t="s">
        <v>865</v>
      </c>
      <c r="E387" t="s">
        <v>173</v>
      </c>
      <c r="F387">
        <v>1</v>
      </c>
      <c r="G387" t="str">
        <f t="shared" ref="G387:G450" si="6">+IF(ISNUMBER(SEARCH("swap",E387)),"swap",IF(ISNUMBER(SEARCH("missing",E387)),"missing",IF(ISNUMBER(SEARCH("inserted",E387)),"inserted",IF(ISNUMBER(SEARCH("repeated",E387)),"repeated",0))))</f>
        <v>repeated</v>
      </c>
    </row>
    <row r="388" spans="1:7" x14ac:dyDescent="0.2">
      <c r="A388" s="1" t="s">
        <v>606</v>
      </c>
      <c r="B388">
        <v>1</v>
      </c>
      <c r="C388">
        <v>1</v>
      </c>
      <c r="D388" t="s">
        <v>865</v>
      </c>
      <c r="E388" t="s">
        <v>166</v>
      </c>
      <c r="F388">
        <v>1</v>
      </c>
      <c r="G388" t="str">
        <f t="shared" si="6"/>
        <v>repeated</v>
      </c>
    </row>
    <row r="389" spans="1:7" hidden="1" x14ac:dyDescent="0.2">
      <c r="A389" s="1" t="s">
        <v>607</v>
      </c>
      <c r="B389">
        <v>1</v>
      </c>
      <c r="C389">
        <v>1</v>
      </c>
      <c r="D389" t="s">
        <v>866</v>
      </c>
      <c r="E389" t="s">
        <v>82</v>
      </c>
      <c r="F389">
        <v>1</v>
      </c>
      <c r="G389" t="str">
        <f t="shared" si="6"/>
        <v>inserted</v>
      </c>
    </row>
    <row r="390" spans="1:7" hidden="1" x14ac:dyDescent="0.2">
      <c r="A390" s="1" t="s">
        <v>608</v>
      </c>
      <c r="B390">
        <v>1</v>
      </c>
      <c r="C390">
        <v>1</v>
      </c>
      <c r="D390" t="s">
        <v>867</v>
      </c>
      <c r="E390" t="s">
        <v>174</v>
      </c>
      <c r="F390">
        <v>1</v>
      </c>
      <c r="G390" t="str">
        <f t="shared" si="6"/>
        <v>swap</v>
      </c>
    </row>
    <row r="391" spans="1:7" hidden="1" x14ac:dyDescent="0.2">
      <c r="A391" s="1" t="s">
        <v>609</v>
      </c>
      <c r="B391">
        <v>1</v>
      </c>
      <c r="C391">
        <v>1</v>
      </c>
      <c r="D391" t="s">
        <v>866</v>
      </c>
      <c r="E391" t="s">
        <v>79</v>
      </c>
      <c r="F391">
        <v>1</v>
      </c>
      <c r="G391" t="str">
        <f t="shared" si="6"/>
        <v>inserted</v>
      </c>
    </row>
    <row r="392" spans="1:7" hidden="1" x14ac:dyDescent="0.2">
      <c r="A392" s="1" t="s">
        <v>610</v>
      </c>
      <c r="B392">
        <v>1</v>
      </c>
      <c r="C392">
        <v>1</v>
      </c>
      <c r="D392" t="s">
        <v>866</v>
      </c>
      <c r="E392" t="s">
        <v>63</v>
      </c>
      <c r="F392">
        <v>1</v>
      </c>
      <c r="G392" t="str">
        <f t="shared" si="6"/>
        <v>inserted</v>
      </c>
    </row>
    <row r="393" spans="1:7" x14ac:dyDescent="0.2">
      <c r="A393" s="1" t="s">
        <v>611</v>
      </c>
      <c r="B393">
        <v>1</v>
      </c>
      <c r="C393">
        <v>2</v>
      </c>
      <c r="D393" t="s">
        <v>865</v>
      </c>
      <c r="E393" t="s">
        <v>166</v>
      </c>
      <c r="F393">
        <v>1</v>
      </c>
      <c r="G393" t="str">
        <f t="shared" si="6"/>
        <v>repeated</v>
      </c>
    </row>
    <row r="394" spans="1:7" hidden="1" x14ac:dyDescent="0.2">
      <c r="A394" s="1" t="s">
        <v>612</v>
      </c>
      <c r="B394">
        <v>1</v>
      </c>
      <c r="C394">
        <v>1</v>
      </c>
      <c r="D394" t="s">
        <v>866</v>
      </c>
      <c r="E394" t="s">
        <v>82</v>
      </c>
      <c r="F394">
        <v>1</v>
      </c>
      <c r="G394" t="str">
        <f t="shared" si="6"/>
        <v>inserted</v>
      </c>
    </row>
    <row r="395" spans="1:7" hidden="1" x14ac:dyDescent="0.2">
      <c r="A395" s="1" t="s">
        <v>613</v>
      </c>
      <c r="B395">
        <v>1</v>
      </c>
      <c r="C395">
        <v>1</v>
      </c>
      <c r="D395" t="s">
        <v>866</v>
      </c>
      <c r="E395" t="s">
        <v>79</v>
      </c>
      <c r="F395">
        <v>1</v>
      </c>
      <c r="G395" t="str">
        <f t="shared" si="6"/>
        <v>inserted</v>
      </c>
    </row>
    <row r="396" spans="1:7" hidden="1" x14ac:dyDescent="0.2">
      <c r="A396" s="1" t="s">
        <v>614</v>
      </c>
      <c r="B396">
        <v>1</v>
      </c>
      <c r="C396">
        <v>3</v>
      </c>
      <c r="D396" t="s">
        <v>863</v>
      </c>
      <c r="E396" t="s">
        <v>175</v>
      </c>
      <c r="F396">
        <v>1</v>
      </c>
      <c r="G396" t="str">
        <f t="shared" si="6"/>
        <v>swap</v>
      </c>
    </row>
    <row r="397" spans="1:7" hidden="1" x14ac:dyDescent="0.2">
      <c r="A397" s="1" t="s">
        <v>615</v>
      </c>
      <c r="B397">
        <v>1</v>
      </c>
      <c r="C397">
        <v>2</v>
      </c>
      <c r="D397" t="s">
        <v>864</v>
      </c>
      <c r="E397" t="s">
        <v>132</v>
      </c>
      <c r="F397">
        <v>1</v>
      </c>
      <c r="G397" t="str">
        <f t="shared" si="6"/>
        <v>missing</v>
      </c>
    </row>
    <row r="398" spans="1:7" x14ac:dyDescent="0.2">
      <c r="A398" s="1" t="s">
        <v>616</v>
      </c>
      <c r="B398">
        <v>1</v>
      </c>
      <c r="C398">
        <v>1</v>
      </c>
      <c r="D398" t="s">
        <v>865</v>
      </c>
      <c r="E398" t="s">
        <v>70</v>
      </c>
      <c r="F398">
        <v>1</v>
      </c>
      <c r="G398" t="str">
        <f t="shared" si="6"/>
        <v>repeated</v>
      </c>
    </row>
    <row r="399" spans="1:7" hidden="1" x14ac:dyDescent="0.2">
      <c r="A399" s="1" t="s">
        <v>617</v>
      </c>
      <c r="B399">
        <v>1</v>
      </c>
      <c r="C399">
        <v>3</v>
      </c>
      <c r="D399" t="s">
        <v>863</v>
      </c>
      <c r="E399" t="s">
        <v>120</v>
      </c>
      <c r="F399">
        <v>1</v>
      </c>
      <c r="G399" t="str">
        <f t="shared" si="6"/>
        <v>swap</v>
      </c>
    </row>
    <row r="400" spans="1:7" hidden="1" x14ac:dyDescent="0.2">
      <c r="A400" s="1" t="s">
        <v>618</v>
      </c>
      <c r="B400">
        <v>1</v>
      </c>
      <c r="C400">
        <v>1</v>
      </c>
      <c r="D400" t="s">
        <v>865</v>
      </c>
      <c r="E400" t="s">
        <v>902</v>
      </c>
      <c r="F400">
        <v>1</v>
      </c>
      <c r="G400" t="str">
        <f t="shared" si="6"/>
        <v>inserted</v>
      </c>
    </row>
    <row r="401" spans="1:7" hidden="1" x14ac:dyDescent="0.2">
      <c r="A401" s="1" t="s">
        <v>619</v>
      </c>
      <c r="B401">
        <v>1</v>
      </c>
      <c r="C401">
        <v>3</v>
      </c>
      <c r="D401" t="s">
        <v>864</v>
      </c>
      <c r="E401" t="s">
        <v>35</v>
      </c>
      <c r="F401">
        <v>1</v>
      </c>
      <c r="G401" t="str">
        <f t="shared" si="6"/>
        <v>missing</v>
      </c>
    </row>
    <row r="402" spans="1:7" x14ac:dyDescent="0.2">
      <c r="A402" s="1" t="s">
        <v>620</v>
      </c>
      <c r="B402">
        <v>1</v>
      </c>
      <c r="C402">
        <v>1</v>
      </c>
      <c r="D402" t="s">
        <v>865</v>
      </c>
      <c r="E402" t="s">
        <v>90</v>
      </c>
      <c r="F402">
        <v>1</v>
      </c>
      <c r="G402" t="str">
        <f t="shared" si="6"/>
        <v>repeated</v>
      </c>
    </row>
    <row r="403" spans="1:7" hidden="1" x14ac:dyDescent="0.2">
      <c r="A403" s="1" t="s">
        <v>621</v>
      </c>
      <c r="B403">
        <v>1</v>
      </c>
      <c r="C403">
        <v>2</v>
      </c>
      <c r="D403" t="s">
        <v>863</v>
      </c>
      <c r="E403" t="s">
        <v>176</v>
      </c>
      <c r="F403">
        <v>1</v>
      </c>
      <c r="G403" t="str">
        <f t="shared" si="6"/>
        <v>swap</v>
      </c>
    </row>
    <row r="404" spans="1:7" hidden="1" x14ac:dyDescent="0.2">
      <c r="A404" s="1" t="s">
        <v>622</v>
      </c>
      <c r="B404">
        <v>1</v>
      </c>
      <c r="C404">
        <v>2</v>
      </c>
      <c r="D404" t="s">
        <v>863</v>
      </c>
      <c r="E404" t="s">
        <v>177</v>
      </c>
      <c r="F404">
        <v>1</v>
      </c>
      <c r="G404" t="str">
        <f t="shared" si="6"/>
        <v>swap</v>
      </c>
    </row>
    <row r="405" spans="1:7" x14ac:dyDescent="0.2">
      <c r="A405" s="1" t="s">
        <v>623</v>
      </c>
      <c r="B405">
        <v>1</v>
      </c>
      <c r="C405">
        <v>1</v>
      </c>
      <c r="D405" t="s">
        <v>865</v>
      </c>
      <c r="E405" t="s">
        <v>57</v>
      </c>
      <c r="F405">
        <v>1</v>
      </c>
      <c r="G405" t="str">
        <f t="shared" si="6"/>
        <v>repeated</v>
      </c>
    </row>
    <row r="406" spans="1:7" hidden="1" x14ac:dyDescent="0.2">
      <c r="A406" s="1" t="s">
        <v>624</v>
      </c>
      <c r="B406">
        <v>1</v>
      </c>
      <c r="C406">
        <v>2</v>
      </c>
      <c r="D406" t="s">
        <v>863</v>
      </c>
      <c r="E406" t="s">
        <v>903</v>
      </c>
      <c r="F406">
        <v>1</v>
      </c>
      <c r="G406" t="str">
        <f t="shared" si="6"/>
        <v>swap</v>
      </c>
    </row>
    <row r="407" spans="1:7" hidden="1" x14ac:dyDescent="0.2">
      <c r="A407" s="1" t="s">
        <v>625</v>
      </c>
      <c r="B407">
        <v>1</v>
      </c>
      <c r="C407">
        <v>1</v>
      </c>
      <c r="D407" t="s">
        <v>866</v>
      </c>
      <c r="E407" t="s">
        <v>15</v>
      </c>
      <c r="F407">
        <v>1</v>
      </c>
      <c r="G407" t="str">
        <f t="shared" si="6"/>
        <v>inserted</v>
      </c>
    </row>
    <row r="408" spans="1:7" hidden="1" x14ac:dyDescent="0.2">
      <c r="A408" s="1" t="s">
        <v>626</v>
      </c>
      <c r="B408">
        <v>1</v>
      </c>
      <c r="C408">
        <v>1</v>
      </c>
      <c r="D408" t="s">
        <v>866</v>
      </c>
      <c r="E408" t="s">
        <v>7</v>
      </c>
      <c r="F408">
        <v>1</v>
      </c>
      <c r="G408" t="str">
        <f t="shared" si="6"/>
        <v>inserted</v>
      </c>
    </row>
    <row r="409" spans="1:7" hidden="1" x14ac:dyDescent="0.2">
      <c r="A409" s="1" t="s">
        <v>627</v>
      </c>
      <c r="B409">
        <v>1</v>
      </c>
      <c r="C409">
        <v>2</v>
      </c>
      <c r="D409" t="s">
        <v>863</v>
      </c>
      <c r="E409" t="s">
        <v>139</v>
      </c>
      <c r="F409">
        <v>1</v>
      </c>
      <c r="G409" t="str">
        <f t="shared" si="6"/>
        <v>swap</v>
      </c>
    </row>
    <row r="410" spans="1:7" hidden="1" x14ac:dyDescent="0.2">
      <c r="A410" s="1" t="s">
        <v>628</v>
      </c>
      <c r="B410">
        <v>1</v>
      </c>
      <c r="C410">
        <v>1</v>
      </c>
      <c r="D410" t="s">
        <v>866</v>
      </c>
      <c r="E410" t="s">
        <v>14</v>
      </c>
      <c r="F410">
        <v>1</v>
      </c>
      <c r="G410" t="str">
        <f t="shared" si="6"/>
        <v>inserted</v>
      </c>
    </row>
    <row r="411" spans="1:7" hidden="1" x14ac:dyDescent="0.2">
      <c r="A411" s="1" t="s">
        <v>629</v>
      </c>
      <c r="B411">
        <v>1</v>
      </c>
      <c r="C411">
        <v>1</v>
      </c>
      <c r="D411" t="s">
        <v>866</v>
      </c>
      <c r="E411" t="s">
        <v>79</v>
      </c>
      <c r="F411">
        <v>1</v>
      </c>
      <c r="G411" t="str">
        <f t="shared" si="6"/>
        <v>inserted</v>
      </c>
    </row>
    <row r="412" spans="1:7" x14ac:dyDescent="0.2">
      <c r="A412" s="1" t="s">
        <v>630</v>
      </c>
      <c r="B412">
        <v>1</v>
      </c>
      <c r="C412">
        <v>1</v>
      </c>
      <c r="D412" t="s">
        <v>865</v>
      </c>
      <c r="E412" t="s">
        <v>90</v>
      </c>
      <c r="F412">
        <v>1</v>
      </c>
      <c r="G412" t="str">
        <f t="shared" si="6"/>
        <v>repeated</v>
      </c>
    </row>
    <row r="413" spans="1:7" hidden="1" x14ac:dyDescent="0.2">
      <c r="A413" s="1" t="s">
        <v>631</v>
      </c>
      <c r="B413">
        <v>1</v>
      </c>
      <c r="C413">
        <v>4</v>
      </c>
      <c r="D413" t="s">
        <v>867</v>
      </c>
      <c r="E413" t="s">
        <v>210</v>
      </c>
      <c r="F413">
        <v>1</v>
      </c>
      <c r="G413" t="str">
        <f t="shared" si="6"/>
        <v>swap</v>
      </c>
    </row>
    <row r="414" spans="1:7" hidden="1" x14ac:dyDescent="0.2">
      <c r="A414" s="1" t="s">
        <v>632</v>
      </c>
      <c r="B414">
        <v>1</v>
      </c>
      <c r="C414">
        <v>1</v>
      </c>
      <c r="D414" t="s">
        <v>866</v>
      </c>
      <c r="E414" t="s">
        <v>11</v>
      </c>
      <c r="F414">
        <v>1</v>
      </c>
      <c r="G414" t="str">
        <f t="shared" si="6"/>
        <v>inserted</v>
      </c>
    </row>
    <row r="415" spans="1:7" hidden="1" x14ac:dyDescent="0.2">
      <c r="A415" s="1" t="s">
        <v>633</v>
      </c>
      <c r="B415">
        <v>1</v>
      </c>
      <c r="C415">
        <v>1</v>
      </c>
      <c r="D415" t="s">
        <v>863</v>
      </c>
      <c r="E415" t="s">
        <v>180</v>
      </c>
      <c r="F415">
        <v>1</v>
      </c>
      <c r="G415" t="str">
        <f t="shared" si="6"/>
        <v>swap</v>
      </c>
    </row>
    <row r="416" spans="1:7" hidden="1" x14ac:dyDescent="0.2">
      <c r="A416" s="1" t="s">
        <v>634</v>
      </c>
      <c r="B416">
        <v>1</v>
      </c>
      <c r="C416">
        <v>2</v>
      </c>
      <c r="D416" t="s">
        <v>863</v>
      </c>
      <c r="E416" t="s">
        <v>181</v>
      </c>
      <c r="F416">
        <v>1</v>
      </c>
      <c r="G416" t="str">
        <f t="shared" si="6"/>
        <v>swap</v>
      </c>
    </row>
    <row r="417" spans="1:7" hidden="1" x14ac:dyDescent="0.2">
      <c r="A417" s="1" t="s">
        <v>635</v>
      </c>
      <c r="B417">
        <v>1</v>
      </c>
      <c r="C417">
        <v>2</v>
      </c>
      <c r="D417" t="s">
        <v>867</v>
      </c>
      <c r="E417" t="s">
        <v>67</v>
      </c>
      <c r="F417">
        <v>1</v>
      </c>
      <c r="G417" t="str">
        <f t="shared" si="6"/>
        <v>swap</v>
      </c>
    </row>
    <row r="418" spans="1:7" hidden="1" x14ac:dyDescent="0.2">
      <c r="A418" s="1" t="s">
        <v>636</v>
      </c>
      <c r="B418">
        <v>1</v>
      </c>
      <c r="C418">
        <v>1</v>
      </c>
      <c r="D418" t="s">
        <v>866</v>
      </c>
      <c r="E418" t="s">
        <v>9</v>
      </c>
      <c r="F418">
        <v>1</v>
      </c>
      <c r="G418" t="str">
        <f t="shared" si="6"/>
        <v>inserted</v>
      </c>
    </row>
    <row r="419" spans="1:7" hidden="1" x14ac:dyDescent="0.2">
      <c r="A419" s="1" t="s">
        <v>637</v>
      </c>
      <c r="B419">
        <v>1</v>
      </c>
      <c r="C419">
        <v>1</v>
      </c>
      <c r="D419" t="s">
        <v>866</v>
      </c>
      <c r="E419" t="s">
        <v>12</v>
      </c>
      <c r="F419">
        <v>1</v>
      </c>
      <c r="G419" t="str">
        <f t="shared" si="6"/>
        <v>inserted</v>
      </c>
    </row>
    <row r="420" spans="1:7" hidden="1" x14ac:dyDescent="0.2">
      <c r="A420" s="1" t="s">
        <v>638</v>
      </c>
      <c r="B420">
        <v>1</v>
      </c>
      <c r="C420">
        <v>1</v>
      </c>
      <c r="D420" t="s">
        <v>866</v>
      </c>
      <c r="E420" t="s">
        <v>12</v>
      </c>
      <c r="F420">
        <v>1</v>
      </c>
      <c r="G420" t="str">
        <f t="shared" si="6"/>
        <v>inserted</v>
      </c>
    </row>
    <row r="421" spans="1:7" x14ac:dyDescent="0.2">
      <c r="A421" s="1" t="s">
        <v>639</v>
      </c>
      <c r="B421">
        <v>1</v>
      </c>
      <c r="C421">
        <v>1</v>
      </c>
      <c r="D421" t="s">
        <v>865</v>
      </c>
      <c r="E421" t="s">
        <v>182</v>
      </c>
      <c r="F421">
        <v>1</v>
      </c>
      <c r="G421" t="str">
        <f t="shared" si="6"/>
        <v>repeated</v>
      </c>
    </row>
    <row r="422" spans="1:7" hidden="1" x14ac:dyDescent="0.2">
      <c r="A422" s="1" t="s">
        <v>640</v>
      </c>
      <c r="B422">
        <v>1</v>
      </c>
      <c r="C422">
        <v>1</v>
      </c>
      <c r="D422" t="s">
        <v>866</v>
      </c>
      <c r="E422" t="s">
        <v>14</v>
      </c>
      <c r="F422">
        <v>1</v>
      </c>
      <c r="G422" t="str">
        <f t="shared" si="6"/>
        <v>inserted</v>
      </c>
    </row>
    <row r="423" spans="1:7" x14ac:dyDescent="0.2">
      <c r="A423" s="1" t="s">
        <v>641</v>
      </c>
      <c r="B423">
        <v>1</v>
      </c>
      <c r="C423">
        <v>2</v>
      </c>
      <c r="D423" t="s">
        <v>865</v>
      </c>
      <c r="E423" t="s">
        <v>55</v>
      </c>
      <c r="F423">
        <v>1</v>
      </c>
      <c r="G423" t="str">
        <f t="shared" si="6"/>
        <v>repeated</v>
      </c>
    </row>
    <row r="424" spans="1:7" hidden="1" x14ac:dyDescent="0.2">
      <c r="A424" s="1" t="s">
        <v>642</v>
      </c>
      <c r="B424">
        <v>1</v>
      </c>
      <c r="C424">
        <v>1</v>
      </c>
      <c r="D424" t="s">
        <v>867</v>
      </c>
      <c r="E424" t="s">
        <v>183</v>
      </c>
      <c r="F424">
        <v>1</v>
      </c>
      <c r="G424" t="str">
        <f t="shared" si="6"/>
        <v>swap</v>
      </c>
    </row>
    <row r="425" spans="1:7" hidden="1" x14ac:dyDescent="0.2">
      <c r="A425" s="1" t="s">
        <v>643</v>
      </c>
      <c r="B425">
        <v>1</v>
      </c>
      <c r="C425">
        <v>1</v>
      </c>
      <c r="D425" t="s">
        <v>866</v>
      </c>
      <c r="E425" t="s">
        <v>12</v>
      </c>
      <c r="F425">
        <v>1</v>
      </c>
      <c r="G425" t="str">
        <f t="shared" si="6"/>
        <v>inserted</v>
      </c>
    </row>
    <row r="426" spans="1:7" hidden="1" x14ac:dyDescent="0.2">
      <c r="A426" s="1" t="s">
        <v>644</v>
      </c>
      <c r="B426">
        <v>1</v>
      </c>
      <c r="C426">
        <v>2</v>
      </c>
      <c r="D426" t="s">
        <v>863</v>
      </c>
      <c r="E426" t="s">
        <v>184</v>
      </c>
      <c r="F426">
        <v>1</v>
      </c>
      <c r="G426" t="str">
        <f t="shared" si="6"/>
        <v>swap</v>
      </c>
    </row>
    <row r="427" spans="1:7" x14ac:dyDescent="0.2">
      <c r="A427" s="1" t="s">
        <v>645</v>
      </c>
      <c r="B427">
        <v>1</v>
      </c>
      <c r="C427">
        <v>1</v>
      </c>
      <c r="D427" t="s">
        <v>865</v>
      </c>
      <c r="E427" t="s">
        <v>915</v>
      </c>
      <c r="F427">
        <v>1</v>
      </c>
      <c r="G427" t="str">
        <f t="shared" si="6"/>
        <v>inserted</v>
      </c>
    </row>
    <row r="428" spans="1:7" hidden="1" x14ac:dyDescent="0.2">
      <c r="A428" s="1" t="s">
        <v>646</v>
      </c>
      <c r="B428">
        <v>1</v>
      </c>
      <c r="C428">
        <v>2</v>
      </c>
      <c r="D428" t="s">
        <v>864</v>
      </c>
      <c r="E428" t="s">
        <v>26</v>
      </c>
      <c r="F428">
        <v>1</v>
      </c>
      <c r="G428" t="str">
        <f t="shared" si="6"/>
        <v>missing</v>
      </c>
    </row>
    <row r="429" spans="1:7" hidden="1" x14ac:dyDescent="0.2">
      <c r="A429" s="1" t="s">
        <v>647</v>
      </c>
      <c r="B429">
        <v>1</v>
      </c>
      <c r="C429">
        <v>2</v>
      </c>
      <c r="D429" t="s">
        <v>866</v>
      </c>
      <c r="E429" t="s">
        <v>79</v>
      </c>
      <c r="F429">
        <v>1</v>
      </c>
      <c r="G429" t="str">
        <f t="shared" si="6"/>
        <v>inserted</v>
      </c>
    </row>
    <row r="430" spans="1:7" hidden="1" x14ac:dyDescent="0.2">
      <c r="A430" s="1" t="s">
        <v>648</v>
      </c>
      <c r="B430">
        <v>1</v>
      </c>
      <c r="C430">
        <v>1</v>
      </c>
      <c r="D430" t="s">
        <v>866</v>
      </c>
      <c r="E430" t="s">
        <v>12</v>
      </c>
      <c r="F430">
        <v>1</v>
      </c>
      <c r="G430" t="str">
        <f t="shared" si="6"/>
        <v>inserted</v>
      </c>
    </row>
    <row r="431" spans="1:7" hidden="1" x14ac:dyDescent="0.2">
      <c r="A431" s="1" t="s">
        <v>649</v>
      </c>
      <c r="B431">
        <v>1</v>
      </c>
      <c r="C431">
        <v>1</v>
      </c>
      <c r="D431" t="s">
        <v>863</v>
      </c>
      <c r="E431" t="s">
        <v>185</v>
      </c>
      <c r="F431">
        <v>1</v>
      </c>
      <c r="G431" t="str">
        <f t="shared" si="6"/>
        <v>swap</v>
      </c>
    </row>
    <row r="432" spans="1:7" hidden="1" x14ac:dyDescent="0.2">
      <c r="A432" s="1" t="s">
        <v>650</v>
      </c>
      <c r="B432">
        <v>1</v>
      </c>
      <c r="C432">
        <v>1</v>
      </c>
      <c r="D432" t="s">
        <v>866</v>
      </c>
      <c r="E432" t="s">
        <v>82</v>
      </c>
      <c r="F432">
        <v>1</v>
      </c>
      <c r="G432" t="str">
        <f t="shared" si="6"/>
        <v>inserted</v>
      </c>
    </row>
    <row r="433" spans="1:7" x14ac:dyDescent="0.2">
      <c r="A433" s="1" t="s">
        <v>651</v>
      </c>
      <c r="B433">
        <v>1</v>
      </c>
      <c r="C433">
        <v>1</v>
      </c>
      <c r="D433" t="s">
        <v>865</v>
      </c>
      <c r="E433" t="s">
        <v>13</v>
      </c>
      <c r="F433">
        <v>1</v>
      </c>
      <c r="G433" t="str">
        <f t="shared" si="6"/>
        <v>repeated</v>
      </c>
    </row>
    <row r="434" spans="1:7" x14ac:dyDescent="0.2">
      <c r="A434" s="1" t="s">
        <v>652</v>
      </c>
      <c r="B434">
        <v>1</v>
      </c>
      <c r="C434">
        <v>1</v>
      </c>
      <c r="D434" t="s">
        <v>865</v>
      </c>
      <c r="E434" t="s">
        <v>53</v>
      </c>
      <c r="F434">
        <v>1</v>
      </c>
      <c r="G434" t="str">
        <f t="shared" si="6"/>
        <v>repeated</v>
      </c>
    </row>
    <row r="435" spans="1:7" hidden="1" x14ac:dyDescent="0.2">
      <c r="A435" s="1" t="s">
        <v>653</v>
      </c>
      <c r="B435">
        <v>1</v>
      </c>
      <c r="C435">
        <v>1</v>
      </c>
      <c r="D435" t="s">
        <v>864</v>
      </c>
      <c r="E435" t="s">
        <v>18</v>
      </c>
      <c r="F435">
        <v>1</v>
      </c>
      <c r="G435" t="str">
        <f t="shared" si="6"/>
        <v>missing</v>
      </c>
    </row>
    <row r="436" spans="1:7" hidden="1" x14ac:dyDescent="0.2">
      <c r="A436" s="1" t="s">
        <v>654</v>
      </c>
      <c r="B436">
        <v>1</v>
      </c>
      <c r="C436">
        <v>1</v>
      </c>
      <c r="D436" t="s">
        <v>867</v>
      </c>
      <c r="E436" t="s">
        <v>904</v>
      </c>
      <c r="F436">
        <v>1</v>
      </c>
      <c r="G436" t="str">
        <f t="shared" si="6"/>
        <v>swap</v>
      </c>
    </row>
    <row r="437" spans="1:7" x14ac:dyDescent="0.2">
      <c r="A437" s="1" t="s">
        <v>655</v>
      </c>
      <c r="B437">
        <v>1</v>
      </c>
      <c r="C437">
        <v>2</v>
      </c>
      <c r="D437" t="s">
        <v>865</v>
      </c>
      <c r="E437" t="s">
        <v>70</v>
      </c>
      <c r="F437">
        <v>1</v>
      </c>
      <c r="G437" t="str">
        <f t="shared" si="6"/>
        <v>repeated</v>
      </c>
    </row>
    <row r="438" spans="1:7" x14ac:dyDescent="0.2">
      <c r="A438" s="1" t="s">
        <v>656</v>
      </c>
      <c r="B438">
        <v>1</v>
      </c>
      <c r="C438">
        <v>1</v>
      </c>
      <c r="D438" t="s">
        <v>865</v>
      </c>
      <c r="E438" t="s">
        <v>921</v>
      </c>
      <c r="F438">
        <v>1</v>
      </c>
      <c r="G438" t="str">
        <f t="shared" si="6"/>
        <v>inserted</v>
      </c>
    </row>
    <row r="439" spans="1:7" hidden="1" x14ac:dyDescent="0.2">
      <c r="A439" s="1" t="s">
        <v>657</v>
      </c>
      <c r="B439">
        <v>1</v>
      </c>
      <c r="C439">
        <v>1</v>
      </c>
      <c r="D439" t="s">
        <v>866</v>
      </c>
      <c r="E439" t="s">
        <v>8</v>
      </c>
      <c r="F439">
        <v>1</v>
      </c>
      <c r="G439" t="str">
        <f t="shared" si="6"/>
        <v>inserted</v>
      </c>
    </row>
    <row r="440" spans="1:7" hidden="1" x14ac:dyDescent="0.2">
      <c r="A440" s="1" t="s">
        <v>658</v>
      </c>
      <c r="B440">
        <v>1</v>
      </c>
      <c r="C440">
        <v>3</v>
      </c>
      <c r="D440" t="s">
        <v>867</v>
      </c>
      <c r="E440" t="s">
        <v>48</v>
      </c>
      <c r="F440">
        <v>1</v>
      </c>
      <c r="G440" t="str">
        <f t="shared" si="6"/>
        <v>swap</v>
      </c>
    </row>
    <row r="441" spans="1:7" hidden="1" x14ac:dyDescent="0.2">
      <c r="A441" s="1" t="s">
        <v>659</v>
      </c>
      <c r="B441">
        <v>1</v>
      </c>
      <c r="C441">
        <v>1</v>
      </c>
      <c r="D441" t="s">
        <v>867</v>
      </c>
      <c r="E441" t="s">
        <v>188</v>
      </c>
      <c r="F441">
        <v>1</v>
      </c>
      <c r="G441" t="str">
        <f t="shared" si="6"/>
        <v>swap</v>
      </c>
    </row>
    <row r="442" spans="1:7" hidden="1" x14ac:dyDescent="0.2">
      <c r="A442" s="1" t="s">
        <v>660</v>
      </c>
      <c r="B442">
        <v>1</v>
      </c>
      <c r="C442">
        <v>1</v>
      </c>
      <c r="D442" t="s">
        <v>867</v>
      </c>
      <c r="E442" t="s">
        <v>188</v>
      </c>
      <c r="F442">
        <v>1</v>
      </c>
      <c r="G442" t="str">
        <f t="shared" si="6"/>
        <v>swap</v>
      </c>
    </row>
    <row r="443" spans="1:7" hidden="1" x14ac:dyDescent="0.2">
      <c r="A443" s="1" t="s">
        <v>661</v>
      </c>
      <c r="B443">
        <v>1</v>
      </c>
      <c r="C443">
        <v>2</v>
      </c>
      <c r="D443" t="s">
        <v>863</v>
      </c>
      <c r="E443" t="s">
        <v>115</v>
      </c>
      <c r="F443">
        <v>1</v>
      </c>
      <c r="G443" t="str">
        <f t="shared" si="6"/>
        <v>swap</v>
      </c>
    </row>
    <row r="444" spans="1:7" hidden="1" x14ac:dyDescent="0.2">
      <c r="A444" s="1" t="s">
        <v>662</v>
      </c>
      <c r="B444">
        <v>1</v>
      </c>
      <c r="C444">
        <v>1</v>
      </c>
      <c r="D444" t="s">
        <v>866</v>
      </c>
      <c r="E444" t="s">
        <v>12</v>
      </c>
      <c r="F444">
        <v>1</v>
      </c>
      <c r="G444" t="str">
        <f t="shared" si="6"/>
        <v>inserted</v>
      </c>
    </row>
    <row r="445" spans="1:7" hidden="1" x14ac:dyDescent="0.2">
      <c r="A445" s="1" t="s">
        <v>663</v>
      </c>
      <c r="B445">
        <v>1</v>
      </c>
      <c r="C445">
        <v>1</v>
      </c>
      <c r="D445" t="s">
        <v>866</v>
      </c>
      <c r="E445" t="s">
        <v>8</v>
      </c>
      <c r="F445">
        <v>1</v>
      </c>
      <c r="G445" t="str">
        <f t="shared" si="6"/>
        <v>inserted</v>
      </c>
    </row>
    <row r="446" spans="1:7" hidden="1" x14ac:dyDescent="0.2">
      <c r="A446" s="1" t="s">
        <v>664</v>
      </c>
      <c r="B446">
        <v>1</v>
      </c>
      <c r="C446">
        <v>1</v>
      </c>
      <c r="D446" t="s">
        <v>866</v>
      </c>
      <c r="E446" t="s">
        <v>11</v>
      </c>
      <c r="F446">
        <v>1</v>
      </c>
      <c r="G446" t="str">
        <f t="shared" si="6"/>
        <v>inserted</v>
      </c>
    </row>
    <row r="447" spans="1:7" x14ac:dyDescent="0.2">
      <c r="A447" s="1" t="s">
        <v>665</v>
      </c>
      <c r="B447">
        <v>1</v>
      </c>
      <c r="C447">
        <v>4</v>
      </c>
      <c r="D447" t="s">
        <v>865</v>
      </c>
      <c r="E447" t="s">
        <v>33</v>
      </c>
      <c r="F447">
        <v>1</v>
      </c>
      <c r="G447" t="str">
        <f t="shared" si="6"/>
        <v>repeated</v>
      </c>
    </row>
    <row r="448" spans="1:7" x14ac:dyDescent="0.2">
      <c r="A448" s="1" t="s">
        <v>666</v>
      </c>
      <c r="B448">
        <v>1</v>
      </c>
      <c r="C448">
        <v>1</v>
      </c>
      <c r="D448" t="s">
        <v>865</v>
      </c>
      <c r="E448" t="s">
        <v>169</v>
      </c>
      <c r="F448">
        <v>1</v>
      </c>
      <c r="G448" t="str">
        <f t="shared" si="6"/>
        <v>repeated</v>
      </c>
    </row>
    <row r="449" spans="1:7" hidden="1" x14ac:dyDescent="0.2">
      <c r="A449" s="1" t="s">
        <v>667</v>
      </c>
      <c r="B449">
        <v>1</v>
      </c>
      <c r="C449">
        <v>2</v>
      </c>
      <c r="D449" t="s">
        <v>863</v>
      </c>
      <c r="E449" t="s">
        <v>72</v>
      </c>
      <c r="F449">
        <v>1</v>
      </c>
      <c r="G449" t="str">
        <f t="shared" si="6"/>
        <v>swap</v>
      </c>
    </row>
    <row r="450" spans="1:7" hidden="1" x14ac:dyDescent="0.2">
      <c r="A450" s="1" t="s">
        <v>668</v>
      </c>
      <c r="B450">
        <v>1</v>
      </c>
      <c r="C450">
        <v>1</v>
      </c>
      <c r="D450" t="s">
        <v>866</v>
      </c>
      <c r="E450" t="s">
        <v>7</v>
      </c>
      <c r="F450">
        <v>1</v>
      </c>
      <c r="G450" t="str">
        <f t="shared" si="6"/>
        <v>inserted</v>
      </c>
    </row>
    <row r="451" spans="1:7" hidden="1" x14ac:dyDescent="0.2">
      <c r="A451" s="1" t="s">
        <v>669</v>
      </c>
      <c r="B451">
        <v>1</v>
      </c>
      <c r="C451">
        <v>1</v>
      </c>
      <c r="D451" t="s">
        <v>866</v>
      </c>
      <c r="E451" t="s">
        <v>10</v>
      </c>
      <c r="F451">
        <v>1</v>
      </c>
      <c r="G451" t="str">
        <f t="shared" ref="G451:G514" si="7">+IF(ISNUMBER(SEARCH("swap",E451)),"swap",IF(ISNUMBER(SEARCH("missing",E451)),"missing",IF(ISNUMBER(SEARCH("inserted",E451)),"inserted",IF(ISNUMBER(SEARCH("repeated",E451)),"repeated",0))))</f>
        <v>inserted</v>
      </c>
    </row>
    <row r="452" spans="1:7" hidden="1" x14ac:dyDescent="0.2">
      <c r="A452" s="1" t="s">
        <v>670</v>
      </c>
      <c r="B452">
        <v>1</v>
      </c>
      <c r="C452">
        <v>2</v>
      </c>
      <c r="D452" t="s">
        <v>863</v>
      </c>
      <c r="E452" t="s">
        <v>147</v>
      </c>
      <c r="F452">
        <v>1</v>
      </c>
      <c r="G452" t="str">
        <f t="shared" si="7"/>
        <v>swap</v>
      </c>
    </row>
    <row r="453" spans="1:7" hidden="1" x14ac:dyDescent="0.2">
      <c r="A453" s="1" t="s">
        <v>671</v>
      </c>
      <c r="B453">
        <v>1</v>
      </c>
      <c r="C453">
        <v>1</v>
      </c>
      <c r="D453" t="s">
        <v>867</v>
      </c>
      <c r="E453" t="s">
        <v>133</v>
      </c>
      <c r="F453">
        <v>1</v>
      </c>
      <c r="G453" t="str">
        <f t="shared" si="7"/>
        <v>swap</v>
      </c>
    </row>
    <row r="454" spans="1:7" hidden="1" x14ac:dyDescent="0.2">
      <c r="A454" s="1" t="s">
        <v>672</v>
      </c>
      <c r="B454">
        <v>1</v>
      </c>
      <c r="C454">
        <v>1</v>
      </c>
      <c r="D454" t="s">
        <v>866</v>
      </c>
      <c r="E454" t="s">
        <v>11</v>
      </c>
      <c r="F454">
        <v>1</v>
      </c>
      <c r="G454" t="str">
        <f t="shared" si="7"/>
        <v>inserted</v>
      </c>
    </row>
    <row r="455" spans="1:7" hidden="1" x14ac:dyDescent="0.2">
      <c r="A455" s="1" t="s">
        <v>673</v>
      </c>
      <c r="B455">
        <v>1</v>
      </c>
      <c r="C455">
        <v>1</v>
      </c>
      <c r="D455" t="s">
        <v>866</v>
      </c>
      <c r="E455" t="s">
        <v>8</v>
      </c>
      <c r="F455">
        <v>1</v>
      </c>
      <c r="G455" t="str">
        <f t="shared" si="7"/>
        <v>inserted</v>
      </c>
    </row>
    <row r="456" spans="1:7" hidden="1" x14ac:dyDescent="0.2">
      <c r="A456" s="1" t="s">
        <v>674</v>
      </c>
      <c r="B456">
        <v>1</v>
      </c>
      <c r="C456">
        <v>2</v>
      </c>
      <c r="D456" t="s">
        <v>863</v>
      </c>
      <c r="E456" t="s">
        <v>178</v>
      </c>
      <c r="F456">
        <v>1</v>
      </c>
      <c r="G456" t="str">
        <f t="shared" si="7"/>
        <v>swap</v>
      </c>
    </row>
    <row r="457" spans="1:7" hidden="1" x14ac:dyDescent="0.2">
      <c r="A457" s="1" t="s">
        <v>675</v>
      </c>
      <c r="B457">
        <v>1</v>
      </c>
      <c r="C457">
        <v>1</v>
      </c>
      <c r="D457" t="s">
        <v>866</v>
      </c>
      <c r="E457" t="s">
        <v>12</v>
      </c>
      <c r="F457">
        <v>2</v>
      </c>
      <c r="G457" t="str">
        <f t="shared" si="7"/>
        <v>inserted</v>
      </c>
    </row>
    <row r="458" spans="1:7" x14ac:dyDescent="0.2">
      <c r="A458" s="1" t="s">
        <v>676</v>
      </c>
      <c r="B458">
        <v>1</v>
      </c>
      <c r="C458">
        <v>1</v>
      </c>
      <c r="D458" t="s">
        <v>865</v>
      </c>
      <c r="E458" t="s">
        <v>20</v>
      </c>
      <c r="F458">
        <v>1</v>
      </c>
      <c r="G458" t="str">
        <f t="shared" si="7"/>
        <v>repeated</v>
      </c>
    </row>
    <row r="459" spans="1:7" hidden="1" x14ac:dyDescent="0.2">
      <c r="A459" s="1" t="s">
        <v>677</v>
      </c>
      <c r="B459">
        <v>1</v>
      </c>
      <c r="C459">
        <v>1</v>
      </c>
      <c r="D459" t="s">
        <v>867</v>
      </c>
      <c r="E459" t="s">
        <v>905</v>
      </c>
      <c r="F459">
        <v>1</v>
      </c>
      <c r="G459" t="str">
        <f t="shared" si="7"/>
        <v>swap</v>
      </c>
    </row>
    <row r="460" spans="1:7" x14ac:dyDescent="0.2">
      <c r="A460" s="1" t="s">
        <v>678</v>
      </c>
      <c r="B460">
        <v>1</v>
      </c>
      <c r="C460">
        <v>1</v>
      </c>
      <c r="D460" t="s">
        <v>865</v>
      </c>
      <c r="E460" t="s">
        <v>13</v>
      </c>
      <c r="F460">
        <v>1</v>
      </c>
      <c r="G460" t="str">
        <f t="shared" si="7"/>
        <v>repeated</v>
      </c>
    </row>
    <row r="461" spans="1:7" hidden="1" x14ac:dyDescent="0.2">
      <c r="A461" s="1" t="s">
        <v>679</v>
      </c>
      <c r="B461">
        <v>1</v>
      </c>
      <c r="C461">
        <v>1</v>
      </c>
      <c r="D461" t="s">
        <v>863</v>
      </c>
      <c r="E461" t="s">
        <v>190</v>
      </c>
      <c r="F461">
        <v>1</v>
      </c>
      <c r="G461" t="str">
        <f t="shared" si="7"/>
        <v>swap</v>
      </c>
    </row>
    <row r="462" spans="1:7" hidden="1" x14ac:dyDescent="0.2">
      <c r="A462" s="1" t="s">
        <v>680</v>
      </c>
      <c r="B462">
        <v>1</v>
      </c>
      <c r="C462">
        <v>1</v>
      </c>
      <c r="D462" t="s">
        <v>863</v>
      </c>
      <c r="E462" t="s">
        <v>191</v>
      </c>
      <c r="F462">
        <v>1</v>
      </c>
      <c r="G462" t="str">
        <f t="shared" si="7"/>
        <v>swap</v>
      </c>
    </row>
    <row r="463" spans="1:7" hidden="1" x14ac:dyDescent="0.2">
      <c r="A463" s="1" t="s">
        <v>681</v>
      </c>
      <c r="B463">
        <v>1</v>
      </c>
      <c r="C463">
        <v>1</v>
      </c>
      <c r="D463" t="s">
        <v>866</v>
      </c>
      <c r="E463" t="s">
        <v>38</v>
      </c>
      <c r="F463">
        <v>1</v>
      </c>
      <c r="G463" t="str">
        <f t="shared" si="7"/>
        <v>inserted</v>
      </c>
    </row>
    <row r="464" spans="1:7" hidden="1" x14ac:dyDescent="0.2">
      <c r="A464" s="1" t="s">
        <v>682</v>
      </c>
      <c r="B464">
        <v>1</v>
      </c>
      <c r="C464">
        <v>1</v>
      </c>
      <c r="D464" t="s">
        <v>866</v>
      </c>
      <c r="E464" t="s">
        <v>8</v>
      </c>
      <c r="F464">
        <v>1</v>
      </c>
      <c r="G464" t="str">
        <f t="shared" si="7"/>
        <v>inserted</v>
      </c>
    </row>
    <row r="465" spans="1:7" x14ac:dyDescent="0.2">
      <c r="A465" s="1" t="s">
        <v>683</v>
      </c>
      <c r="B465">
        <v>1</v>
      </c>
      <c r="C465">
        <v>1</v>
      </c>
      <c r="D465" t="s">
        <v>865</v>
      </c>
      <c r="E465" t="s">
        <v>46</v>
      </c>
      <c r="F465">
        <v>1</v>
      </c>
      <c r="G465" t="str">
        <f t="shared" si="7"/>
        <v>repeated</v>
      </c>
    </row>
    <row r="466" spans="1:7" hidden="1" x14ac:dyDescent="0.2">
      <c r="A466" s="1" t="s">
        <v>684</v>
      </c>
      <c r="B466">
        <v>1</v>
      </c>
      <c r="C466">
        <v>1</v>
      </c>
      <c r="D466" t="s">
        <v>866</v>
      </c>
      <c r="E466" t="s">
        <v>7</v>
      </c>
      <c r="F466">
        <v>1</v>
      </c>
      <c r="G466" t="str">
        <f t="shared" si="7"/>
        <v>inserted</v>
      </c>
    </row>
    <row r="467" spans="1:7" hidden="1" x14ac:dyDescent="0.2">
      <c r="A467" s="1" t="s">
        <v>685</v>
      </c>
      <c r="B467">
        <v>1</v>
      </c>
      <c r="C467">
        <v>1</v>
      </c>
      <c r="D467" t="s">
        <v>866</v>
      </c>
      <c r="E467" t="s">
        <v>63</v>
      </c>
      <c r="F467">
        <v>1</v>
      </c>
      <c r="G467" t="str">
        <f t="shared" si="7"/>
        <v>inserted</v>
      </c>
    </row>
    <row r="468" spans="1:7" hidden="1" x14ac:dyDescent="0.2">
      <c r="A468" s="1" t="s">
        <v>686</v>
      </c>
      <c r="B468">
        <v>1</v>
      </c>
      <c r="C468">
        <v>2</v>
      </c>
      <c r="D468" t="s">
        <v>867</v>
      </c>
      <c r="E468" t="s">
        <v>906</v>
      </c>
      <c r="F468">
        <v>1</v>
      </c>
      <c r="G468" t="str">
        <f t="shared" si="7"/>
        <v>swap</v>
      </c>
    </row>
    <row r="469" spans="1:7" hidden="1" x14ac:dyDescent="0.2">
      <c r="A469" s="1" t="s">
        <v>687</v>
      </c>
      <c r="B469">
        <v>1</v>
      </c>
      <c r="C469">
        <v>1</v>
      </c>
      <c r="D469" t="s">
        <v>866</v>
      </c>
      <c r="E469" t="s">
        <v>79</v>
      </c>
      <c r="F469">
        <v>1</v>
      </c>
      <c r="G469" t="str">
        <f t="shared" si="7"/>
        <v>inserted</v>
      </c>
    </row>
    <row r="470" spans="1:7" hidden="1" x14ac:dyDescent="0.2">
      <c r="A470" s="1" t="s">
        <v>688</v>
      </c>
      <c r="B470">
        <v>1</v>
      </c>
      <c r="C470">
        <v>1</v>
      </c>
      <c r="D470" t="s">
        <v>866</v>
      </c>
      <c r="E470" t="s">
        <v>12</v>
      </c>
      <c r="F470">
        <v>1</v>
      </c>
      <c r="G470" t="str">
        <f t="shared" si="7"/>
        <v>inserted</v>
      </c>
    </row>
    <row r="471" spans="1:7" hidden="1" x14ac:dyDescent="0.2">
      <c r="A471" s="1" t="s">
        <v>689</v>
      </c>
      <c r="B471">
        <v>1</v>
      </c>
      <c r="C471">
        <v>1</v>
      </c>
      <c r="D471" t="s">
        <v>866</v>
      </c>
      <c r="E471" t="s">
        <v>12</v>
      </c>
      <c r="F471">
        <v>1</v>
      </c>
      <c r="G471" t="str">
        <f t="shared" si="7"/>
        <v>inserted</v>
      </c>
    </row>
    <row r="472" spans="1:7" hidden="1" x14ac:dyDescent="0.2">
      <c r="A472" s="1" t="s">
        <v>690</v>
      </c>
      <c r="B472">
        <v>1</v>
      </c>
      <c r="C472">
        <v>2</v>
      </c>
      <c r="D472" t="s">
        <v>863</v>
      </c>
      <c r="E472" t="s">
        <v>193</v>
      </c>
      <c r="F472">
        <v>1</v>
      </c>
      <c r="G472" t="str">
        <f t="shared" si="7"/>
        <v>swap</v>
      </c>
    </row>
    <row r="473" spans="1:7" hidden="1" x14ac:dyDescent="0.2">
      <c r="A473" s="1" t="s">
        <v>691</v>
      </c>
      <c r="B473">
        <v>1</v>
      </c>
      <c r="C473">
        <v>1</v>
      </c>
      <c r="D473" t="s">
        <v>866</v>
      </c>
      <c r="E473" t="s">
        <v>10</v>
      </c>
      <c r="F473">
        <v>1</v>
      </c>
      <c r="G473" t="str">
        <f t="shared" si="7"/>
        <v>inserted</v>
      </c>
    </row>
    <row r="474" spans="1:7" hidden="1" x14ac:dyDescent="0.2">
      <c r="A474" s="1" t="s">
        <v>692</v>
      </c>
      <c r="B474">
        <v>1</v>
      </c>
      <c r="C474">
        <v>2</v>
      </c>
      <c r="D474" t="s">
        <v>863</v>
      </c>
      <c r="E474" t="s">
        <v>194</v>
      </c>
      <c r="F474">
        <v>1</v>
      </c>
      <c r="G474" t="str">
        <f t="shared" si="7"/>
        <v>swap</v>
      </c>
    </row>
    <row r="475" spans="1:7" x14ac:dyDescent="0.2">
      <c r="A475" s="1" t="s">
        <v>693</v>
      </c>
      <c r="B475">
        <v>1</v>
      </c>
      <c r="C475">
        <v>1</v>
      </c>
      <c r="D475" t="s">
        <v>865</v>
      </c>
      <c r="E475" t="s">
        <v>107</v>
      </c>
      <c r="F475">
        <v>1</v>
      </c>
      <c r="G475" t="str">
        <f t="shared" si="7"/>
        <v>repeated</v>
      </c>
    </row>
    <row r="476" spans="1:7" x14ac:dyDescent="0.2">
      <c r="A476" s="1" t="s">
        <v>694</v>
      </c>
      <c r="B476">
        <v>1</v>
      </c>
      <c r="C476">
        <v>1</v>
      </c>
      <c r="D476" t="s">
        <v>865</v>
      </c>
      <c r="E476" t="s">
        <v>57</v>
      </c>
      <c r="F476">
        <v>1</v>
      </c>
      <c r="G476" t="str">
        <f t="shared" si="7"/>
        <v>repeated</v>
      </c>
    </row>
    <row r="477" spans="1:7" hidden="1" x14ac:dyDescent="0.2">
      <c r="A477" s="1" t="s">
        <v>695</v>
      </c>
      <c r="B477">
        <v>1</v>
      </c>
      <c r="C477">
        <v>1</v>
      </c>
      <c r="D477" t="s">
        <v>863</v>
      </c>
      <c r="E477" t="s">
        <v>172</v>
      </c>
      <c r="F477">
        <v>1</v>
      </c>
      <c r="G477" t="str">
        <f t="shared" si="7"/>
        <v>swap</v>
      </c>
    </row>
    <row r="478" spans="1:7" hidden="1" x14ac:dyDescent="0.2">
      <c r="A478" s="1" t="s">
        <v>696</v>
      </c>
      <c r="B478">
        <v>1</v>
      </c>
      <c r="C478">
        <v>2</v>
      </c>
      <c r="D478" t="s">
        <v>864</v>
      </c>
      <c r="E478" t="s">
        <v>22</v>
      </c>
      <c r="F478">
        <v>1</v>
      </c>
      <c r="G478" t="str">
        <f t="shared" si="7"/>
        <v>missing</v>
      </c>
    </row>
    <row r="479" spans="1:7" hidden="1" x14ac:dyDescent="0.2">
      <c r="A479" s="1" t="s">
        <v>697</v>
      </c>
      <c r="B479">
        <v>1</v>
      </c>
      <c r="C479">
        <v>1</v>
      </c>
      <c r="D479" t="s">
        <v>863</v>
      </c>
      <c r="E479" t="s">
        <v>159</v>
      </c>
      <c r="F479">
        <v>1</v>
      </c>
      <c r="G479" t="str">
        <f t="shared" si="7"/>
        <v>swap</v>
      </c>
    </row>
    <row r="480" spans="1:7" hidden="1" x14ac:dyDescent="0.2">
      <c r="A480" s="1" t="s">
        <v>698</v>
      </c>
      <c r="B480">
        <v>1</v>
      </c>
      <c r="C480">
        <v>1</v>
      </c>
      <c r="D480" t="s">
        <v>866</v>
      </c>
      <c r="E480" t="s">
        <v>63</v>
      </c>
      <c r="F480">
        <v>1</v>
      </c>
      <c r="G480" t="str">
        <f t="shared" si="7"/>
        <v>inserted</v>
      </c>
    </row>
    <row r="481" spans="1:7" hidden="1" x14ac:dyDescent="0.2">
      <c r="A481" s="1" t="s">
        <v>699</v>
      </c>
      <c r="B481">
        <v>1</v>
      </c>
      <c r="C481">
        <v>1</v>
      </c>
      <c r="D481" t="s">
        <v>866</v>
      </c>
      <c r="E481" t="s">
        <v>11</v>
      </c>
      <c r="F481">
        <v>1</v>
      </c>
      <c r="G481" t="str">
        <f t="shared" si="7"/>
        <v>inserted</v>
      </c>
    </row>
    <row r="482" spans="1:7" hidden="1" x14ac:dyDescent="0.2">
      <c r="A482" s="1" t="s">
        <v>700</v>
      </c>
      <c r="B482">
        <v>1</v>
      </c>
      <c r="C482">
        <v>1</v>
      </c>
      <c r="D482" t="s">
        <v>866</v>
      </c>
      <c r="E482" t="s">
        <v>8</v>
      </c>
      <c r="F482">
        <v>1</v>
      </c>
      <c r="G482" t="str">
        <f t="shared" si="7"/>
        <v>inserted</v>
      </c>
    </row>
    <row r="483" spans="1:7" hidden="1" x14ac:dyDescent="0.2">
      <c r="A483" s="1" t="s">
        <v>701</v>
      </c>
      <c r="B483">
        <v>1</v>
      </c>
      <c r="C483">
        <v>1</v>
      </c>
      <c r="D483" t="s">
        <v>863</v>
      </c>
      <c r="E483" t="s">
        <v>195</v>
      </c>
      <c r="F483">
        <v>1</v>
      </c>
      <c r="G483" t="str">
        <f t="shared" si="7"/>
        <v>swap</v>
      </c>
    </row>
    <row r="484" spans="1:7" hidden="1" x14ac:dyDescent="0.2">
      <c r="A484" s="1" t="s">
        <v>702</v>
      </c>
      <c r="B484">
        <v>1</v>
      </c>
      <c r="C484">
        <v>2</v>
      </c>
      <c r="D484" t="s">
        <v>863</v>
      </c>
      <c r="E484" t="s">
        <v>127</v>
      </c>
      <c r="F484">
        <v>1</v>
      </c>
      <c r="G484" t="str">
        <f t="shared" si="7"/>
        <v>swap</v>
      </c>
    </row>
    <row r="485" spans="1:7" hidden="1" x14ac:dyDescent="0.2">
      <c r="A485" s="1" t="s">
        <v>703</v>
      </c>
      <c r="B485">
        <v>1</v>
      </c>
      <c r="C485">
        <v>2</v>
      </c>
      <c r="D485" t="s">
        <v>866</v>
      </c>
      <c r="E485" t="s">
        <v>9</v>
      </c>
      <c r="F485">
        <v>1</v>
      </c>
      <c r="G485" t="str">
        <f t="shared" si="7"/>
        <v>inserted</v>
      </c>
    </row>
    <row r="486" spans="1:7" hidden="1" x14ac:dyDescent="0.2">
      <c r="A486" s="1" t="s">
        <v>704</v>
      </c>
      <c r="B486">
        <v>1</v>
      </c>
      <c r="C486">
        <v>2</v>
      </c>
      <c r="D486" t="s">
        <v>863</v>
      </c>
      <c r="E486" t="s">
        <v>196</v>
      </c>
      <c r="F486">
        <v>1</v>
      </c>
      <c r="G486" t="str">
        <f t="shared" si="7"/>
        <v>swap</v>
      </c>
    </row>
    <row r="487" spans="1:7" x14ac:dyDescent="0.2">
      <c r="A487" s="1" t="s">
        <v>705</v>
      </c>
      <c r="B487">
        <v>1</v>
      </c>
      <c r="C487">
        <v>1</v>
      </c>
      <c r="D487" t="s">
        <v>865</v>
      </c>
      <c r="E487" t="s">
        <v>24</v>
      </c>
      <c r="F487">
        <v>1</v>
      </c>
      <c r="G487" t="str">
        <f t="shared" si="7"/>
        <v>repeated</v>
      </c>
    </row>
    <row r="488" spans="1:7" hidden="1" x14ac:dyDescent="0.2">
      <c r="A488" s="1" t="s">
        <v>706</v>
      </c>
      <c r="B488">
        <v>1</v>
      </c>
      <c r="C488">
        <v>2</v>
      </c>
      <c r="D488" t="s">
        <v>864</v>
      </c>
      <c r="E488" t="s">
        <v>116</v>
      </c>
      <c r="F488">
        <v>1</v>
      </c>
      <c r="G488" t="str">
        <f t="shared" si="7"/>
        <v>missing</v>
      </c>
    </row>
    <row r="489" spans="1:7" hidden="1" x14ac:dyDescent="0.2">
      <c r="A489" s="1" t="s">
        <v>707</v>
      </c>
      <c r="B489">
        <v>1</v>
      </c>
      <c r="C489">
        <v>2</v>
      </c>
      <c r="D489" t="s">
        <v>867</v>
      </c>
      <c r="E489" t="s">
        <v>197</v>
      </c>
      <c r="F489">
        <v>1</v>
      </c>
      <c r="G489" t="str">
        <f t="shared" si="7"/>
        <v>swap</v>
      </c>
    </row>
    <row r="490" spans="1:7" hidden="1" x14ac:dyDescent="0.2">
      <c r="A490" s="1" t="s">
        <v>708</v>
      </c>
      <c r="B490">
        <v>1</v>
      </c>
      <c r="C490">
        <v>1</v>
      </c>
      <c r="D490" t="s">
        <v>867</v>
      </c>
      <c r="E490" t="s">
        <v>198</v>
      </c>
      <c r="F490">
        <v>1</v>
      </c>
      <c r="G490" t="str">
        <f t="shared" si="7"/>
        <v>swap</v>
      </c>
    </row>
    <row r="491" spans="1:7" hidden="1" x14ac:dyDescent="0.2">
      <c r="A491" s="1" t="s">
        <v>709</v>
      </c>
      <c r="B491">
        <v>1</v>
      </c>
      <c r="C491">
        <v>1</v>
      </c>
      <c r="D491" t="s">
        <v>866</v>
      </c>
      <c r="E491" t="s">
        <v>7</v>
      </c>
      <c r="F491">
        <v>1</v>
      </c>
      <c r="G491" t="str">
        <f t="shared" si="7"/>
        <v>inserted</v>
      </c>
    </row>
    <row r="492" spans="1:7" x14ac:dyDescent="0.2">
      <c r="A492" s="1" t="s">
        <v>710</v>
      </c>
      <c r="B492">
        <v>1</v>
      </c>
      <c r="C492">
        <v>1</v>
      </c>
      <c r="D492" t="s">
        <v>865</v>
      </c>
      <c r="E492" t="s">
        <v>46</v>
      </c>
      <c r="F492">
        <v>1</v>
      </c>
      <c r="G492" t="str">
        <f t="shared" si="7"/>
        <v>repeated</v>
      </c>
    </row>
    <row r="493" spans="1:7" hidden="1" x14ac:dyDescent="0.2">
      <c r="A493" s="1" t="s">
        <v>711</v>
      </c>
      <c r="B493">
        <v>1</v>
      </c>
      <c r="C493">
        <v>1</v>
      </c>
      <c r="D493" t="s">
        <v>863</v>
      </c>
      <c r="E493" t="s">
        <v>199</v>
      </c>
      <c r="F493">
        <v>1</v>
      </c>
      <c r="G493" t="str">
        <f t="shared" si="7"/>
        <v>swap</v>
      </c>
    </row>
    <row r="494" spans="1:7" hidden="1" x14ac:dyDescent="0.2">
      <c r="A494" s="1" t="s">
        <v>712</v>
      </c>
      <c r="B494">
        <v>1</v>
      </c>
      <c r="C494">
        <v>1</v>
      </c>
      <c r="D494" t="s">
        <v>863</v>
      </c>
      <c r="E494" t="s">
        <v>72</v>
      </c>
      <c r="F494">
        <v>1</v>
      </c>
      <c r="G494" t="str">
        <f t="shared" si="7"/>
        <v>swap</v>
      </c>
    </row>
    <row r="495" spans="1:7" hidden="1" x14ac:dyDescent="0.2">
      <c r="A495" s="1" t="s">
        <v>713</v>
      </c>
      <c r="B495">
        <v>1</v>
      </c>
      <c r="C495">
        <v>2</v>
      </c>
      <c r="D495" t="s">
        <v>864</v>
      </c>
      <c r="E495" t="s">
        <v>137</v>
      </c>
      <c r="F495">
        <v>1</v>
      </c>
      <c r="G495" t="str">
        <f t="shared" si="7"/>
        <v>missing</v>
      </c>
    </row>
    <row r="496" spans="1:7" x14ac:dyDescent="0.2">
      <c r="A496" s="1" t="s">
        <v>714</v>
      </c>
      <c r="B496">
        <v>1</v>
      </c>
      <c r="C496">
        <v>3</v>
      </c>
      <c r="D496" t="s">
        <v>865</v>
      </c>
      <c r="E496" t="s">
        <v>46</v>
      </c>
      <c r="F496">
        <v>1</v>
      </c>
      <c r="G496" t="str">
        <f t="shared" si="7"/>
        <v>repeated</v>
      </c>
    </row>
    <row r="497" spans="1:7" hidden="1" x14ac:dyDescent="0.2">
      <c r="A497" s="1" t="s">
        <v>715</v>
      </c>
      <c r="B497">
        <v>1</v>
      </c>
      <c r="C497">
        <v>1</v>
      </c>
      <c r="D497" t="s">
        <v>866</v>
      </c>
      <c r="E497" t="s">
        <v>82</v>
      </c>
      <c r="F497">
        <v>1</v>
      </c>
      <c r="G497" t="str">
        <f t="shared" si="7"/>
        <v>inserted</v>
      </c>
    </row>
    <row r="498" spans="1:7" x14ac:dyDescent="0.2">
      <c r="A498" s="1" t="s">
        <v>716</v>
      </c>
      <c r="B498">
        <v>1</v>
      </c>
      <c r="C498">
        <v>2</v>
      </c>
      <c r="D498" t="s">
        <v>865</v>
      </c>
      <c r="E498" t="s">
        <v>922</v>
      </c>
      <c r="F498">
        <v>1</v>
      </c>
      <c r="G498" t="str">
        <f t="shared" si="7"/>
        <v>inserted</v>
      </c>
    </row>
    <row r="499" spans="1:7" hidden="1" x14ac:dyDescent="0.2">
      <c r="A499" s="1" t="s">
        <v>717</v>
      </c>
      <c r="B499">
        <v>1</v>
      </c>
      <c r="C499">
        <v>3</v>
      </c>
      <c r="D499" t="s">
        <v>863</v>
      </c>
      <c r="E499" t="s">
        <v>200</v>
      </c>
      <c r="F499">
        <v>1</v>
      </c>
      <c r="G499" t="str">
        <f t="shared" si="7"/>
        <v>swap</v>
      </c>
    </row>
    <row r="500" spans="1:7" x14ac:dyDescent="0.2">
      <c r="A500" s="1" t="s">
        <v>718</v>
      </c>
      <c r="B500">
        <v>1</v>
      </c>
      <c r="C500">
        <v>1</v>
      </c>
      <c r="D500" t="s">
        <v>865</v>
      </c>
      <c r="E500" t="s">
        <v>56</v>
      </c>
      <c r="F500">
        <v>1</v>
      </c>
      <c r="G500" t="str">
        <f t="shared" si="7"/>
        <v>repeated</v>
      </c>
    </row>
    <row r="501" spans="1:7" hidden="1" x14ac:dyDescent="0.2">
      <c r="A501" s="1" t="s">
        <v>719</v>
      </c>
      <c r="B501">
        <v>1</v>
      </c>
      <c r="C501">
        <v>1</v>
      </c>
      <c r="D501" t="s">
        <v>867</v>
      </c>
      <c r="E501" t="s">
        <v>64</v>
      </c>
      <c r="F501">
        <v>1</v>
      </c>
      <c r="G501" t="str">
        <f t="shared" si="7"/>
        <v>swap</v>
      </c>
    </row>
    <row r="502" spans="1:7" hidden="1" x14ac:dyDescent="0.2">
      <c r="A502" s="1" t="s">
        <v>720</v>
      </c>
      <c r="B502">
        <v>1</v>
      </c>
      <c r="C502">
        <v>1</v>
      </c>
      <c r="D502" t="s">
        <v>863</v>
      </c>
      <c r="E502" t="s">
        <v>201</v>
      </c>
      <c r="F502">
        <v>1</v>
      </c>
      <c r="G502" t="str">
        <f t="shared" si="7"/>
        <v>swap</v>
      </c>
    </row>
    <row r="503" spans="1:7" hidden="1" x14ac:dyDescent="0.2">
      <c r="A503" s="1" t="s">
        <v>721</v>
      </c>
      <c r="B503">
        <v>1</v>
      </c>
      <c r="C503">
        <v>1</v>
      </c>
      <c r="D503" t="s">
        <v>866</v>
      </c>
      <c r="E503" t="s">
        <v>11</v>
      </c>
      <c r="F503">
        <v>1</v>
      </c>
      <c r="G503" t="str">
        <f t="shared" si="7"/>
        <v>inserted</v>
      </c>
    </row>
    <row r="504" spans="1:7" hidden="1" x14ac:dyDescent="0.2">
      <c r="A504" s="1" t="s">
        <v>722</v>
      </c>
      <c r="B504">
        <v>1</v>
      </c>
      <c r="C504">
        <v>1</v>
      </c>
      <c r="D504" t="s">
        <v>866</v>
      </c>
      <c r="E504" t="s">
        <v>10</v>
      </c>
      <c r="F504">
        <v>1</v>
      </c>
      <c r="G504" t="str">
        <f t="shared" si="7"/>
        <v>inserted</v>
      </c>
    </row>
    <row r="505" spans="1:7" hidden="1" x14ac:dyDescent="0.2">
      <c r="A505" s="1" t="s">
        <v>723</v>
      </c>
      <c r="B505">
        <v>1</v>
      </c>
      <c r="C505">
        <v>1</v>
      </c>
      <c r="D505" t="s">
        <v>863</v>
      </c>
      <c r="E505" t="s">
        <v>201</v>
      </c>
      <c r="F505">
        <v>1</v>
      </c>
      <c r="G505" t="str">
        <f t="shared" si="7"/>
        <v>swap</v>
      </c>
    </row>
    <row r="506" spans="1:7" hidden="1" x14ac:dyDescent="0.2">
      <c r="A506" s="1" t="s">
        <v>724</v>
      </c>
      <c r="B506">
        <v>1</v>
      </c>
      <c r="C506">
        <v>1</v>
      </c>
      <c r="D506" t="s">
        <v>864</v>
      </c>
      <c r="E506" t="s">
        <v>83</v>
      </c>
      <c r="F506">
        <v>1</v>
      </c>
      <c r="G506" t="str">
        <f t="shared" si="7"/>
        <v>missing</v>
      </c>
    </row>
    <row r="507" spans="1:7" hidden="1" x14ac:dyDescent="0.2">
      <c r="A507" s="1" t="s">
        <v>725</v>
      </c>
      <c r="B507">
        <v>1</v>
      </c>
      <c r="C507">
        <v>1</v>
      </c>
      <c r="D507" t="s">
        <v>866</v>
      </c>
      <c r="E507" t="s">
        <v>79</v>
      </c>
      <c r="F507">
        <v>1</v>
      </c>
      <c r="G507" t="str">
        <f t="shared" si="7"/>
        <v>inserted</v>
      </c>
    </row>
    <row r="508" spans="1:7" x14ac:dyDescent="0.2">
      <c r="A508" s="1" t="s">
        <v>726</v>
      </c>
      <c r="B508">
        <v>1</v>
      </c>
      <c r="C508">
        <v>3</v>
      </c>
      <c r="D508" t="s">
        <v>865</v>
      </c>
      <c r="E508" t="s">
        <v>17</v>
      </c>
      <c r="F508">
        <v>1</v>
      </c>
      <c r="G508" t="str">
        <f t="shared" si="7"/>
        <v>repeated</v>
      </c>
    </row>
    <row r="509" spans="1:7" hidden="1" x14ac:dyDescent="0.2">
      <c r="A509" s="1" t="s">
        <v>727</v>
      </c>
      <c r="B509">
        <v>1</v>
      </c>
      <c r="C509">
        <v>1</v>
      </c>
      <c r="D509" t="s">
        <v>866</v>
      </c>
      <c r="E509" t="s">
        <v>63</v>
      </c>
      <c r="F509">
        <v>1</v>
      </c>
      <c r="G509" t="str">
        <f t="shared" si="7"/>
        <v>inserted</v>
      </c>
    </row>
    <row r="510" spans="1:7" hidden="1" x14ac:dyDescent="0.2">
      <c r="A510" s="1" t="s">
        <v>728</v>
      </c>
      <c r="B510">
        <v>1</v>
      </c>
      <c r="C510">
        <v>4</v>
      </c>
      <c r="D510" t="s">
        <v>863</v>
      </c>
      <c r="E510" t="s">
        <v>143</v>
      </c>
      <c r="F510">
        <v>1</v>
      </c>
      <c r="G510" t="str">
        <f t="shared" si="7"/>
        <v>swap</v>
      </c>
    </row>
    <row r="511" spans="1:7" hidden="1" x14ac:dyDescent="0.2">
      <c r="A511" s="1" t="s">
        <v>729</v>
      </c>
      <c r="B511">
        <v>1</v>
      </c>
      <c r="C511">
        <v>1</v>
      </c>
      <c r="D511" t="s">
        <v>866</v>
      </c>
      <c r="E511" t="s">
        <v>82</v>
      </c>
      <c r="F511">
        <v>1</v>
      </c>
      <c r="G511" t="str">
        <f t="shared" si="7"/>
        <v>inserted</v>
      </c>
    </row>
    <row r="512" spans="1:7" hidden="1" x14ac:dyDescent="0.2">
      <c r="A512" s="1" t="s">
        <v>730</v>
      </c>
      <c r="B512">
        <v>1</v>
      </c>
      <c r="C512">
        <v>2</v>
      </c>
      <c r="D512" t="s">
        <v>867</v>
      </c>
      <c r="E512" t="s">
        <v>61</v>
      </c>
      <c r="F512">
        <v>1</v>
      </c>
      <c r="G512" t="str">
        <f t="shared" si="7"/>
        <v>swap</v>
      </c>
    </row>
    <row r="513" spans="1:7" hidden="1" x14ac:dyDescent="0.2">
      <c r="A513" s="1" t="s">
        <v>731</v>
      </c>
      <c r="B513">
        <v>1</v>
      </c>
      <c r="C513">
        <v>1</v>
      </c>
      <c r="D513" t="s">
        <v>866</v>
      </c>
      <c r="E513" t="s">
        <v>12</v>
      </c>
      <c r="F513">
        <v>1</v>
      </c>
      <c r="G513" t="str">
        <f t="shared" si="7"/>
        <v>inserted</v>
      </c>
    </row>
    <row r="514" spans="1:7" hidden="1" x14ac:dyDescent="0.2">
      <c r="A514" s="1" t="s">
        <v>732</v>
      </c>
      <c r="B514">
        <v>1</v>
      </c>
      <c r="C514">
        <v>1</v>
      </c>
      <c r="D514" t="s">
        <v>866</v>
      </c>
      <c r="E514" t="s">
        <v>15</v>
      </c>
      <c r="F514">
        <v>1</v>
      </c>
      <c r="G514" t="str">
        <f t="shared" si="7"/>
        <v>inserted</v>
      </c>
    </row>
    <row r="515" spans="1:7" hidden="1" x14ac:dyDescent="0.2">
      <c r="A515" s="1" t="s">
        <v>733</v>
      </c>
      <c r="B515">
        <v>1</v>
      </c>
      <c r="C515">
        <v>1</v>
      </c>
      <c r="D515" t="s">
        <v>866</v>
      </c>
      <c r="E515" t="s">
        <v>11</v>
      </c>
      <c r="F515">
        <v>1</v>
      </c>
      <c r="G515" t="str">
        <f t="shared" ref="G515:G578" si="8">+IF(ISNUMBER(SEARCH("swap",E515)),"swap",IF(ISNUMBER(SEARCH("missing",E515)),"missing",IF(ISNUMBER(SEARCH("inserted",E515)),"inserted",IF(ISNUMBER(SEARCH("repeated",E515)),"repeated",0))))</f>
        <v>inserted</v>
      </c>
    </row>
    <row r="516" spans="1:7" hidden="1" x14ac:dyDescent="0.2">
      <c r="A516" s="1" t="s">
        <v>734</v>
      </c>
      <c r="B516">
        <v>1</v>
      </c>
      <c r="C516">
        <v>1</v>
      </c>
      <c r="D516" t="s">
        <v>867</v>
      </c>
      <c r="E516" t="s">
        <v>202</v>
      </c>
      <c r="F516">
        <v>1</v>
      </c>
      <c r="G516" t="str">
        <f t="shared" si="8"/>
        <v>swap</v>
      </c>
    </row>
    <row r="517" spans="1:7" hidden="1" x14ac:dyDescent="0.2">
      <c r="A517" s="1" t="s">
        <v>735</v>
      </c>
      <c r="B517">
        <v>1</v>
      </c>
      <c r="C517">
        <v>1</v>
      </c>
      <c r="D517" t="s">
        <v>863</v>
      </c>
      <c r="E517" t="s">
        <v>77</v>
      </c>
      <c r="F517">
        <v>1</v>
      </c>
      <c r="G517" t="str">
        <f t="shared" si="8"/>
        <v>swap</v>
      </c>
    </row>
    <row r="518" spans="1:7" hidden="1" x14ac:dyDescent="0.2">
      <c r="A518" s="1" t="s">
        <v>736</v>
      </c>
      <c r="B518">
        <v>1</v>
      </c>
      <c r="C518">
        <v>1</v>
      </c>
      <c r="D518" t="s">
        <v>866</v>
      </c>
      <c r="E518" t="s">
        <v>14</v>
      </c>
      <c r="F518">
        <v>1</v>
      </c>
      <c r="G518" t="str">
        <f t="shared" si="8"/>
        <v>inserted</v>
      </c>
    </row>
    <row r="519" spans="1:7" hidden="1" x14ac:dyDescent="0.2">
      <c r="A519" s="1" t="s">
        <v>737</v>
      </c>
      <c r="B519">
        <v>1</v>
      </c>
      <c r="C519">
        <v>1</v>
      </c>
      <c r="D519" t="s">
        <v>866</v>
      </c>
      <c r="E519" t="s">
        <v>12</v>
      </c>
      <c r="F519">
        <v>1</v>
      </c>
      <c r="G519" t="str">
        <f t="shared" si="8"/>
        <v>inserted</v>
      </c>
    </row>
    <row r="520" spans="1:7" hidden="1" x14ac:dyDescent="0.2">
      <c r="A520" s="1" t="s">
        <v>738</v>
      </c>
      <c r="B520">
        <v>1</v>
      </c>
      <c r="C520">
        <v>1</v>
      </c>
      <c r="D520" t="s">
        <v>867</v>
      </c>
      <c r="E520" t="s">
        <v>204</v>
      </c>
      <c r="F520">
        <v>1</v>
      </c>
      <c r="G520" t="str">
        <f t="shared" si="8"/>
        <v>swap</v>
      </c>
    </row>
    <row r="521" spans="1:7" x14ac:dyDescent="0.2">
      <c r="A521" s="1" t="s">
        <v>739</v>
      </c>
      <c r="B521">
        <v>1</v>
      </c>
      <c r="C521">
        <v>2</v>
      </c>
      <c r="D521" t="s">
        <v>865</v>
      </c>
      <c r="E521" t="s">
        <v>925</v>
      </c>
      <c r="F521">
        <v>1</v>
      </c>
      <c r="G521" t="str">
        <f t="shared" si="8"/>
        <v>inserted</v>
      </c>
    </row>
    <row r="522" spans="1:7" hidden="1" x14ac:dyDescent="0.2">
      <c r="A522" s="1" t="s">
        <v>740</v>
      </c>
      <c r="B522">
        <v>1</v>
      </c>
      <c r="C522">
        <v>1</v>
      </c>
      <c r="D522" t="s">
        <v>867</v>
      </c>
      <c r="E522" t="s">
        <v>103</v>
      </c>
      <c r="F522">
        <v>1</v>
      </c>
      <c r="G522" t="str">
        <f t="shared" si="8"/>
        <v>swap</v>
      </c>
    </row>
    <row r="523" spans="1:7" hidden="1" x14ac:dyDescent="0.2">
      <c r="A523" s="1" t="s">
        <v>741</v>
      </c>
      <c r="B523">
        <v>1</v>
      </c>
      <c r="C523">
        <v>1</v>
      </c>
      <c r="D523" t="s">
        <v>863</v>
      </c>
      <c r="E523" t="s">
        <v>205</v>
      </c>
      <c r="F523">
        <v>1</v>
      </c>
      <c r="G523" t="str">
        <f t="shared" si="8"/>
        <v>swap</v>
      </c>
    </row>
    <row r="524" spans="1:7" hidden="1" x14ac:dyDescent="0.2">
      <c r="A524" s="1" t="s">
        <v>742</v>
      </c>
      <c r="B524">
        <v>1</v>
      </c>
      <c r="C524">
        <v>1</v>
      </c>
      <c r="D524" t="s">
        <v>866</v>
      </c>
      <c r="E524" t="s">
        <v>12</v>
      </c>
      <c r="F524">
        <v>1</v>
      </c>
      <c r="G524" t="str">
        <f t="shared" si="8"/>
        <v>inserted</v>
      </c>
    </row>
    <row r="525" spans="1:7" hidden="1" x14ac:dyDescent="0.2">
      <c r="A525" s="1" t="s">
        <v>743</v>
      </c>
      <c r="B525">
        <v>1</v>
      </c>
      <c r="C525">
        <v>1</v>
      </c>
      <c r="D525" t="s">
        <v>866</v>
      </c>
      <c r="E525" t="s">
        <v>82</v>
      </c>
      <c r="F525">
        <v>1</v>
      </c>
      <c r="G525" t="str">
        <f t="shared" si="8"/>
        <v>inserted</v>
      </c>
    </row>
    <row r="526" spans="1:7" x14ac:dyDescent="0.2">
      <c r="A526" s="1" t="s">
        <v>744</v>
      </c>
      <c r="B526">
        <v>1</v>
      </c>
      <c r="C526">
        <v>1</v>
      </c>
      <c r="D526" t="s">
        <v>865</v>
      </c>
      <c r="E526" t="s">
        <v>923</v>
      </c>
      <c r="F526">
        <v>1</v>
      </c>
      <c r="G526" t="str">
        <f t="shared" si="8"/>
        <v>inserted</v>
      </c>
    </row>
    <row r="527" spans="1:7" hidden="1" x14ac:dyDescent="0.2">
      <c r="A527" s="1" t="s">
        <v>745</v>
      </c>
      <c r="B527">
        <v>1</v>
      </c>
      <c r="C527">
        <v>3</v>
      </c>
      <c r="D527" t="s">
        <v>867</v>
      </c>
      <c r="E527" t="s">
        <v>206</v>
      </c>
      <c r="F527">
        <v>1</v>
      </c>
      <c r="G527" t="str">
        <f t="shared" si="8"/>
        <v>swap</v>
      </c>
    </row>
    <row r="528" spans="1:7" x14ac:dyDescent="0.2">
      <c r="A528" s="1" t="s">
        <v>746</v>
      </c>
      <c r="B528">
        <v>1</v>
      </c>
      <c r="C528">
        <v>1</v>
      </c>
      <c r="D528" t="s">
        <v>865</v>
      </c>
      <c r="E528" t="s">
        <v>13</v>
      </c>
      <c r="F528">
        <v>1</v>
      </c>
      <c r="G528" t="str">
        <f t="shared" si="8"/>
        <v>repeated</v>
      </c>
    </row>
    <row r="529" spans="1:7" x14ac:dyDescent="0.2">
      <c r="A529" s="1" t="s">
        <v>747</v>
      </c>
      <c r="B529">
        <v>1</v>
      </c>
      <c r="C529">
        <v>2</v>
      </c>
      <c r="D529" t="s">
        <v>865</v>
      </c>
      <c r="E529" t="s">
        <v>90</v>
      </c>
      <c r="F529">
        <v>1</v>
      </c>
      <c r="G529" t="str">
        <f t="shared" si="8"/>
        <v>repeated</v>
      </c>
    </row>
    <row r="530" spans="1:7" hidden="1" x14ac:dyDescent="0.2">
      <c r="A530" s="1" t="s">
        <v>748</v>
      </c>
      <c r="B530">
        <v>1</v>
      </c>
      <c r="C530">
        <v>1</v>
      </c>
      <c r="D530" t="s">
        <v>867</v>
      </c>
      <c r="E530" t="s">
        <v>84</v>
      </c>
      <c r="F530">
        <v>1</v>
      </c>
      <c r="G530" t="str">
        <f t="shared" si="8"/>
        <v>swap</v>
      </c>
    </row>
    <row r="531" spans="1:7" hidden="1" x14ac:dyDescent="0.2">
      <c r="A531" s="1" t="s">
        <v>749</v>
      </c>
      <c r="B531">
        <v>1</v>
      </c>
      <c r="C531">
        <v>2</v>
      </c>
      <c r="D531" t="s">
        <v>867</v>
      </c>
      <c r="E531" t="s">
        <v>207</v>
      </c>
      <c r="F531">
        <v>1</v>
      </c>
      <c r="G531" t="str">
        <f t="shared" si="8"/>
        <v>swap</v>
      </c>
    </row>
    <row r="532" spans="1:7" hidden="1" x14ac:dyDescent="0.2">
      <c r="A532" s="1" t="s">
        <v>750</v>
      </c>
      <c r="B532">
        <v>1</v>
      </c>
      <c r="C532">
        <v>2</v>
      </c>
      <c r="D532" t="s">
        <v>865</v>
      </c>
      <c r="E532" t="s">
        <v>907</v>
      </c>
      <c r="F532">
        <v>1</v>
      </c>
      <c r="G532" t="str">
        <f t="shared" si="8"/>
        <v>inserted</v>
      </c>
    </row>
    <row r="533" spans="1:7" hidden="1" x14ac:dyDescent="0.2">
      <c r="A533" s="1" t="s">
        <v>751</v>
      </c>
      <c r="B533">
        <v>1</v>
      </c>
      <c r="C533">
        <v>1</v>
      </c>
      <c r="D533" t="s">
        <v>866</v>
      </c>
      <c r="E533" t="s">
        <v>82</v>
      </c>
      <c r="F533">
        <v>1</v>
      </c>
      <c r="G533" t="str">
        <f t="shared" si="8"/>
        <v>inserted</v>
      </c>
    </row>
    <row r="534" spans="1:7" hidden="1" x14ac:dyDescent="0.2">
      <c r="A534" s="1" t="s">
        <v>752</v>
      </c>
      <c r="B534">
        <v>1</v>
      </c>
      <c r="C534">
        <v>1</v>
      </c>
      <c r="D534" t="s">
        <v>867</v>
      </c>
      <c r="E534" t="s">
        <v>908</v>
      </c>
      <c r="F534">
        <v>1</v>
      </c>
      <c r="G534" t="str">
        <f t="shared" si="8"/>
        <v>swap</v>
      </c>
    </row>
    <row r="535" spans="1:7" hidden="1" x14ac:dyDescent="0.2">
      <c r="A535" s="1" t="s">
        <v>753</v>
      </c>
      <c r="B535">
        <v>1</v>
      </c>
      <c r="C535">
        <v>1</v>
      </c>
      <c r="D535" t="s">
        <v>866</v>
      </c>
      <c r="E535" t="s">
        <v>9</v>
      </c>
      <c r="F535">
        <v>1</v>
      </c>
      <c r="G535" t="str">
        <f t="shared" si="8"/>
        <v>inserted</v>
      </c>
    </row>
    <row r="536" spans="1:7" hidden="1" x14ac:dyDescent="0.2">
      <c r="A536" s="1" t="s">
        <v>754</v>
      </c>
      <c r="B536">
        <v>1</v>
      </c>
      <c r="C536">
        <v>1</v>
      </c>
      <c r="D536" t="s">
        <v>866</v>
      </c>
      <c r="E536" t="s">
        <v>14</v>
      </c>
      <c r="F536">
        <v>1</v>
      </c>
      <c r="G536" t="str">
        <f t="shared" si="8"/>
        <v>inserted</v>
      </c>
    </row>
    <row r="537" spans="1:7" hidden="1" x14ac:dyDescent="0.2">
      <c r="A537" s="1" t="s">
        <v>755</v>
      </c>
      <c r="B537">
        <v>1</v>
      </c>
      <c r="C537">
        <v>1</v>
      </c>
      <c r="D537" t="s">
        <v>863</v>
      </c>
      <c r="E537" t="s">
        <v>190</v>
      </c>
      <c r="F537">
        <v>1</v>
      </c>
      <c r="G537" t="str">
        <f t="shared" si="8"/>
        <v>swap</v>
      </c>
    </row>
    <row r="538" spans="1:7" hidden="1" x14ac:dyDescent="0.2">
      <c r="A538" s="1" t="s">
        <v>756</v>
      </c>
      <c r="B538">
        <v>1</v>
      </c>
      <c r="C538">
        <v>1</v>
      </c>
      <c r="D538" t="s">
        <v>866</v>
      </c>
      <c r="E538" t="s">
        <v>7</v>
      </c>
      <c r="F538">
        <v>1</v>
      </c>
      <c r="G538" t="str">
        <f t="shared" si="8"/>
        <v>inserted</v>
      </c>
    </row>
    <row r="539" spans="1:7" hidden="1" x14ac:dyDescent="0.2">
      <c r="A539" s="1" t="s">
        <v>757</v>
      </c>
      <c r="B539">
        <v>1</v>
      </c>
      <c r="C539">
        <v>2</v>
      </c>
      <c r="D539" t="s">
        <v>866</v>
      </c>
      <c r="E539" t="s">
        <v>12</v>
      </c>
      <c r="F539">
        <v>1</v>
      </c>
      <c r="G539" t="str">
        <f t="shared" si="8"/>
        <v>inserted</v>
      </c>
    </row>
    <row r="540" spans="1:7" hidden="1" x14ac:dyDescent="0.2">
      <c r="A540" s="1" t="s">
        <v>758</v>
      </c>
      <c r="B540">
        <v>1</v>
      </c>
      <c r="C540">
        <v>1</v>
      </c>
      <c r="D540" t="s">
        <v>866</v>
      </c>
      <c r="E540" t="s">
        <v>12</v>
      </c>
      <c r="F540">
        <v>1</v>
      </c>
      <c r="G540" t="str">
        <f t="shared" si="8"/>
        <v>inserted</v>
      </c>
    </row>
    <row r="541" spans="1:7" hidden="1" x14ac:dyDescent="0.2">
      <c r="A541" s="1" t="s">
        <v>759</v>
      </c>
      <c r="B541">
        <v>1</v>
      </c>
      <c r="C541">
        <v>1</v>
      </c>
      <c r="D541" t="s">
        <v>866</v>
      </c>
      <c r="E541" t="s">
        <v>11</v>
      </c>
      <c r="F541">
        <v>1</v>
      </c>
      <c r="G541" t="str">
        <f t="shared" si="8"/>
        <v>inserted</v>
      </c>
    </row>
    <row r="542" spans="1:7" hidden="1" x14ac:dyDescent="0.2">
      <c r="A542" s="1" t="s">
        <v>760</v>
      </c>
      <c r="B542">
        <v>1</v>
      </c>
      <c r="C542">
        <v>1</v>
      </c>
      <c r="D542" t="s">
        <v>867</v>
      </c>
      <c r="E542" t="s">
        <v>909</v>
      </c>
      <c r="F542">
        <v>1</v>
      </c>
      <c r="G542" t="str">
        <f t="shared" si="8"/>
        <v>swap</v>
      </c>
    </row>
    <row r="543" spans="1:7" hidden="1" x14ac:dyDescent="0.2">
      <c r="A543" s="1" t="s">
        <v>761</v>
      </c>
      <c r="B543">
        <v>1</v>
      </c>
      <c r="C543">
        <v>2</v>
      </c>
      <c r="D543" t="s">
        <v>865</v>
      </c>
      <c r="E543" t="s">
        <v>910</v>
      </c>
      <c r="F543">
        <v>1</v>
      </c>
      <c r="G543" t="str">
        <f t="shared" si="8"/>
        <v>inserted</v>
      </c>
    </row>
    <row r="544" spans="1:7" hidden="1" x14ac:dyDescent="0.2">
      <c r="A544" s="1" t="s">
        <v>762</v>
      </c>
      <c r="B544">
        <v>1</v>
      </c>
      <c r="C544">
        <v>2</v>
      </c>
      <c r="D544" t="s">
        <v>866</v>
      </c>
      <c r="E544" t="s">
        <v>38</v>
      </c>
      <c r="F544">
        <v>1</v>
      </c>
      <c r="G544" t="str">
        <f t="shared" si="8"/>
        <v>inserted</v>
      </c>
    </row>
    <row r="545" spans="1:7" hidden="1" x14ac:dyDescent="0.2">
      <c r="A545" s="1" t="s">
        <v>763</v>
      </c>
      <c r="B545">
        <v>1</v>
      </c>
      <c r="C545">
        <v>2</v>
      </c>
      <c r="D545" t="s">
        <v>863</v>
      </c>
      <c r="E545" t="s">
        <v>128</v>
      </c>
      <c r="F545">
        <v>1</v>
      </c>
      <c r="G545" t="str">
        <f t="shared" si="8"/>
        <v>swap</v>
      </c>
    </row>
    <row r="546" spans="1:7" hidden="1" x14ac:dyDescent="0.2">
      <c r="A546" s="1" t="s">
        <v>764</v>
      </c>
      <c r="B546">
        <v>1</v>
      </c>
      <c r="C546">
        <v>1</v>
      </c>
      <c r="D546" t="s">
        <v>866</v>
      </c>
      <c r="E546" t="s">
        <v>11</v>
      </c>
      <c r="F546">
        <v>1</v>
      </c>
      <c r="G546" t="str">
        <f t="shared" si="8"/>
        <v>inserted</v>
      </c>
    </row>
    <row r="547" spans="1:7" hidden="1" x14ac:dyDescent="0.2">
      <c r="A547" s="1" t="s">
        <v>765</v>
      </c>
      <c r="B547">
        <v>1</v>
      </c>
      <c r="C547">
        <v>1</v>
      </c>
      <c r="D547" t="s">
        <v>866</v>
      </c>
      <c r="E547" t="s">
        <v>8</v>
      </c>
      <c r="F547">
        <v>1</v>
      </c>
      <c r="G547" t="str">
        <f t="shared" si="8"/>
        <v>inserted</v>
      </c>
    </row>
    <row r="548" spans="1:7" hidden="1" x14ac:dyDescent="0.2">
      <c r="A548" s="1" t="s">
        <v>766</v>
      </c>
      <c r="B548">
        <v>1</v>
      </c>
      <c r="C548">
        <v>1</v>
      </c>
      <c r="D548" t="s">
        <v>866</v>
      </c>
      <c r="E548" t="s">
        <v>7</v>
      </c>
      <c r="F548">
        <v>1</v>
      </c>
      <c r="G548" t="str">
        <f t="shared" si="8"/>
        <v>inserted</v>
      </c>
    </row>
    <row r="549" spans="1:7" hidden="1" x14ac:dyDescent="0.2">
      <c r="A549" s="1" t="s">
        <v>767</v>
      </c>
      <c r="B549">
        <v>1</v>
      </c>
      <c r="C549">
        <v>1</v>
      </c>
      <c r="D549" t="s">
        <v>866</v>
      </c>
      <c r="E549" t="s">
        <v>8</v>
      </c>
      <c r="F549">
        <v>1</v>
      </c>
      <c r="G549" t="str">
        <f t="shared" si="8"/>
        <v>inserted</v>
      </c>
    </row>
    <row r="550" spans="1:7" hidden="1" x14ac:dyDescent="0.2">
      <c r="A550" s="1" t="s">
        <v>768</v>
      </c>
      <c r="B550">
        <v>1</v>
      </c>
      <c r="C550">
        <v>3</v>
      </c>
      <c r="D550" t="s">
        <v>863</v>
      </c>
      <c r="E550" t="s">
        <v>209</v>
      </c>
      <c r="F550">
        <v>1</v>
      </c>
      <c r="G550" t="str">
        <f t="shared" si="8"/>
        <v>swap</v>
      </c>
    </row>
    <row r="551" spans="1:7" hidden="1" x14ac:dyDescent="0.2">
      <c r="A551" s="1" t="s">
        <v>769</v>
      </c>
      <c r="B551">
        <v>1</v>
      </c>
      <c r="C551">
        <v>1</v>
      </c>
      <c r="D551" t="s">
        <v>867</v>
      </c>
      <c r="E551" t="s">
        <v>911</v>
      </c>
      <c r="F551">
        <v>1</v>
      </c>
      <c r="G551" t="str">
        <f t="shared" si="8"/>
        <v>swap</v>
      </c>
    </row>
    <row r="552" spans="1:7" hidden="1" x14ac:dyDescent="0.2">
      <c r="A552" s="1" t="s">
        <v>770</v>
      </c>
      <c r="B552">
        <v>1</v>
      </c>
      <c r="C552">
        <v>1</v>
      </c>
      <c r="D552" t="s">
        <v>866</v>
      </c>
      <c r="E552" t="s">
        <v>10</v>
      </c>
      <c r="F552">
        <v>1</v>
      </c>
      <c r="G552" t="str">
        <f t="shared" si="8"/>
        <v>inserted</v>
      </c>
    </row>
    <row r="553" spans="1:7" hidden="1" x14ac:dyDescent="0.2">
      <c r="A553" s="1" t="s">
        <v>771</v>
      </c>
      <c r="B553">
        <v>1</v>
      </c>
      <c r="C553">
        <v>1</v>
      </c>
      <c r="D553" t="s">
        <v>867</v>
      </c>
      <c r="E553" t="s">
        <v>77</v>
      </c>
      <c r="F553">
        <v>1</v>
      </c>
      <c r="G553" t="str">
        <f t="shared" si="8"/>
        <v>swap</v>
      </c>
    </row>
    <row r="554" spans="1:7" hidden="1" x14ac:dyDescent="0.2">
      <c r="A554" s="1" t="s">
        <v>772</v>
      </c>
      <c r="B554">
        <v>1</v>
      </c>
      <c r="C554">
        <v>1</v>
      </c>
      <c r="D554" t="s">
        <v>866</v>
      </c>
      <c r="E554" t="s">
        <v>10</v>
      </c>
      <c r="F554">
        <v>1</v>
      </c>
      <c r="G554" t="str">
        <f t="shared" si="8"/>
        <v>inserted</v>
      </c>
    </row>
    <row r="555" spans="1:7" x14ac:dyDescent="0.2">
      <c r="A555" s="1" t="s">
        <v>773</v>
      </c>
      <c r="B555">
        <v>1</v>
      </c>
      <c r="C555">
        <v>2</v>
      </c>
      <c r="D555" t="s">
        <v>865</v>
      </c>
      <c r="E555" t="s">
        <v>173</v>
      </c>
      <c r="F555">
        <v>1</v>
      </c>
      <c r="G555" t="str">
        <f t="shared" si="8"/>
        <v>repeated</v>
      </c>
    </row>
    <row r="556" spans="1:7" x14ac:dyDescent="0.2">
      <c r="A556" s="1" t="s">
        <v>774</v>
      </c>
      <c r="B556">
        <v>1</v>
      </c>
      <c r="C556">
        <v>1</v>
      </c>
      <c r="D556" t="s">
        <v>865</v>
      </c>
      <c r="E556" t="s">
        <v>71</v>
      </c>
      <c r="F556">
        <v>1</v>
      </c>
      <c r="G556" t="str">
        <f t="shared" si="8"/>
        <v>repeated</v>
      </c>
    </row>
    <row r="557" spans="1:7" x14ac:dyDescent="0.2">
      <c r="A557" s="1" t="s">
        <v>775</v>
      </c>
      <c r="B557">
        <v>1</v>
      </c>
      <c r="C557">
        <v>1</v>
      </c>
      <c r="D557" t="s">
        <v>865</v>
      </c>
      <c r="E557" t="s">
        <v>13</v>
      </c>
      <c r="F557">
        <v>1</v>
      </c>
      <c r="G557" t="str">
        <f t="shared" si="8"/>
        <v>repeated</v>
      </c>
    </row>
    <row r="558" spans="1:7" hidden="1" x14ac:dyDescent="0.2">
      <c r="A558" s="1" t="s">
        <v>776</v>
      </c>
      <c r="B558">
        <v>1</v>
      </c>
      <c r="C558">
        <v>1</v>
      </c>
      <c r="D558" t="s">
        <v>866</v>
      </c>
      <c r="E558" t="s">
        <v>12</v>
      </c>
      <c r="F558">
        <v>1</v>
      </c>
      <c r="G558" t="str">
        <f t="shared" si="8"/>
        <v>inserted</v>
      </c>
    </row>
    <row r="559" spans="1:7" hidden="1" x14ac:dyDescent="0.2">
      <c r="A559" s="1" t="s">
        <v>777</v>
      </c>
      <c r="B559">
        <v>1</v>
      </c>
      <c r="C559">
        <v>1</v>
      </c>
      <c r="D559" t="s">
        <v>863</v>
      </c>
      <c r="E559" t="s">
        <v>157</v>
      </c>
      <c r="F559">
        <v>1</v>
      </c>
      <c r="G559" t="str">
        <f t="shared" si="8"/>
        <v>swap</v>
      </c>
    </row>
    <row r="560" spans="1:7" hidden="1" x14ac:dyDescent="0.2">
      <c r="A560" s="1" t="s">
        <v>778</v>
      </c>
      <c r="B560">
        <v>1</v>
      </c>
      <c r="C560">
        <v>1</v>
      </c>
      <c r="D560" t="s">
        <v>866</v>
      </c>
      <c r="E560" t="s">
        <v>63</v>
      </c>
      <c r="F560">
        <v>1</v>
      </c>
      <c r="G560" t="str">
        <f t="shared" si="8"/>
        <v>inserted</v>
      </c>
    </row>
    <row r="561" spans="1:7" x14ac:dyDescent="0.2">
      <c r="A561" s="1" t="s">
        <v>779</v>
      </c>
      <c r="B561">
        <v>1</v>
      </c>
      <c r="C561">
        <v>1</v>
      </c>
      <c r="D561" t="s">
        <v>865</v>
      </c>
      <c r="E561" t="s">
        <v>924</v>
      </c>
      <c r="F561">
        <v>1</v>
      </c>
      <c r="G561" t="str">
        <f t="shared" si="8"/>
        <v>inserted</v>
      </c>
    </row>
    <row r="562" spans="1:7" hidden="1" x14ac:dyDescent="0.2">
      <c r="A562" s="1" t="s">
        <v>780</v>
      </c>
      <c r="B562">
        <v>1</v>
      </c>
      <c r="C562">
        <v>2</v>
      </c>
      <c r="D562" t="s">
        <v>866</v>
      </c>
      <c r="E562" t="s">
        <v>15</v>
      </c>
      <c r="F562">
        <v>1</v>
      </c>
      <c r="G562" t="str">
        <f t="shared" si="8"/>
        <v>inserted</v>
      </c>
    </row>
    <row r="563" spans="1:7" hidden="1" x14ac:dyDescent="0.2">
      <c r="A563" s="1" t="s">
        <v>781</v>
      </c>
      <c r="B563">
        <v>1</v>
      </c>
      <c r="C563">
        <v>1</v>
      </c>
      <c r="D563" t="s">
        <v>863</v>
      </c>
      <c r="E563" t="s">
        <v>212</v>
      </c>
      <c r="F563">
        <v>1</v>
      </c>
      <c r="G563" t="str">
        <f t="shared" si="8"/>
        <v>swap</v>
      </c>
    </row>
    <row r="564" spans="1:7" hidden="1" x14ac:dyDescent="0.2">
      <c r="A564" s="1" t="s">
        <v>782</v>
      </c>
      <c r="B564">
        <v>1</v>
      </c>
      <c r="C564">
        <v>1</v>
      </c>
      <c r="D564" t="s">
        <v>866</v>
      </c>
      <c r="E564" t="s">
        <v>15</v>
      </c>
      <c r="F564">
        <v>1</v>
      </c>
      <c r="G564" t="str">
        <f t="shared" si="8"/>
        <v>inserted</v>
      </c>
    </row>
    <row r="565" spans="1:7" x14ac:dyDescent="0.2">
      <c r="A565" s="1" t="s">
        <v>783</v>
      </c>
      <c r="B565">
        <v>1</v>
      </c>
      <c r="C565">
        <v>1</v>
      </c>
      <c r="D565" t="s">
        <v>865</v>
      </c>
      <c r="E565" t="s">
        <v>56</v>
      </c>
      <c r="F565">
        <v>1</v>
      </c>
      <c r="G565" t="str">
        <f t="shared" si="8"/>
        <v>repeated</v>
      </c>
    </row>
    <row r="566" spans="1:7" x14ac:dyDescent="0.2">
      <c r="A566" s="1" t="s">
        <v>784</v>
      </c>
      <c r="B566">
        <v>1</v>
      </c>
      <c r="C566">
        <v>1</v>
      </c>
      <c r="D566" t="s">
        <v>865</v>
      </c>
      <c r="E566" t="s">
        <v>107</v>
      </c>
      <c r="F566">
        <v>1</v>
      </c>
      <c r="G566" t="str">
        <f t="shared" si="8"/>
        <v>repeated</v>
      </c>
    </row>
    <row r="567" spans="1:7" hidden="1" x14ac:dyDescent="0.2">
      <c r="A567" s="1" t="s">
        <v>785</v>
      </c>
      <c r="B567">
        <v>1</v>
      </c>
      <c r="C567">
        <v>1</v>
      </c>
      <c r="D567" t="s">
        <v>866</v>
      </c>
      <c r="E567" t="s">
        <v>8</v>
      </c>
      <c r="F567">
        <v>1</v>
      </c>
      <c r="G567" t="str">
        <f t="shared" si="8"/>
        <v>inserted</v>
      </c>
    </row>
    <row r="568" spans="1:7" hidden="1" x14ac:dyDescent="0.2">
      <c r="A568" s="1" t="s">
        <v>786</v>
      </c>
      <c r="B568">
        <v>1</v>
      </c>
      <c r="C568">
        <v>1</v>
      </c>
      <c r="D568" t="s">
        <v>866</v>
      </c>
      <c r="E568" t="s">
        <v>15</v>
      </c>
      <c r="F568">
        <v>1</v>
      </c>
      <c r="G568" t="str">
        <f t="shared" si="8"/>
        <v>inserted</v>
      </c>
    </row>
    <row r="569" spans="1:7" hidden="1" x14ac:dyDescent="0.2">
      <c r="A569" s="1" t="s">
        <v>787</v>
      </c>
      <c r="B569">
        <v>1</v>
      </c>
      <c r="C569">
        <v>1</v>
      </c>
      <c r="D569" t="s">
        <v>866</v>
      </c>
      <c r="E569" t="s">
        <v>79</v>
      </c>
      <c r="F569">
        <v>1</v>
      </c>
      <c r="G569" t="str">
        <f t="shared" si="8"/>
        <v>inserted</v>
      </c>
    </row>
    <row r="570" spans="1:7" hidden="1" x14ac:dyDescent="0.2">
      <c r="A570" s="1" t="s">
        <v>788</v>
      </c>
      <c r="B570">
        <v>1</v>
      </c>
      <c r="C570">
        <v>1</v>
      </c>
      <c r="D570" t="s">
        <v>866</v>
      </c>
      <c r="E570" t="s">
        <v>11</v>
      </c>
      <c r="F570">
        <v>1</v>
      </c>
      <c r="G570" t="str">
        <f t="shared" si="8"/>
        <v>inserted</v>
      </c>
    </row>
    <row r="571" spans="1:7" hidden="1" x14ac:dyDescent="0.2">
      <c r="A571" s="1" t="s">
        <v>789</v>
      </c>
      <c r="B571">
        <v>1</v>
      </c>
      <c r="C571">
        <v>1</v>
      </c>
      <c r="D571" t="s">
        <v>866</v>
      </c>
      <c r="E571" t="s">
        <v>12</v>
      </c>
      <c r="F571">
        <v>1</v>
      </c>
      <c r="G571" t="str">
        <f t="shared" si="8"/>
        <v>inserted</v>
      </c>
    </row>
    <row r="572" spans="1:7" x14ac:dyDescent="0.2">
      <c r="A572" s="1" t="s">
        <v>790</v>
      </c>
      <c r="B572">
        <v>1</v>
      </c>
      <c r="C572">
        <v>1</v>
      </c>
      <c r="D572" t="s">
        <v>865</v>
      </c>
      <c r="E572" t="s">
        <v>57</v>
      </c>
      <c r="F572">
        <v>1</v>
      </c>
      <c r="G572" t="str">
        <f t="shared" si="8"/>
        <v>repeated</v>
      </c>
    </row>
    <row r="573" spans="1:7" hidden="1" x14ac:dyDescent="0.2">
      <c r="A573" s="1" t="s">
        <v>791</v>
      </c>
      <c r="B573">
        <v>1</v>
      </c>
      <c r="C573">
        <v>1</v>
      </c>
      <c r="D573" t="s">
        <v>863</v>
      </c>
      <c r="E573" t="s">
        <v>135</v>
      </c>
      <c r="F573">
        <v>1</v>
      </c>
      <c r="G573" t="str">
        <f t="shared" si="8"/>
        <v>swap</v>
      </c>
    </row>
    <row r="574" spans="1:7" hidden="1" x14ac:dyDescent="0.2">
      <c r="A574" s="1" t="s">
        <v>792</v>
      </c>
      <c r="B574">
        <v>1</v>
      </c>
      <c r="C574">
        <v>1</v>
      </c>
      <c r="D574" t="s">
        <v>863</v>
      </c>
      <c r="E574" t="s">
        <v>199</v>
      </c>
      <c r="F574">
        <v>1</v>
      </c>
      <c r="G574" t="str">
        <f t="shared" si="8"/>
        <v>swap</v>
      </c>
    </row>
    <row r="575" spans="1:7" x14ac:dyDescent="0.2">
      <c r="A575" s="1" t="s">
        <v>793</v>
      </c>
      <c r="B575">
        <v>1</v>
      </c>
      <c r="C575">
        <v>1</v>
      </c>
      <c r="D575" t="s">
        <v>865</v>
      </c>
      <c r="E575" t="s">
        <v>182</v>
      </c>
      <c r="F575">
        <v>1</v>
      </c>
      <c r="G575" t="str">
        <f t="shared" si="8"/>
        <v>repeated</v>
      </c>
    </row>
    <row r="576" spans="1:7" hidden="1" x14ac:dyDescent="0.2">
      <c r="A576" s="1" t="s">
        <v>794</v>
      </c>
      <c r="B576">
        <v>1</v>
      </c>
      <c r="C576">
        <v>1</v>
      </c>
      <c r="D576" t="s">
        <v>866</v>
      </c>
      <c r="E576" t="s">
        <v>8</v>
      </c>
      <c r="F576">
        <v>1</v>
      </c>
      <c r="G576" t="str">
        <f t="shared" si="8"/>
        <v>inserted</v>
      </c>
    </row>
    <row r="577" spans="1:7" x14ac:dyDescent="0.2">
      <c r="A577" s="1" t="s">
        <v>795</v>
      </c>
      <c r="B577">
        <v>1</v>
      </c>
      <c r="C577">
        <v>1</v>
      </c>
      <c r="D577" t="s">
        <v>865</v>
      </c>
      <c r="E577" t="s">
        <v>46</v>
      </c>
      <c r="F577">
        <v>1</v>
      </c>
      <c r="G577" t="str">
        <f t="shared" si="8"/>
        <v>repeated</v>
      </c>
    </row>
    <row r="578" spans="1:7" hidden="1" x14ac:dyDescent="0.2">
      <c r="A578" s="1" t="s">
        <v>796</v>
      </c>
      <c r="B578">
        <v>1</v>
      </c>
      <c r="C578">
        <v>1</v>
      </c>
      <c r="D578" t="s">
        <v>866</v>
      </c>
      <c r="E578" t="s">
        <v>10</v>
      </c>
      <c r="F578">
        <v>1</v>
      </c>
      <c r="G578" t="str">
        <f t="shared" si="8"/>
        <v>inserted</v>
      </c>
    </row>
    <row r="579" spans="1:7" x14ac:dyDescent="0.2">
      <c r="A579" s="1" t="s">
        <v>797</v>
      </c>
      <c r="B579">
        <v>1</v>
      </c>
      <c r="C579">
        <v>1</v>
      </c>
      <c r="D579" t="s">
        <v>865</v>
      </c>
      <c r="E579" t="s">
        <v>106</v>
      </c>
      <c r="F579">
        <v>1</v>
      </c>
      <c r="G579" t="str">
        <f t="shared" ref="G579:G642" si="9">+IF(ISNUMBER(SEARCH("swap",E579)),"swap",IF(ISNUMBER(SEARCH("missing",E579)),"missing",IF(ISNUMBER(SEARCH("inserted",E579)),"inserted",IF(ISNUMBER(SEARCH("repeated",E579)),"repeated",0))))</f>
        <v>repeated</v>
      </c>
    </row>
    <row r="580" spans="1:7" hidden="1" x14ac:dyDescent="0.2">
      <c r="A580" s="1" t="s">
        <v>798</v>
      </c>
      <c r="B580">
        <v>1</v>
      </c>
      <c r="C580">
        <v>1</v>
      </c>
      <c r="D580" t="s">
        <v>866</v>
      </c>
      <c r="E580" t="s">
        <v>38</v>
      </c>
      <c r="F580">
        <v>1</v>
      </c>
      <c r="G580" t="str">
        <f t="shared" si="9"/>
        <v>inserted</v>
      </c>
    </row>
    <row r="581" spans="1:7" x14ac:dyDescent="0.2">
      <c r="A581" s="1" t="s">
        <v>799</v>
      </c>
      <c r="B581">
        <v>1</v>
      </c>
      <c r="C581">
        <v>1</v>
      </c>
      <c r="D581" t="s">
        <v>865</v>
      </c>
      <c r="E581" t="s">
        <v>108</v>
      </c>
      <c r="F581">
        <v>1</v>
      </c>
      <c r="G581" t="str">
        <f t="shared" si="9"/>
        <v>repeated</v>
      </c>
    </row>
    <row r="582" spans="1:7" x14ac:dyDescent="0.2">
      <c r="A582" s="1" t="s">
        <v>800</v>
      </c>
      <c r="B582">
        <v>1</v>
      </c>
      <c r="C582">
        <v>1</v>
      </c>
      <c r="D582" t="s">
        <v>865</v>
      </c>
      <c r="E582" t="s">
        <v>187</v>
      </c>
      <c r="F582">
        <v>1</v>
      </c>
      <c r="G582" t="str">
        <f t="shared" si="9"/>
        <v>repeated</v>
      </c>
    </row>
    <row r="583" spans="1:7" hidden="1" x14ac:dyDescent="0.2">
      <c r="A583" s="1" t="s">
        <v>801</v>
      </c>
      <c r="B583">
        <v>1</v>
      </c>
      <c r="C583">
        <v>1</v>
      </c>
      <c r="D583" t="s">
        <v>866</v>
      </c>
      <c r="E583" t="s">
        <v>10</v>
      </c>
      <c r="F583">
        <v>1</v>
      </c>
      <c r="G583" t="str">
        <f t="shared" si="9"/>
        <v>inserted</v>
      </c>
    </row>
    <row r="584" spans="1:7" hidden="1" x14ac:dyDescent="0.2">
      <c r="A584" s="1" t="s">
        <v>802</v>
      </c>
      <c r="B584">
        <v>1</v>
      </c>
      <c r="C584">
        <v>1</v>
      </c>
      <c r="D584" t="s">
        <v>863</v>
      </c>
      <c r="E584" t="s">
        <v>111</v>
      </c>
      <c r="F584">
        <v>1</v>
      </c>
      <c r="G584" t="str">
        <f t="shared" si="9"/>
        <v>swap</v>
      </c>
    </row>
    <row r="585" spans="1:7" hidden="1" x14ac:dyDescent="0.2">
      <c r="A585" s="1" t="s">
        <v>803</v>
      </c>
      <c r="B585">
        <v>1</v>
      </c>
      <c r="C585">
        <v>1</v>
      </c>
      <c r="D585" t="s">
        <v>867</v>
      </c>
      <c r="E585" t="s">
        <v>213</v>
      </c>
      <c r="F585">
        <v>1</v>
      </c>
      <c r="G585" t="str">
        <f t="shared" si="9"/>
        <v>swap</v>
      </c>
    </row>
    <row r="586" spans="1:7" hidden="1" x14ac:dyDescent="0.2">
      <c r="A586" s="1" t="s">
        <v>804</v>
      </c>
      <c r="B586">
        <v>1</v>
      </c>
      <c r="C586">
        <v>1</v>
      </c>
      <c r="D586" t="s">
        <v>866</v>
      </c>
      <c r="E586" t="s">
        <v>14</v>
      </c>
      <c r="F586">
        <v>1</v>
      </c>
      <c r="G586" t="str">
        <f t="shared" si="9"/>
        <v>inserted</v>
      </c>
    </row>
    <row r="587" spans="1:7" hidden="1" x14ac:dyDescent="0.2">
      <c r="A587" s="1" t="s">
        <v>805</v>
      </c>
      <c r="B587">
        <v>1</v>
      </c>
      <c r="C587">
        <v>1</v>
      </c>
      <c r="D587" t="s">
        <v>866</v>
      </c>
      <c r="E587" t="s">
        <v>38</v>
      </c>
      <c r="F587">
        <v>1</v>
      </c>
      <c r="G587" t="str">
        <f t="shared" si="9"/>
        <v>inserted</v>
      </c>
    </row>
    <row r="588" spans="1:7" hidden="1" x14ac:dyDescent="0.2">
      <c r="A588" s="1" t="s">
        <v>806</v>
      </c>
      <c r="B588">
        <v>1</v>
      </c>
      <c r="C588">
        <v>1</v>
      </c>
      <c r="D588" t="s">
        <v>865</v>
      </c>
      <c r="E588" t="s">
        <v>910</v>
      </c>
      <c r="F588">
        <v>1</v>
      </c>
      <c r="G588" t="str">
        <f t="shared" si="9"/>
        <v>inserted</v>
      </c>
    </row>
    <row r="589" spans="1:7" hidden="1" x14ac:dyDescent="0.2">
      <c r="A589" s="1" t="s">
        <v>807</v>
      </c>
      <c r="B589">
        <v>1</v>
      </c>
      <c r="C589">
        <v>1</v>
      </c>
      <c r="D589" t="s">
        <v>866</v>
      </c>
      <c r="E589" t="s">
        <v>10</v>
      </c>
      <c r="F589">
        <v>1</v>
      </c>
      <c r="G589" t="str">
        <f t="shared" si="9"/>
        <v>inserted</v>
      </c>
    </row>
    <row r="590" spans="1:7" hidden="1" x14ac:dyDescent="0.2">
      <c r="A590" s="1" t="s">
        <v>808</v>
      </c>
      <c r="B590">
        <v>1</v>
      </c>
      <c r="C590">
        <v>1</v>
      </c>
      <c r="D590" t="s">
        <v>866</v>
      </c>
      <c r="E590" t="s">
        <v>79</v>
      </c>
      <c r="F590">
        <v>1</v>
      </c>
      <c r="G590" t="str">
        <f t="shared" si="9"/>
        <v>inserted</v>
      </c>
    </row>
    <row r="591" spans="1:7" x14ac:dyDescent="0.2">
      <c r="A591" s="1" t="s">
        <v>809</v>
      </c>
      <c r="B591">
        <v>1</v>
      </c>
      <c r="C591">
        <v>1</v>
      </c>
      <c r="D591" t="s">
        <v>865</v>
      </c>
      <c r="E591" t="s">
        <v>25</v>
      </c>
      <c r="F591">
        <v>1</v>
      </c>
      <c r="G591" t="str">
        <f t="shared" si="9"/>
        <v>repeated</v>
      </c>
    </row>
    <row r="592" spans="1:7" x14ac:dyDescent="0.2">
      <c r="A592" s="1" t="s">
        <v>810</v>
      </c>
      <c r="B592">
        <v>1</v>
      </c>
      <c r="C592">
        <v>1</v>
      </c>
      <c r="D592" t="s">
        <v>865</v>
      </c>
      <c r="E592" t="s">
        <v>90</v>
      </c>
      <c r="F592">
        <v>1</v>
      </c>
      <c r="G592" t="str">
        <f t="shared" si="9"/>
        <v>repeated</v>
      </c>
    </row>
    <row r="593" spans="1:7" x14ac:dyDescent="0.2">
      <c r="A593" s="1" t="s">
        <v>811</v>
      </c>
      <c r="B593">
        <v>1</v>
      </c>
      <c r="C593">
        <v>1</v>
      </c>
      <c r="D593" t="s">
        <v>865</v>
      </c>
      <c r="E593" t="s">
        <v>56</v>
      </c>
      <c r="F593">
        <v>1</v>
      </c>
      <c r="G593" t="str">
        <f t="shared" si="9"/>
        <v>repeated</v>
      </c>
    </row>
    <row r="594" spans="1:7" hidden="1" x14ac:dyDescent="0.2">
      <c r="A594" s="1" t="s">
        <v>812</v>
      </c>
      <c r="B594">
        <v>1</v>
      </c>
      <c r="C594">
        <v>1</v>
      </c>
      <c r="D594" t="s">
        <v>866</v>
      </c>
      <c r="E594" t="s">
        <v>11</v>
      </c>
      <c r="F594">
        <v>1</v>
      </c>
      <c r="G594" t="str">
        <f t="shared" si="9"/>
        <v>inserted</v>
      </c>
    </row>
    <row r="595" spans="1:7" hidden="1" x14ac:dyDescent="0.2">
      <c r="A595" s="1" t="s">
        <v>813</v>
      </c>
      <c r="B595">
        <v>1</v>
      </c>
      <c r="C595">
        <v>1</v>
      </c>
      <c r="D595" t="s">
        <v>866</v>
      </c>
      <c r="E595" t="s">
        <v>15</v>
      </c>
      <c r="F595">
        <v>1</v>
      </c>
      <c r="G595" t="str">
        <f t="shared" si="9"/>
        <v>inserted</v>
      </c>
    </row>
    <row r="596" spans="1:7" hidden="1" x14ac:dyDescent="0.2">
      <c r="A596" s="1" t="s">
        <v>814</v>
      </c>
      <c r="B596">
        <v>1</v>
      </c>
      <c r="C596">
        <v>1</v>
      </c>
      <c r="D596" t="s">
        <v>867</v>
      </c>
      <c r="E596" t="s">
        <v>215</v>
      </c>
      <c r="F596">
        <v>1</v>
      </c>
      <c r="G596" t="str">
        <f t="shared" si="9"/>
        <v>swap</v>
      </c>
    </row>
    <row r="597" spans="1:7" hidden="1" x14ac:dyDescent="0.2">
      <c r="A597" s="1" t="s">
        <v>815</v>
      </c>
      <c r="B597">
        <v>1</v>
      </c>
      <c r="C597">
        <v>1</v>
      </c>
      <c r="D597" t="s">
        <v>867</v>
      </c>
      <c r="E597" t="s">
        <v>912</v>
      </c>
      <c r="F597">
        <v>1</v>
      </c>
      <c r="G597" t="str">
        <f t="shared" si="9"/>
        <v>swap</v>
      </c>
    </row>
    <row r="598" spans="1:7" hidden="1" x14ac:dyDescent="0.2">
      <c r="A598" s="1" t="s">
        <v>816</v>
      </c>
      <c r="B598">
        <v>1</v>
      </c>
      <c r="C598">
        <v>1</v>
      </c>
      <c r="D598" t="s">
        <v>866</v>
      </c>
      <c r="E598" t="s">
        <v>14</v>
      </c>
      <c r="F598">
        <v>1</v>
      </c>
      <c r="G598" t="str">
        <f t="shared" si="9"/>
        <v>inserted</v>
      </c>
    </row>
    <row r="599" spans="1:7" hidden="1" x14ac:dyDescent="0.2">
      <c r="A599" s="1" t="s">
        <v>817</v>
      </c>
      <c r="B599">
        <v>1</v>
      </c>
      <c r="C599">
        <v>1</v>
      </c>
      <c r="D599" t="s">
        <v>864</v>
      </c>
      <c r="E599" t="s">
        <v>20</v>
      </c>
      <c r="F599">
        <v>1</v>
      </c>
      <c r="G599" t="str">
        <f t="shared" si="9"/>
        <v>repeated</v>
      </c>
    </row>
    <row r="600" spans="1:7" x14ac:dyDescent="0.2">
      <c r="A600" s="1" t="s">
        <v>818</v>
      </c>
      <c r="B600">
        <v>1</v>
      </c>
      <c r="C600">
        <v>1</v>
      </c>
      <c r="D600" t="s">
        <v>865</v>
      </c>
      <c r="E600" t="s">
        <v>107</v>
      </c>
      <c r="F600">
        <v>1</v>
      </c>
      <c r="G600" t="str">
        <f t="shared" si="9"/>
        <v>repeated</v>
      </c>
    </row>
    <row r="601" spans="1:7" hidden="1" x14ac:dyDescent="0.2">
      <c r="A601" s="1" t="s">
        <v>819</v>
      </c>
      <c r="B601">
        <v>1</v>
      </c>
      <c r="C601">
        <v>1</v>
      </c>
      <c r="D601" t="s">
        <v>866</v>
      </c>
      <c r="E601" t="s">
        <v>7</v>
      </c>
      <c r="F601">
        <v>1</v>
      </c>
      <c r="G601" t="str">
        <f t="shared" si="9"/>
        <v>inserted</v>
      </c>
    </row>
    <row r="602" spans="1:7" hidden="1" x14ac:dyDescent="0.2">
      <c r="A602" s="1" t="s">
        <v>820</v>
      </c>
      <c r="B602">
        <v>1</v>
      </c>
      <c r="C602">
        <v>1</v>
      </c>
      <c r="D602" t="s">
        <v>866</v>
      </c>
      <c r="E602" t="s">
        <v>11</v>
      </c>
      <c r="F602">
        <v>1</v>
      </c>
      <c r="G602" t="str">
        <f t="shared" si="9"/>
        <v>inserted</v>
      </c>
    </row>
    <row r="603" spans="1:7" hidden="1" x14ac:dyDescent="0.2">
      <c r="A603" s="1" t="s">
        <v>821</v>
      </c>
      <c r="B603">
        <v>1</v>
      </c>
      <c r="C603">
        <v>3</v>
      </c>
      <c r="D603" t="s">
        <v>867</v>
      </c>
      <c r="E603" t="s">
        <v>130</v>
      </c>
      <c r="F603">
        <v>1</v>
      </c>
      <c r="G603" t="str">
        <f t="shared" si="9"/>
        <v>swap</v>
      </c>
    </row>
    <row r="604" spans="1:7" x14ac:dyDescent="0.2">
      <c r="A604" s="1" t="s">
        <v>822</v>
      </c>
      <c r="B604">
        <v>1</v>
      </c>
      <c r="C604">
        <v>2</v>
      </c>
      <c r="D604" t="s">
        <v>865</v>
      </c>
      <c r="E604" t="s">
        <v>24</v>
      </c>
      <c r="F604">
        <v>1</v>
      </c>
      <c r="G604" t="str">
        <f t="shared" si="9"/>
        <v>repeated</v>
      </c>
    </row>
    <row r="605" spans="1:7" hidden="1" x14ac:dyDescent="0.2">
      <c r="A605" s="1" t="s">
        <v>823</v>
      </c>
      <c r="B605">
        <v>1</v>
      </c>
      <c r="C605">
        <v>1</v>
      </c>
      <c r="D605" t="s">
        <v>863</v>
      </c>
      <c r="E605" t="s">
        <v>191</v>
      </c>
      <c r="F605">
        <v>1</v>
      </c>
      <c r="G605" t="str">
        <f t="shared" si="9"/>
        <v>swap</v>
      </c>
    </row>
    <row r="606" spans="1:7" hidden="1" x14ac:dyDescent="0.2">
      <c r="A606" s="1" t="s">
        <v>824</v>
      </c>
      <c r="B606">
        <v>1</v>
      </c>
      <c r="C606">
        <v>1</v>
      </c>
      <c r="D606" t="s">
        <v>866</v>
      </c>
      <c r="E606" t="s">
        <v>12</v>
      </c>
      <c r="F606">
        <v>1</v>
      </c>
      <c r="G606" t="str">
        <f t="shared" si="9"/>
        <v>inserted</v>
      </c>
    </row>
    <row r="607" spans="1:7" hidden="1" x14ac:dyDescent="0.2">
      <c r="A607" s="1" t="s">
        <v>825</v>
      </c>
      <c r="B607">
        <v>1</v>
      </c>
      <c r="C607">
        <v>1</v>
      </c>
      <c r="D607" t="s">
        <v>866</v>
      </c>
      <c r="E607" t="s">
        <v>10</v>
      </c>
      <c r="F607">
        <v>1</v>
      </c>
      <c r="G607" t="str">
        <f t="shared" si="9"/>
        <v>inserted</v>
      </c>
    </row>
    <row r="608" spans="1:7" hidden="1" x14ac:dyDescent="0.2">
      <c r="A608" s="1" t="s">
        <v>826</v>
      </c>
      <c r="B608">
        <v>1</v>
      </c>
      <c r="C608">
        <v>1</v>
      </c>
      <c r="D608" t="s">
        <v>866</v>
      </c>
      <c r="E608" t="s">
        <v>11</v>
      </c>
      <c r="F608">
        <v>1</v>
      </c>
      <c r="G608" t="str">
        <f t="shared" si="9"/>
        <v>inserted</v>
      </c>
    </row>
    <row r="609" spans="1:7" x14ac:dyDescent="0.2">
      <c r="A609" s="1" t="s">
        <v>827</v>
      </c>
      <c r="B609">
        <v>1</v>
      </c>
      <c r="C609">
        <v>1</v>
      </c>
      <c r="D609" t="s">
        <v>865</v>
      </c>
      <c r="E609" t="s">
        <v>30</v>
      </c>
      <c r="F609">
        <v>1</v>
      </c>
      <c r="G609" t="str">
        <f t="shared" si="9"/>
        <v>repeated</v>
      </c>
    </row>
    <row r="610" spans="1:7" hidden="1" x14ac:dyDescent="0.2">
      <c r="A610" s="1" t="s">
        <v>828</v>
      </c>
      <c r="B610">
        <v>1</v>
      </c>
      <c r="C610">
        <v>1</v>
      </c>
      <c r="D610" t="s">
        <v>866</v>
      </c>
      <c r="E610" t="s">
        <v>38</v>
      </c>
      <c r="F610">
        <v>2</v>
      </c>
      <c r="G610" t="str">
        <f t="shared" si="9"/>
        <v>inserted</v>
      </c>
    </row>
    <row r="611" spans="1:7" hidden="1" x14ac:dyDescent="0.2">
      <c r="A611" s="1" t="s">
        <v>829</v>
      </c>
      <c r="B611">
        <v>1</v>
      </c>
      <c r="C611">
        <v>1</v>
      </c>
      <c r="D611" t="s">
        <v>863</v>
      </c>
      <c r="E611" t="s">
        <v>144</v>
      </c>
      <c r="F611">
        <v>1</v>
      </c>
      <c r="G611" t="str">
        <f t="shared" si="9"/>
        <v>swap</v>
      </c>
    </row>
    <row r="612" spans="1:7" hidden="1" x14ac:dyDescent="0.2">
      <c r="A612" s="1" t="s">
        <v>830</v>
      </c>
      <c r="B612">
        <v>1</v>
      </c>
      <c r="C612">
        <v>1</v>
      </c>
      <c r="D612" t="s">
        <v>866</v>
      </c>
      <c r="E612" t="s">
        <v>12</v>
      </c>
      <c r="F612">
        <v>1</v>
      </c>
      <c r="G612" t="str">
        <f t="shared" si="9"/>
        <v>inserted</v>
      </c>
    </row>
    <row r="613" spans="1:7" hidden="1" x14ac:dyDescent="0.2">
      <c r="A613" s="1" t="s">
        <v>831</v>
      </c>
      <c r="B613">
        <v>1</v>
      </c>
      <c r="C613">
        <v>1</v>
      </c>
      <c r="D613" t="s">
        <v>866</v>
      </c>
      <c r="E613" t="s">
        <v>79</v>
      </c>
      <c r="F613">
        <v>1</v>
      </c>
      <c r="G613" t="str">
        <f t="shared" si="9"/>
        <v>inserted</v>
      </c>
    </row>
    <row r="614" spans="1:7" hidden="1" x14ac:dyDescent="0.2">
      <c r="A614" s="1" t="s">
        <v>832</v>
      </c>
      <c r="B614">
        <v>1</v>
      </c>
      <c r="C614">
        <v>1</v>
      </c>
      <c r="D614" t="s">
        <v>867</v>
      </c>
      <c r="E614" t="s">
        <v>140</v>
      </c>
      <c r="F614">
        <v>1</v>
      </c>
      <c r="G614" t="str">
        <f t="shared" si="9"/>
        <v>swap</v>
      </c>
    </row>
    <row r="615" spans="1:7" hidden="1" x14ac:dyDescent="0.2">
      <c r="A615" s="1" t="s">
        <v>833</v>
      </c>
      <c r="B615">
        <v>1</v>
      </c>
      <c r="C615">
        <v>1</v>
      </c>
      <c r="D615" t="s">
        <v>866</v>
      </c>
      <c r="E615" t="s">
        <v>10</v>
      </c>
      <c r="F615">
        <v>2</v>
      </c>
      <c r="G615" t="str">
        <f t="shared" si="9"/>
        <v>inserted</v>
      </c>
    </row>
    <row r="616" spans="1:7" hidden="1" x14ac:dyDescent="0.2">
      <c r="A616" s="1" t="s">
        <v>834</v>
      </c>
      <c r="B616">
        <v>1</v>
      </c>
      <c r="C616">
        <v>1</v>
      </c>
      <c r="D616" t="s">
        <v>867</v>
      </c>
      <c r="E616" t="s">
        <v>207</v>
      </c>
      <c r="F616">
        <v>1</v>
      </c>
      <c r="G616" t="str">
        <f t="shared" si="9"/>
        <v>swap</v>
      </c>
    </row>
    <row r="617" spans="1:7" hidden="1" x14ac:dyDescent="0.2">
      <c r="A617" s="1" t="s">
        <v>835</v>
      </c>
      <c r="B617">
        <v>1</v>
      </c>
      <c r="C617">
        <v>1</v>
      </c>
      <c r="D617" t="s">
        <v>866</v>
      </c>
      <c r="E617" t="s">
        <v>79</v>
      </c>
      <c r="F617">
        <v>1</v>
      </c>
      <c r="G617" t="str">
        <f t="shared" si="9"/>
        <v>inserted</v>
      </c>
    </row>
    <row r="618" spans="1:7" hidden="1" x14ac:dyDescent="0.2">
      <c r="A618" s="1" t="s">
        <v>836</v>
      </c>
      <c r="B618">
        <v>1</v>
      </c>
      <c r="C618">
        <v>1</v>
      </c>
      <c r="D618" t="s">
        <v>866</v>
      </c>
      <c r="E618" t="s">
        <v>79</v>
      </c>
      <c r="F618">
        <v>1</v>
      </c>
      <c r="G618" t="str">
        <f t="shared" si="9"/>
        <v>inserted</v>
      </c>
    </row>
    <row r="619" spans="1:7" hidden="1" x14ac:dyDescent="0.2">
      <c r="A619" s="1" t="s">
        <v>837</v>
      </c>
      <c r="B619">
        <v>1</v>
      </c>
      <c r="C619">
        <v>1</v>
      </c>
      <c r="D619" t="s">
        <v>866</v>
      </c>
      <c r="E619" t="s">
        <v>82</v>
      </c>
      <c r="F619">
        <v>1</v>
      </c>
      <c r="G619" t="str">
        <f t="shared" si="9"/>
        <v>inserted</v>
      </c>
    </row>
    <row r="620" spans="1:7" hidden="1" x14ac:dyDescent="0.2">
      <c r="A620" s="1" t="s">
        <v>838</v>
      </c>
      <c r="B620">
        <v>1</v>
      </c>
      <c r="C620">
        <v>1</v>
      </c>
      <c r="D620" t="s">
        <v>866</v>
      </c>
      <c r="E620" t="s">
        <v>12</v>
      </c>
      <c r="F620">
        <v>1</v>
      </c>
      <c r="G620" t="str">
        <f t="shared" si="9"/>
        <v>inserted</v>
      </c>
    </row>
    <row r="621" spans="1:7" x14ac:dyDescent="0.2">
      <c r="A621" s="1" t="s">
        <v>839</v>
      </c>
      <c r="B621">
        <v>1</v>
      </c>
      <c r="C621">
        <v>1</v>
      </c>
      <c r="D621" t="s">
        <v>865</v>
      </c>
      <c r="E621" t="s">
        <v>187</v>
      </c>
      <c r="F621">
        <v>1</v>
      </c>
      <c r="G621" t="str">
        <f t="shared" si="9"/>
        <v>repeated</v>
      </c>
    </row>
    <row r="622" spans="1:7" hidden="1" x14ac:dyDescent="0.2">
      <c r="A622" s="1" t="s">
        <v>840</v>
      </c>
      <c r="B622">
        <v>1</v>
      </c>
      <c r="C622">
        <v>1</v>
      </c>
      <c r="D622" t="s">
        <v>863</v>
      </c>
      <c r="E622" t="s">
        <v>193</v>
      </c>
      <c r="F622">
        <v>1</v>
      </c>
      <c r="G622" t="str">
        <f t="shared" si="9"/>
        <v>swap</v>
      </c>
    </row>
    <row r="623" spans="1:7" hidden="1" x14ac:dyDescent="0.2">
      <c r="A623" s="1" t="s">
        <v>841</v>
      </c>
      <c r="B623">
        <v>1</v>
      </c>
      <c r="C623">
        <v>1</v>
      </c>
      <c r="D623" t="s">
        <v>866</v>
      </c>
      <c r="E623" t="s">
        <v>10</v>
      </c>
      <c r="F623">
        <v>2</v>
      </c>
      <c r="G623" t="str">
        <f t="shared" si="9"/>
        <v>inserted</v>
      </c>
    </row>
    <row r="624" spans="1:7" hidden="1" x14ac:dyDescent="0.2">
      <c r="A624" s="1" t="s">
        <v>842</v>
      </c>
      <c r="B624">
        <v>1</v>
      </c>
      <c r="C624">
        <v>1</v>
      </c>
      <c r="D624" t="s">
        <v>866</v>
      </c>
      <c r="E624" t="s">
        <v>79</v>
      </c>
      <c r="F624">
        <v>1</v>
      </c>
      <c r="G624" t="str">
        <f t="shared" si="9"/>
        <v>inserted</v>
      </c>
    </row>
    <row r="625" spans="1:7" hidden="1" x14ac:dyDescent="0.2">
      <c r="A625" s="1" t="s">
        <v>843</v>
      </c>
      <c r="B625">
        <v>1</v>
      </c>
      <c r="C625">
        <v>1</v>
      </c>
      <c r="D625" t="s">
        <v>867</v>
      </c>
      <c r="E625" t="s">
        <v>217</v>
      </c>
      <c r="F625">
        <v>1</v>
      </c>
      <c r="G625" t="str">
        <f t="shared" si="9"/>
        <v>swap</v>
      </c>
    </row>
    <row r="626" spans="1:7" hidden="1" x14ac:dyDescent="0.2">
      <c r="A626" s="1" t="s">
        <v>844</v>
      </c>
      <c r="B626">
        <v>1</v>
      </c>
      <c r="C626">
        <v>1</v>
      </c>
      <c r="D626" t="s">
        <v>866</v>
      </c>
      <c r="E626" t="s">
        <v>15</v>
      </c>
      <c r="F626">
        <v>1</v>
      </c>
      <c r="G626" t="str">
        <f t="shared" si="9"/>
        <v>inserted</v>
      </c>
    </row>
    <row r="627" spans="1:7" hidden="1" x14ac:dyDescent="0.2">
      <c r="A627" s="1" t="s">
        <v>845</v>
      </c>
      <c r="B627">
        <v>1</v>
      </c>
      <c r="C627">
        <v>1</v>
      </c>
      <c r="D627" t="s">
        <v>866</v>
      </c>
      <c r="E627" t="s">
        <v>82</v>
      </c>
      <c r="F627">
        <v>1</v>
      </c>
      <c r="G627" t="str">
        <f t="shared" si="9"/>
        <v>inserted</v>
      </c>
    </row>
    <row r="628" spans="1:7" x14ac:dyDescent="0.2">
      <c r="A628" s="1" t="s">
        <v>846</v>
      </c>
      <c r="B628">
        <v>1</v>
      </c>
      <c r="C628">
        <v>1</v>
      </c>
      <c r="D628" t="s">
        <v>865</v>
      </c>
      <c r="E628" t="s">
        <v>31</v>
      </c>
      <c r="F628">
        <v>1</v>
      </c>
      <c r="G628" t="str">
        <f t="shared" si="9"/>
        <v>repeated</v>
      </c>
    </row>
    <row r="629" spans="1:7" x14ac:dyDescent="0.2">
      <c r="A629" s="1" t="s">
        <v>847</v>
      </c>
      <c r="B629">
        <v>1</v>
      </c>
      <c r="C629">
        <v>1</v>
      </c>
      <c r="D629" t="s">
        <v>865</v>
      </c>
      <c r="E629" t="s">
        <v>916</v>
      </c>
      <c r="F629">
        <v>1</v>
      </c>
      <c r="G629" t="str">
        <f t="shared" si="9"/>
        <v>inserted</v>
      </c>
    </row>
    <row r="630" spans="1:7" hidden="1" x14ac:dyDescent="0.2">
      <c r="A630" s="1" t="s">
        <v>848</v>
      </c>
      <c r="B630">
        <v>1</v>
      </c>
      <c r="C630">
        <v>1</v>
      </c>
      <c r="D630" t="s">
        <v>866</v>
      </c>
      <c r="E630" t="s">
        <v>7</v>
      </c>
      <c r="F630">
        <v>1</v>
      </c>
      <c r="G630" t="str">
        <f t="shared" si="9"/>
        <v>inserted</v>
      </c>
    </row>
    <row r="631" spans="1:7" hidden="1" x14ac:dyDescent="0.2">
      <c r="A631" s="1" t="s">
        <v>849</v>
      </c>
      <c r="B631">
        <v>1</v>
      </c>
      <c r="C631">
        <v>1</v>
      </c>
      <c r="D631" t="s">
        <v>866</v>
      </c>
      <c r="E631" t="s">
        <v>12</v>
      </c>
      <c r="F631">
        <v>1</v>
      </c>
      <c r="G631" t="str">
        <f t="shared" si="9"/>
        <v>inserted</v>
      </c>
    </row>
    <row r="632" spans="1:7" hidden="1" x14ac:dyDescent="0.2">
      <c r="A632" s="1" t="s">
        <v>850</v>
      </c>
      <c r="B632">
        <v>1</v>
      </c>
      <c r="C632">
        <v>1</v>
      </c>
      <c r="D632" t="s">
        <v>866</v>
      </c>
      <c r="E632" t="s">
        <v>10</v>
      </c>
      <c r="F632">
        <v>1</v>
      </c>
      <c r="G632" t="str">
        <f t="shared" si="9"/>
        <v>inserted</v>
      </c>
    </row>
    <row r="633" spans="1:7" hidden="1" x14ac:dyDescent="0.2">
      <c r="A633" s="1" t="s">
        <v>851</v>
      </c>
      <c r="B633">
        <v>1</v>
      </c>
      <c r="C633">
        <v>1</v>
      </c>
      <c r="D633" t="s">
        <v>867</v>
      </c>
      <c r="E633" t="s">
        <v>913</v>
      </c>
      <c r="F633">
        <v>1</v>
      </c>
      <c r="G633" t="str">
        <f t="shared" si="9"/>
        <v>swap</v>
      </c>
    </row>
    <row r="634" spans="1:7" hidden="1" x14ac:dyDescent="0.2">
      <c r="A634" s="1" t="s">
        <v>852</v>
      </c>
      <c r="B634">
        <v>1</v>
      </c>
      <c r="C634">
        <v>1</v>
      </c>
      <c r="D634" t="s">
        <v>866</v>
      </c>
      <c r="E634" t="s">
        <v>7</v>
      </c>
      <c r="F634">
        <v>1</v>
      </c>
      <c r="G634" t="str">
        <f t="shared" si="9"/>
        <v>inserted</v>
      </c>
    </row>
    <row r="635" spans="1:7" hidden="1" x14ac:dyDescent="0.2">
      <c r="A635" s="1" t="s">
        <v>853</v>
      </c>
      <c r="B635">
        <v>1</v>
      </c>
      <c r="C635">
        <v>1</v>
      </c>
      <c r="D635" t="s">
        <v>866</v>
      </c>
      <c r="E635" t="s">
        <v>10</v>
      </c>
      <c r="F635">
        <v>1</v>
      </c>
      <c r="G635" t="str">
        <f t="shared" si="9"/>
        <v>inserted</v>
      </c>
    </row>
    <row r="636" spans="1:7" hidden="1" x14ac:dyDescent="0.2">
      <c r="A636" s="1" t="s">
        <v>854</v>
      </c>
      <c r="B636">
        <v>1</v>
      </c>
      <c r="C636">
        <v>1</v>
      </c>
      <c r="D636" t="s">
        <v>866</v>
      </c>
      <c r="E636" t="s">
        <v>12</v>
      </c>
      <c r="F636">
        <v>1</v>
      </c>
      <c r="G636" t="str">
        <f t="shared" si="9"/>
        <v>inserted</v>
      </c>
    </row>
    <row r="637" spans="1:7" hidden="1" x14ac:dyDescent="0.2">
      <c r="A637" s="1" t="s">
        <v>855</v>
      </c>
      <c r="B637">
        <v>1</v>
      </c>
      <c r="C637">
        <v>1</v>
      </c>
      <c r="D637" t="s">
        <v>863</v>
      </c>
      <c r="E637" t="s">
        <v>219</v>
      </c>
      <c r="F637">
        <v>1</v>
      </c>
      <c r="G637" t="str">
        <f t="shared" si="9"/>
        <v>swap</v>
      </c>
    </row>
    <row r="638" spans="1:7" hidden="1" x14ac:dyDescent="0.2">
      <c r="A638" s="1" t="s">
        <v>856</v>
      </c>
      <c r="B638">
        <v>1</v>
      </c>
      <c r="C638">
        <v>1</v>
      </c>
      <c r="D638" t="s">
        <v>866</v>
      </c>
      <c r="E638" t="s">
        <v>11</v>
      </c>
      <c r="F638">
        <v>1</v>
      </c>
      <c r="G638" t="str">
        <f t="shared" si="9"/>
        <v>inserted</v>
      </c>
    </row>
    <row r="639" spans="1:7" hidden="1" x14ac:dyDescent="0.2">
      <c r="A639" s="1" t="s">
        <v>857</v>
      </c>
      <c r="B639">
        <v>1</v>
      </c>
      <c r="C639">
        <v>1</v>
      </c>
      <c r="D639" t="s">
        <v>866</v>
      </c>
      <c r="E639" t="s">
        <v>8</v>
      </c>
      <c r="F639">
        <v>2</v>
      </c>
      <c r="G639" t="str">
        <f t="shared" si="9"/>
        <v>inserted</v>
      </c>
    </row>
    <row r="640" spans="1:7" hidden="1" x14ac:dyDescent="0.2">
      <c r="A640" s="1" t="s">
        <v>858</v>
      </c>
      <c r="B640">
        <v>1</v>
      </c>
      <c r="C640">
        <v>1</v>
      </c>
      <c r="D640" t="s">
        <v>866</v>
      </c>
      <c r="E640" t="s">
        <v>12</v>
      </c>
      <c r="F640">
        <v>1</v>
      </c>
      <c r="G640" t="str">
        <f t="shared" si="9"/>
        <v>inserted</v>
      </c>
    </row>
    <row r="641" spans="1:7" x14ac:dyDescent="0.2">
      <c r="A641" s="1" t="s">
        <v>859</v>
      </c>
      <c r="B641">
        <v>1</v>
      </c>
      <c r="C641">
        <v>1</v>
      </c>
      <c r="D641" t="s">
        <v>865</v>
      </c>
      <c r="E641" t="s">
        <v>917</v>
      </c>
      <c r="F641">
        <v>1</v>
      </c>
      <c r="G641" t="str">
        <f t="shared" si="9"/>
        <v>inserted</v>
      </c>
    </row>
    <row r="642" spans="1:7" x14ac:dyDescent="0.2">
      <c r="A642" s="1" t="s">
        <v>860</v>
      </c>
      <c r="B642">
        <v>1</v>
      </c>
      <c r="C642">
        <v>1</v>
      </c>
      <c r="D642" t="s">
        <v>865</v>
      </c>
      <c r="E642" t="s">
        <v>917</v>
      </c>
      <c r="F642">
        <v>1</v>
      </c>
      <c r="G642" t="str">
        <f t="shared" si="9"/>
        <v>inserted</v>
      </c>
    </row>
    <row r="643" spans="1:7" hidden="1" x14ac:dyDescent="0.2">
      <c r="A643" s="1" t="s">
        <v>861</v>
      </c>
      <c r="B643">
        <v>1</v>
      </c>
      <c r="C643">
        <v>1</v>
      </c>
      <c r="D643" t="s">
        <v>864</v>
      </c>
      <c r="E643" t="s">
        <v>155</v>
      </c>
      <c r="F643">
        <v>1</v>
      </c>
      <c r="G643" t="str">
        <f t="shared" ref="G643" si="10">+IF(ISNUMBER(SEARCH("swap",E643)),"swap",IF(ISNUMBER(SEARCH("missing",E643)),"missing",IF(ISNUMBER(SEARCH("inserted",E643)),"inserted",IF(ISNUMBER(SEARCH("repeated",E643)),"repeated",0))))</f>
        <v>missing</v>
      </c>
    </row>
  </sheetData>
  <autoFilter ref="A1:G643" xr:uid="{E3508A6F-B609-FF42-A563-699007DD2AF7}">
    <filterColumn colId="3">
      <filters>
        <filter val="Rework"/>
      </filters>
    </filterColumn>
    <filterColumn colId="4">
      <filters>
        <filter val="repeated_Conclude and Submit"/>
        <filter val="repeated_Conclude and Submit and Review"/>
        <filter val="repeated_Conduct Study and Conclude"/>
        <filter val="repeated_Conduct Study and Conclude and Submit"/>
        <filter val="repeated_Develop Hypothesis and Experiment"/>
        <filter val="repeated_Develop Hypothesis and Experiment and Conduct Study"/>
        <filter val="repeated_Develop Method and Experiment"/>
        <filter val="repeated_Develop Method and Experiment and Evaluate"/>
        <filter val="repeated_Evaluate"/>
        <filter val="repeated_Evaluate and Conclude"/>
        <filter val="repeated_Evaluate and Conclude and Submit"/>
        <filter val="repeated_Experiment"/>
        <filter val="repeated_Experiment and Conduct Study"/>
        <filter val="repeated_Experiment and Conduct Study and Conclude"/>
        <filter val="repeated_Experiment and Evaluate"/>
        <filter val="repeated_Experiment and Evaluate and Conclude"/>
        <filter val="repeated_Identify Problem and Research Related Work"/>
        <filter val="repeated_Identify Problem and Research Related Work and Develop Hypothesis"/>
        <filter val="repeated_Identify Problem and Research Related Work and Develop Method"/>
        <filter val="repeated_Minor Revision and Revise"/>
        <filter val="repeated_Minor Revision and Revise and Submit"/>
        <filter val="repeated_Research Related Work and Develop Hypothesis and Experiment"/>
        <filter val="repeated_Research Related Work and Develop Method"/>
        <filter val="repeated_Research Related Work and Develop Method and Experiment"/>
        <filter val="repeated_Review"/>
        <filter val="repeated_Review and Minor Revision"/>
        <filter val="repeated_Review and Minor Revision and Revise"/>
        <filter val="repeated_Review and Submit"/>
        <filter val="repeated_Revise and Submit"/>
        <filter val="repeated_Submit"/>
        <filter val="repeated_Submit and Evaluate and Conclude"/>
        <filter val="repeated_Submit and Final Decision"/>
        <filter val="repeated_Submit and Review"/>
        <filter val="repeated_Submit and Review and Minor Revis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</vt:lpstr>
      <vt:lpstr>export</vt:lpstr>
      <vt:lpstr>Summary</vt:lpstr>
      <vt:lpstr>export_wocf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2024-06-07T12:47:00Z</dcterms:created>
  <dcterms:modified xsi:type="dcterms:W3CDTF">2024-06-07T13:30:34Z</dcterms:modified>
</cp:coreProperties>
</file>