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\\administratif.sir\dfs$\USERS\CCIR\pbedu\PROFIL\Docs\Enseignement\Baccalauréat professionnel CIEL\3_Terminale CIEL\Mathématiques\Evaluations\CCF2_2025\"/>
    </mc:Choice>
  </mc:AlternateContent>
  <xr:revisionPtr revIDLastSave="0" documentId="13_ncr:1_{C4E7F27B-8432-4B3F-B496-32E596E2606B}" xr6:coauthVersionLast="47" xr6:coauthVersionMax="47" xr10:uidLastSave="{00000000-0000-0000-0000-000000000000}"/>
  <bookViews>
    <workbookView xWindow="-110" yWindow="-110" windowWidth="19420" windowHeight="10420" xr2:uid="{AC788E12-974F-4304-97C6-4E561D41D59A}"/>
  </bookViews>
  <sheets>
    <sheet name="Puissance reçue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3" l="1"/>
  <c r="P11" i="3" s="1"/>
  <c r="P10" i="3"/>
  <c r="O10" i="3"/>
  <c r="N10" i="3"/>
  <c r="N11" i="3" l="1"/>
  <c r="M12" i="3"/>
  <c r="O11" i="3"/>
  <c r="P12" i="3" l="1"/>
  <c r="O12" i="3"/>
  <c r="M13" i="3"/>
  <c r="N12" i="3"/>
  <c r="P13" i="3" l="1"/>
  <c r="O13" i="3"/>
  <c r="M14" i="3"/>
  <c r="N13" i="3"/>
  <c r="P14" i="3" l="1"/>
  <c r="O14" i="3"/>
  <c r="M15" i="3"/>
  <c r="N14" i="3"/>
  <c r="P15" i="3" l="1"/>
  <c r="O15" i="3"/>
  <c r="M16" i="3"/>
  <c r="N15" i="3"/>
  <c r="P16" i="3" l="1"/>
  <c r="O16" i="3"/>
  <c r="M17" i="3"/>
  <c r="N16" i="3"/>
  <c r="P17" i="3" l="1"/>
  <c r="O17" i="3"/>
  <c r="M18" i="3"/>
  <c r="N17" i="3"/>
  <c r="P18" i="3" l="1"/>
  <c r="O18" i="3"/>
  <c r="M19" i="3"/>
  <c r="N18" i="3"/>
  <c r="P19" i="3" l="1"/>
  <c r="O19" i="3"/>
  <c r="M20" i="3"/>
  <c r="N19" i="3"/>
  <c r="P20" i="3" l="1"/>
  <c r="O20" i="3"/>
  <c r="M21" i="3"/>
  <c r="N20" i="3"/>
  <c r="P21" i="3" l="1"/>
  <c r="O21" i="3"/>
  <c r="M22" i="3"/>
  <c r="N21" i="3"/>
  <c r="P22" i="3" l="1"/>
  <c r="O22" i="3"/>
  <c r="M23" i="3"/>
  <c r="N22" i="3"/>
  <c r="P23" i="3" l="1"/>
  <c r="O23" i="3"/>
  <c r="M24" i="3"/>
  <c r="N23" i="3"/>
  <c r="P24" i="3" l="1"/>
  <c r="O24" i="3"/>
  <c r="M25" i="3"/>
  <c r="N24" i="3"/>
  <c r="P25" i="3" l="1"/>
  <c r="O25" i="3"/>
  <c r="M26" i="3"/>
  <c r="N25" i="3"/>
  <c r="P26" i="3" l="1"/>
  <c r="O26" i="3"/>
  <c r="M27" i="3"/>
  <c r="N26" i="3"/>
  <c r="P27" i="3" l="1"/>
  <c r="O27" i="3"/>
  <c r="M28" i="3"/>
  <c r="N27" i="3"/>
  <c r="P28" i="3" l="1"/>
  <c r="O28" i="3"/>
  <c r="M29" i="3"/>
  <c r="N28" i="3"/>
  <c r="P29" i="3" l="1"/>
  <c r="O29" i="3"/>
  <c r="M30" i="3"/>
  <c r="N29" i="3"/>
  <c r="P30" i="3" l="1"/>
  <c r="O30" i="3"/>
  <c r="M31" i="3"/>
  <c r="N30" i="3"/>
  <c r="P31" i="3" l="1"/>
  <c r="O31" i="3"/>
  <c r="M32" i="3"/>
  <c r="N31" i="3"/>
  <c r="P32" i="3" l="1"/>
  <c r="O32" i="3"/>
  <c r="M33" i="3"/>
  <c r="N32" i="3"/>
  <c r="P33" i="3" l="1"/>
  <c r="O33" i="3"/>
  <c r="M34" i="3"/>
  <c r="N33" i="3"/>
  <c r="P34" i="3" l="1"/>
  <c r="O34" i="3"/>
  <c r="M35" i="3"/>
  <c r="N34" i="3"/>
  <c r="P35" i="3" l="1"/>
  <c r="O35" i="3"/>
  <c r="M36" i="3"/>
  <c r="N35" i="3"/>
  <c r="P36" i="3" l="1"/>
  <c r="O36" i="3"/>
  <c r="M37" i="3"/>
  <c r="N36" i="3"/>
  <c r="P37" i="3" l="1"/>
  <c r="O37" i="3"/>
  <c r="M38" i="3"/>
  <c r="N37" i="3"/>
  <c r="P38" i="3" l="1"/>
  <c r="O38" i="3"/>
  <c r="M39" i="3"/>
  <c r="N38" i="3"/>
  <c r="P39" i="3" l="1"/>
  <c r="O39" i="3"/>
  <c r="M40" i="3"/>
  <c r="N39" i="3"/>
  <c r="P40" i="3" l="1"/>
  <c r="O40" i="3"/>
  <c r="M41" i="3"/>
  <c r="N40" i="3"/>
  <c r="P41" i="3" l="1"/>
  <c r="O41" i="3"/>
  <c r="M42" i="3"/>
  <c r="N41" i="3"/>
  <c r="P42" i="3" l="1"/>
  <c r="O42" i="3"/>
  <c r="M43" i="3"/>
  <c r="N42" i="3"/>
  <c r="P43" i="3" l="1"/>
  <c r="O43" i="3"/>
  <c r="M44" i="3"/>
  <c r="N43" i="3"/>
  <c r="P44" i="3" l="1"/>
  <c r="O44" i="3"/>
  <c r="M45" i="3"/>
  <c r="N44" i="3"/>
  <c r="P45" i="3" l="1"/>
  <c r="O45" i="3"/>
  <c r="M46" i="3"/>
  <c r="N45" i="3"/>
  <c r="P46" i="3" l="1"/>
  <c r="O46" i="3"/>
  <c r="M47" i="3"/>
  <c r="N46" i="3"/>
  <c r="P47" i="3" l="1"/>
  <c r="O47" i="3"/>
  <c r="M48" i="3"/>
  <c r="N47" i="3"/>
  <c r="P48" i="3" l="1"/>
  <c r="O48" i="3"/>
  <c r="M49" i="3"/>
  <c r="N48" i="3"/>
  <c r="P49" i="3" l="1"/>
  <c r="O49" i="3"/>
  <c r="M50" i="3"/>
  <c r="N49" i="3"/>
  <c r="P50" i="3" l="1"/>
  <c r="O50" i="3"/>
  <c r="M51" i="3"/>
  <c r="N50" i="3"/>
  <c r="P51" i="3" l="1"/>
  <c r="O51" i="3"/>
  <c r="M52" i="3"/>
  <c r="N51" i="3"/>
  <c r="P52" i="3" l="1"/>
  <c r="O52" i="3"/>
  <c r="M53" i="3"/>
  <c r="N52" i="3"/>
  <c r="P53" i="3" l="1"/>
  <c r="O53" i="3"/>
  <c r="M54" i="3"/>
  <c r="N53" i="3"/>
  <c r="P54" i="3" l="1"/>
  <c r="O54" i="3"/>
  <c r="M55" i="3"/>
  <c r="N54" i="3"/>
  <c r="P55" i="3" l="1"/>
  <c r="O55" i="3"/>
  <c r="M56" i="3"/>
  <c r="N55" i="3"/>
  <c r="P56" i="3" l="1"/>
  <c r="O56" i="3"/>
  <c r="M57" i="3"/>
  <c r="N56" i="3"/>
  <c r="P57" i="3" l="1"/>
  <c r="O57" i="3"/>
  <c r="M58" i="3"/>
  <c r="N57" i="3"/>
  <c r="P58" i="3" l="1"/>
  <c r="O58" i="3"/>
  <c r="M59" i="3"/>
  <c r="N58" i="3"/>
  <c r="P59" i="3" l="1"/>
  <c r="O59" i="3"/>
  <c r="M60" i="3"/>
  <c r="N59" i="3"/>
  <c r="P60" i="3" l="1"/>
  <c r="O60" i="3"/>
  <c r="M61" i="3"/>
  <c r="N60" i="3"/>
  <c r="P61" i="3" l="1"/>
  <c r="O61" i="3"/>
  <c r="M62" i="3"/>
  <c r="N61" i="3"/>
  <c r="P62" i="3" l="1"/>
  <c r="O62" i="3"/>
  <c r="M63" i="3"/>
  <c r="N62" i="3"/>
  <c r="P63" i="3" l="1"/>
  <c r="O63" i="3"/>
  <c r="M64" i="3"/>
  <c r="N63" i="3"/>
  <c r="P64" i="3" l="1"/>
  <c r="O64" i="3"/>
  <c r="M65" i="3"/>
  <c r="N64" i="3"/>
  <c r="P65" i="3" l="1"/>
  <c r="O65" i="3"/>
  <c r="M66" i="3"/>
  <c r="N65" i="3"/>
  <c r="P66" i="3" l="1"/>
  <c r="O66" i="3"/>
  <c r="M67" i="3"/>
  <c r="N66" i="3"/>
  <c r="P67" i="3" l="1"/>
  <c r="O67" i="3"/>
  <c r="M68" i="3"/>
  <c r="N67" i="3"/>
  <c r="P68" i="3" l="1"/>
  <c r="O68" i="3"/>
  <c r="M69" i="3"/>
  <c r="N68" i="3"/>
  <c r="P69" i="3" l="1"/>
  <c r="O69" i="3"/>
  <c r="M70" i="3"/>
  <c r="N69" i="3"/>
  <c r="P70" i="3" l="1"/>
  <c r="O70" i="3"/>
  <c r="M71" i="3"/>
  <c r="N70" i="3"/>
  <c r="P71" i="3" l="1"/>
  <c r="O71" i="3"/>
  <c r="M72" i="3"/>
  <c r="N71" i="3"/>
  <c r="P72" i="3" l="1"/>
  <c r="O72" i="3"/>
  <c r="M73" i="3"/>
  <c r="N72" i="3"/>
  <c r="P73" i="3" l="1"/>
  <c r="O73" i="3"/>
  <c r="M74" i="3"/>
  <c r="N73" i="3"/>
  <c r="P74" i="3" l="1"/>
  <c r="O74" i="3"/>
  <c r="M75" i="3"/>
  <c r="N74" i="3"/>
  <c r="P75" i="3" l="1"/>
  <c r="O75" i="3"/>
  <c r="M76" i="3"/>
  <c r="N75" i="3"/>
  <c r="P76" i="3" l="1"/>
  <c r="O76" i="3"/>
  <c r="M77" i="3"/>
  <c r="N76" i="3"/>
  <c r="P77" i="3" l="1"/>
  <c r="O77" i="3"/>
  <c r="M78" i="3"/>
  <c r="N77" i="3"/>
  <c r="P78" i="3" l="1"/>
  <c r="O78" i="3"/>
  <c r="M79" i="3"/>
  <c r="N78" i="3"/>
  <c r="P79" i="3" l="1"/>
  <c r="O79" i="3"/>
  <c r="M80" i="3"/>
  <c r="N79" i="3"/>
  <c r="P80" i="3" l="1"/>
  <c r="O80" i="3"/>
  <c r="M81" i="3"/>
  <c r="N80" i="3"/>
  <c r="P81" i="3" l="1"/>
  <c r="O81" i="3"/>
  <c r="M82" i="3"/>
  <c r="N81" i="3"/>
  <c r="P82" i="3" l="1"/>
  <c r="O82" i="3"/>
  <c r="M83" i="3"/>
  <c r="N82" i="3"/>
  <c r="P83" i="3" l="1"/>
  <c r="O83" i="3"/>
  <c r="M84" i="3"/>
  <c r="N83" i="3"/>
  <c r="P84" i="3" l="1"/>
  <c r="O84" i="3"/>
  <c r="M85" i="3"/>
  <c r="N84" i="3"/>
  <c r="P85" i="3" l="1"/>
  <c r="O85" i="3"/>
  <c r="M86" i="3"/>
  <c r="N85" i="3"/>
  <c r="P86" i="3" l="1"/>
  <c r="O86" i="3"/>
  <c r="M87" i="3"/>
  <c r="N86" i="3"/>
  <c r="P87" i="3" l="1"/>
  <c r="O87" i="3"/>
  <c r="M88" i="3"/>
  <c r="N87" i="3"/>
  <c r="P88" i="3" l="1"/>
  <c r="O88" i="3"/>
  <c r="M89" i="3"/>
  <c r="M90" i="3" s="1"/>
  <c r="N88" i="3"/>
  <c r="M91" i="3" l="1"/>
  <c r="P90" i="3"/>
  <c r="O90" i="3"/>
  <c r="N90" i="3"/>
  <c r="P89" i="3"/>
  <c r="O89" i="3"/>
  <c r="N89" i="3"/>
  <c r="M92" i="3" l="1"/>
  <c r="P91" i="3"/>
  <c r="O91" i="3"/>
  <c r="N91" i="3"/>
  <c r="M93" i="3" l="1"/>
  <c r="P92" i="3"/>
  <c r="O92" i="3"/>
  <c r="N92" i="3"/>
  <c r="P93" i="3" l="1"/>
  <c r="N93" i="3"/>
  <c r="M94" i="3"/>
  <c r="O93" i="3"/>
  <c r="M95" i="3" l="1"/>
  <c r="P94" i="3"/>
  <c r="O94" i="3"/>
  <c r="N94" i="3"/>
  <c r="M96" i="3" l="1"/>
  <c r="P95" i="3"/>
  <c r="O95" i="3"/>
  <c r="N95" i="3"/>
  <c r="M97" i="3" l="1"/>
  <c r="P96" i="3"/>
  <c r="O96" i="3"/>
  <c r="N96" i="3"/>
  <c r="M98" i="3" l="1"/>
  <c r="N97" i="3"/>
  <c r="O97" i="3"/>
  <c r="P97" i="3"/>
  <c r="M99" i="3" l="1"/>
  <c r="N98" i="3"/>
  <c r="P98" i="3"/>
  <c r="O98" i="3"/>
  <c r="M100" i="3" l="1"/>
  <c r="P99" i="3"/>
  <c r="O99" i="3"/>
  <c r="N99" i="3"/>
  <c r="M101" i="3" l="1"/>
  <c r="P100" i="3"/>
  <c r="O100" i="3"/>
  <c r="N100" i="3"/>
  <c r="M102" i="3" l="1"/>
  <c r="P101" i="3"/>
  <c r="O101" i="3"/>
  <c r="N101" i="3"/>
  <c r="M103" i="3" l="1"/>
  <c r="P102" i="3"/>
  <c r="O102" i="3"/>
  <c r="N102" i="3"/>
  <c r="M104" i="3" l="1"/>
  <c r="P103" i="3"/>
  <c r="O103" i="3"/>
  <c r="N103" i="3"/>
  <c r="M105" i="3" l="1"/>
  <c r="P104" i="3"/>
  <c r="O104" i="3"/>
  <c r="N104" i="3"/>
  <c r="M106" i="3" l="1"/>
  <c r="P105" i="3"/>
  <c r="N105" i="3"/>
  <c r="O105" i="3"/>
  <c r="M107" i="3" l="1"/>
  <c r="P106" i="3"/>
  <c r="O106" i="3"/>
  <c r="N106" i="3"/>
  <c r="M108" i="3" l="1"/>
  <c r="P107" i="3"/>
  <c r="O107" i="3"/>
  <c r="N107" i="3"/>
  <c r="P108" i="3" l="1"/>
  <c r="O108" i="3"/>
  <c r="N108" i="3"/>
  <c r="M109" i="3"/>
  <c r="N109" i="3" l="1"/>
  <c r="P109" i="3"/>
  <c r="O109" i="3"/>
</calcChain>
</file>

<file path=xl/sharedStrings.xml><?xml version="1.0" encoding="utf-8"?>
<sst xmlns="http://schemas.openxmlformats.org/spreadsheetml/2006/main" count="12" uniqueCount="12">
  <si>
    <t>d</t>
  </si>
  <si>
    <t>F=868 MHz</t>
  </si>
  <si>
    <t>F=2412 MHz</t>
  </si>
  <si>
    <t>F=5160 MHz</t>
  </si>
  <si>
    <t>PrdBm_868MHz</t>
  </si>
  <si>
    <t>PrdBm_2,4GHz</t>
  </si>
  <si>
    <t>PrdBm_5,16GHz</t>
  </si>
  <si>
    <t>Fréquence</t>
  </si>
  <si>
    <t>Puissance d'émission</t>
  </si>
  <si>
    <t>Atténuations</t>
  </si>
  <si>
    <t>AdB</t>
  </si>
  <si>
    <t>Pe_dBm=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</si>
</sst>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theme="1"/>
      <name val="Liberation Sans"/>
    </font>
    <font>
      <sz val="10"/>
      <color theme="1"/>
      <name val="Liberation Sans"/>
    </font>
    <font>
      <b/>
      <sz val="10"/>
      <color theme="1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b/>
      <sz val="18"/>
      <color rgb="FF000000"/>
      <name val="Liberation Sans"/>
    </font>
    <font>
      <b/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theme="1"/>
      <name val="Liberation Sans"/>
    </font>
    <font>
      <sz val="12"/>
      <color theme="1"/>
      <name val="Bookman Old Style"/>
      <family val="1"/>
    </font>
    <font>
      <b/>
      <sz val="12"/>
      <color theme="9" tint="-0.249977111117893"/>
      <name val="Bookman Old Style"/>
      <family val="1"/>
    </font>
    <font>
      <b/>
      <sz val="12"/>
      <color theme="5" tint="-0.249977111117893"/>
      <name val="Bookman Old Style"/>
      <family val="1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3" fillId="6" borderId="0"/>
    <xf numFmtId="0" fontId="5" fillId="0" borderId="0"/>
    <xf numFmtId="0" fontId="6" fillId="7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8" borderId="0"/>
    <xf numFmtId="0" fontId="13" fillId="0" borderId="0"/>
    <xf numFmtId="0" fontId="1" fillId="0" borderId="0"/>
    <xf numFmtId="0" fontId="1" fillId="0" borderId="0"/>
    <xf numFmtId="0" fontId="4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14" fillId="9" borderId="0" xfId="0" applyFont="1" applyFill="1"/>
    <xf numFmtId="0" fontId="14" fillId="9" borderId="0" xfId="0" applyFont="1" applyFill="1" applyAlignment="1">
      <alignment horizontal="center"/>
    </xf>
    <xf numFmtId="2" fontId="14" fillId="9" borderId="0" xfId="0" applyNumberFormat="1" applyFont="1" applyFill="1" applyAlignment="1">
      <alignment horizontal="center"/>
    </xf>
    <xf numFmtId="0" fontId="15" fillId="10" borderId="0" xfId="0" applyFont="1" applyFill="1"/>
    <xf numFmtId="0" fontId="15" fillId="10" borderId="0" xfId="0" applyFont="1" applyFill="1" applyAlignment="1">
      <alignment horizontal="center"/>
    </xf>
    <xf numFmtId="0" fontId="16" fillId="11" borderId="0" xfId="0" applyFont="1" applyFill="1"/>
    <xf numFmtId="0" fontId="16" fillId="11" borderId="0" xfId="0" applyFont="1" applyFill="1" applyAlignment="1">
      <alignment horizontal="center"/>
    </xf>
    <xf numFmtId="0" fontId="14" fillId="9" borderId="0" xfId="0" applyFont="1" applyFill="1" applyAlignment="1">
      <alignment horizontal="center"/>
    </xf>
  </cellXfs>
  <cellStyles count="19">
    <cellStyle name="Accent" xfId="2" xr:uid="{02A9590F-C034-4837-A5FC-D9540AB10FA7}"/>
    <cellStyle name="Accent 1" xfId="3" xr:uid="{39D4C132-DA01-4CAE-ADD8-E07D3F27A384}"/>
    <cellStyle name="Accent 2" xfId="4" xr:uid="{7AA6C479-4AEF-4CC6-9857-21E8EC2CD6FD}"/>
    <cellStyle name="Accent 3" xfId="5" xr:uid="{6319FE68-9223-48F1-A844-58E04DBE55D1}"/>
    <cellStyle name="Bad" xfId="6" xr:uid="{EEF4DB54-42CE-42D9-B48F-146C365F8299}"/>
    <cellStyle name="Error" xfId="7" xr:uid="{1842B16C-3A05-476B-B873-6B7F296AB88D}"/>
    <cellStyle name="Footnote" xfId="8" xr:uid="{59C39337-1CF1-44CC-A273-A5B7B19A2E18}"/>
    <cellStyle name="Good" xfId="9" xr:uid="{79578965-119B-4D4F-B448-2F3A857984FC}"/>
    <cellStyle name="Heading" xfId="10" xr:uid="{AF07FBFE-4EB2-4D60-98A9-B19A1A853EA8}"/>
    <cellStyle name="Heading 1" xfId="11" xr:uid="{0E163BBC-8D8F-41E2-BFF5-868EC79D4511}"/>
    <cellStyle name="Heading 2" xfId="12" xr:uid="{87B8C5F8-8859-401E-AB73-41547C07DB63}"/>
    <cellStyle name="Hyperlink" xfId="13" xr:uid="{2C76E0B2-BEFF-4172-A3AB-17DA1369726A}"/>
    <cellStyle name="Neutral" xfId="14" xr:uid="{4CF385EC-FECA-47FA-925F-530ABFF63928}"/>
    <cellStyle name="Normal" xfId="0" builtinId="0" customBuiltin="1"/>
    <cellStyle name="Note" xfId="1" builtinId="10" customBuiltin="1"/>
    <cellStyle name="Result" xfId="15" xr:uid="{73BE5B36-B2AF-4A9F-A704-95D4CD063441}"/>
    <cellStyle name="Status" xfId="16" xr:uid="{221C8940-9E1A-4345-B56B-38E050FC2F47}"/>
    <cellStyle name="Text" xfId="17" xr:uid="{BCF1A44A-8E79-4B32-9DDD-7000031319B1}"/>
    <cellStyle name="Warning" xfId="18" xr:uid="{947B3D7E-197F-4C3A-9D02-5B519BCA2E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'Puissance reçue'!$N$8</c:f>
              <c:strCache>
                <c:ptCount val="1"/>
                <c:pt idx="0">
                  <c:v>PrdBm_868MHz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'Puissance reçue'!$M$10:$M$109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'Puissance reçue'!$N$10:$N$109</c:f>
              <c:numCache>
                <c:formatCode>0.00</c:formatCode>
                <c:ptCount val="100"/>
                <c:pt idx="0">
                  <c:v>-31.210394503529841</c:v>
                </c:pt>
                <c:pt idx="1">
                  <c:v>-37.230994416809466</c:v>
                </c:pt>
                <c:pt idx="2">
                  <c:v>-40.752819597923093</c:v>
                </c:pt>
                <c:pt idx="3">
                  <c:v>-43.251594330089091</c:v>
                </c:pt>
                <c:pt idx="4">
                  <c:v>-45.189794590250216</c:v>
                </c:pt>
                <c:pt idx="5">
                  <c:v>-46.773419511202718</c:v>
                </c:pt>
                <c:pt idx="6">
                  <c:v>-48.112355303814979</c:v>
                </c:pt>
                <c:pt idx="7">
                  <c:v>-49.272194243368716</c:v>
                </c:pt>
                <c:pt idx="8">
                  <c:v>-50.295244692316345</c:v>
                </c:pt>
                <c:pt idx="9">
                  <c:v>-51.210394503529841</c:v>
                </c:pt>
                <c:pt idx="10">
                  <c:v>-52.038248206694334</c:v>
                </c:pt>
                <c:pt idx="11">
                  <c:v>-52.794019424482343</c:v>
                </c:pt>
                <c:pt idx="12">
                  <c:v>-53.489261549666566</c:v>
                </c:pt>
                <c:pt idx="13">
                  <c:v>-54.132955217094604</c:v>
                </c:pt>
                <c:pt idx="14">
                  <c:v>-54.732219684643468</c:v>
                </c:pt>
                <c:pt idx="15">
                  <c:v>-55.292794156648341</c:v>
                </c:pt>
                <c:pt idx="16">
                  <c:v>-55.81937293109533</c:v>
                </c:pt>
                <c:pt idx="17">
                  <c:v>-56.31584460559597</c:v>
                </c:pt>
                <c:pt idx="18">
                  <c:v>-56.785466522586432</c:v>
                </c:pt>
                <c:pt idx="19">
                  <c:v>-57.230994416809466</c:v>
                </c:pt>
                <c:pt idx="20">
                  <c:v>-57.654780398208231</c:v>
                </c:pt>
                <c:pt idx="21">
                  <c:v>-58.058848119973959</c:v>
                </c:pt>
                <c:pt idx="22">
                  <c:v>-58.444951223881702</c:v>
                </c:pt>
                <c:pt idx="23">
                  <c:v>-58.814619337761968</c:v>
                </c:pt>
                <c:pt idx="24">
                  <c:v>-59.169194676970591</c:v>
                </c:pt>
                <c:pt idx="25">
                  <c:v>-59.509861462946191</c:v>
                </c:pt>
                <c:pt idx="26">
                  <c:v>-59.837669786709597</c:v>
                </c:pt>
                <c:pt idx="27">
                  <c:v>-60.15355513037423</c:v>
                </c:pt>
                <c:pt idx="28">
                  <c:v>-60.458354461508975</c:v>
                </c:pt>
                <c:pt idx="29">
                  <c:v>-60.752819597923093</c:v>
                </c:pt>
                <c:pt idx="30">
                  <c:v>-61.037628380215295</c:v>
                </c:pt>
                <c:pt idx="31">
                  <c:v>-61.313394069927966</c:v>
                </c:pt>
                <c:pt idx="32">
                  <c:v>-61.580673301087586</c:v>
                </c:pt>
                <c:pt idx="33">
                  <c:v>-61.839972844374955</c:v>
                </c:pt>
                <c:pt idx="34">
                  <c:v>-62.091755390535354</c:v>
                </c:pt>
                <c:pt idx="35">
                  <c:v>-62.336444518875595</c:v>
                </c:pt>
                <c:pt idx="36">
                  <c:v>-62.574428984869741</c:v>
                </c:pt>
                <c:pt idx="37">
                  <c:v>-62.806066435866057</c:v>
                </c:pt>
                <c:pt idx="38">
                  <c:v>-63.031686644059818</c:v>
                </c:pt>
                <c:pt idx="39">
                  <c:v>-63.251594330089091</c:v>
                </c:pt>
                <c:pt idx="40">
                  <c:v>-63.466071637924557</c:v>
                </c:pt>
                <c:pt idx="41">
                  <c:v>-63.675380311487856</c:v>
                </c:pt>
                <c:pt idx="42">
                  <c:v>-63.879763615121561</c:v>
                </c:pt>
                <c:pt idx="43">
                  <c:v>-64.079448033253584</c:v>
                </c:pt>
                <c:pt idx="44">
                  <c:v>-64.27464477903672</c:v>
                </c:pt>
                <c:pt idx="45">
                  <c:v>-64.465551137161327</c:v>
                </c:pt>
                <c:pt idx="46">
                  <c:v>-64.6523516622442</c:v>
                </c:pt>
                <c:pt idx="47">
                  <c:v>-64.835219251041593</c:v>
                </c:pt>
                <c:pt idx="48">
                  <c:v>-65.014316104100118</c:v>
                </c:pt>
                <c:pt idx="49">
                  <c:v>-65.189794590250216</c:v>
                </c:pt>
                <c:pt idx="50">
                  <c:v>-65.361798025488554</c:v>
                </c:pt>
                <c:pt idx="51">
                  <c:v>-65.530461376225816</c:v>
                </c:pt>
                <c:pt idx="52">
                  <c:v>-65.695911895545635</c:v>
                </c:pt>
                <c:pt idx="53">
                  <c:v>-65.858269699989222</c:v>
                </c:pt>
                <c:pt idx="54">
                  <c:v>-66.017648293414709</c:v>
                </c:pt>
                <c:pt idx="55">
                  <c:v>-66.174155043653855</c:v>
                </c:pt>
                <c:pt idx="56">
                  <c:v>-66.327891616979684</c:v>
                </c:pt>
                <c:pt idx="57">
                  <c:v>-66.4789543747886</c:v>
                </c:pt>
                <c:pt idx="58">
                  <c:v>-66.62743473637272</c:v>
                </c:pt>
                <c:pt idx="59">
                  <c:v>-66.773419511202718</c:v>
                </c:pt>
                <c:pt idx="60">
                  <c:v>-66.91699120374517</c:v>
                </c:pt>
                <c:pt idx="61">
                  <c:v>-67.058228293494921</c:v>
                </c:pt>
                <c:pt idx="62">
                  <c:v>-67.197205492601483</c:v>
                </c:pt>
                <c:pt idx="63">
                  <c:v>-67.333993983207591</c:v>
                </c:pt>
                <c:pt idx="64">
                  <c:v>-67.46866163638694</c:v>
                </c:pt>
                <c:pt idx="65">
                  <c:v>-67.601273214367211</c:v>
                </c:pt>
                <c:pt idx="66">
                  <c:v>-67.731890557546365</c:v>
                </c:pt>
                <c:pt idx="67">
                  <c:v>-67.860572757654552</c:v>
                </c:pt>
                <c:pt idx="68">
                  <c:v>-67.987376318274954</c:v>
                </c:pt>
                <c:pt idx="69">
                  <c:v>-68.112355303814979</c:v>
                </c:pt>
                <c:pt idx="70">
                  <c:v>-68.235561477911347</c:v>
                </c:pt>
                <c:pt idx="71">
                  <c:v>-68.35704443215522</c:v>
                </c:pt>
                <c:pt idx="72">
                  <c:v>-68.476851705938941</c:v>
                </c:pt>
                <c:pt idx="73">
                  <c:v>-68.595028898149366</c:v>
                </c:pt>
                <c:pt idx="74">
                  <c:v>-68.711619771363843</c:v>
                </c:pt>
                <c:pt idx="75">
                  <c:v>-68.826666349145682</c:v>
                </c:pt>
                <c:pt idx="76">
                  <c:v>-68.940209006979472</c:v>
                </c:pt>
                <c:pt idx="77">
                  <c:v>-69.052286557339443</c:v>
                </c:pt>
                <c:pt idx="78">
                  <c:v>-69.162936329338663</c:v>
                </c:pt>
                <c:pt idx="79">
                  <c:v>-69.272194243368716</c:v>
                </c:pt>
                <c:pt idx="80">
                  <c:v>-69.380094881102821</c:v>
                </c:pt>
                <c:pt idx="81">
                  <c:v>-69.486671551204182</c:v>
                </c:pt>
                <c:pt idx="82">
                  <c:v>-69.591956351051323</c:v>
                </c:pt>
                <c:pt idx="83">
                  <c:v>-69.695980224767482</c:v>
                </c:pt>
                <c:pt idx="84">
                  <c:v>-69.798773017815677</c:v>
                </c:pt>
                <c:pt idx="85">
                  <c:v>-69.900363528401186</c:v>
                </c:pt>
                <c:pt idx="86">
                  <c:v>-70.000779555902227</c:v>
                </c:pt>
                <c:pt idx="87">
                  <c:v>-70.100047946533209</c:v>
                </c:pt>
                <c:pt idx="88">
                  <c:v>-70.198194636428099</c:v>
                </c:pt>
                <c:pt idx="89">
                  <c:v>-70.295244692316345</c:v>
                </c:pt>
                <c:pt idx="90">
                  <c:v>-70.391222349951704</c:v>
                </c:pt>
                <c:pt idx="91">
                  <c:v>-70.486151050440952</c:v>
                </c:pt>
                <c:pt idx="92">
                  <c:v>-70.580053474608548</c:v>
                </c:pt>
                <c:pt idx="93">
                  <c:v>-70.672951575523825</c:v>
                </c:pt>
                <c:pt idx="94">
                  <c:v>-70.764866609306807</c:v>
                </c:pt>
                <c:pt idx="95">
                  <c:v>-70.855819164321218</c:v>
                </c:pt>
                <c:pt idx="96">
                  <c:v>-70.945829188854731</c:v>
                </c:pt>
                <c:pt idx="97">
                  <c:v>-71.034916017379743</c:v>
                </c:pt>
                <c:pt idx="98">
                  <c:v>-71.123098395480838</c:v>
                </c:pt>
                <c:pt idx="99">
                  <c:v>-71.210394503529841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BB-4519-99AB-9D5C78C1CC7C}"/>
            </c:ext>
          </c:extLst>
        </c:ser>
        <c:ser>
          <c:idx val="1"/>
          <c:order val="1"/>
          <c:tx>
            <c:strRef>
              <c:f>'Puissance reçue'!$O$8</c:f>
              <c:strCache>
                <c:ptCount val="1"/>
                <c:pt idx="0">
                  <c:v>PrdBm_2,4GHz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xVal>
            <c:numRef>
              <c:f>'Puissance reçue'!$M$10:$M$109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'Puissance reçue'!$O$10:$O$109</c:f>
              <c:numCache>
                <c:formatCode>0.00</c:formatCode>
                <c:ptCount val="100"/>
                <c:pt idx="0">
                  <c:v>-40.087546069362247</c:v>
                </c:pt>
                <c:pt idx="1">
                  <c:v>-46.108145982641872</c:v>
                </c:pt>
                <c:pt idx="2">
                  <c:v>-49.629971163755499</c:v>
                </c:pt>
                <c:pt idx="3">
                  <c:v>-52.128745895921497</c:v>
                </c:pt>
                <c:pt idx="4">
                  <c:v>-54.066946156082622</c:v>
                </c:pt>
                <c:pt idx="5">
                  <c:v>-55.650571077035124</c:v>
                </c:pt>
                <c:pt idx="6">
                  <c:v>-56.989506869647386</c:v>
                </c:pt>
                <c:pt idx="7">
                  <c:v>-58.149345809201122</c:v>
                </c:pt>
                <c:pt idx="8">
                  <c:v>-59.172396258148751</c:v>
                </c:pt>
                <c:pt idx="9">
                  <c:v>-60.087546069362247</c:v>
                </c:pt>
                <c:pt idx="10">
                  <c:v>-60.91539977252674</c:v>
                </c:pt>
                <c:pt idx="11">
                  <c:v>-61.671170990314749</c:v>
                </c:pt>
                <c:pt idx="12">
                  <c:v>-62.366413115498972</c:v>
                </c:pt>
                <c:pt idx="13">
                  <c:v>-63.010106782927011</c:v>
                </c:pt>
                <c:pt idx="14">
                  <c:v>-63.609371250475874</c:v>
                </c:pt>
                <c:pt idx="15">
                  <c:v>-64.169945722480747</c:v>
                </c:pt>
                <c:pt idx="16">
                  <c:v>-64.696524496927736</c:v>
                </c:pt>
                <c:pt idx="17">
                  <c:v>-65.192996171428376</c:v>
                </c:pt>
                <c:pt idx="18">
                  <c:v>-65.66261808841881</c:v>
                </c:pt>
                <c:pt idx="19">
                  <c:v>-66.108145982641872</c:v>
                </c:pt>
                <c:pt idx="20">
                  <c:v>-66.531931964040638</c:v>
                </c:pt>
                <c:pt idx="21">
                  <c:v>-66.935999685806365</c:v>
                </c:pt>
                <c:pt idx="22">
                  <c:v>-67.322102789714108</c:v>
                </c:pt>
                <c:pt idx="23">
                  <c:v>-67.691770903594374</c:v>
                </c:pt>
                <c:pt idx="24">
                  <c:v>-68.046346242802997</c:v>
                </c:pt>
                <c:pt idx="25">
                  <c:v>-68.387013028778597</c:v>
                </c:pt>
                <c:pt idx="26">
                  <c:v>-68.714821352542003</c:v>
                </c:pt>
                <c:pt idx="27">
                  <c:v>-69.030706696206636</c:v>
                </c:pt>
                <c:pt idx="28">
                  <c:v>-69.335506027341353</c:v>
                </c:pt>
                <c:pt idx="29">
                  <c:v>-69.629971163755499</c:v>
                </c:pt>
                <c:pt idx="30">
                  <c:v>-69.914779946047702</c:v>
                </c:pt>
                <c:pt idx="31">
                  <c:v>-70.190545635760373</c:v>
                </c:pt>
                <c:pt idx="32">
                  <c:v>-70.457824866919992</c:v>
                </c:pt>
                <c:pt idx="33">
                  <c:v>-70.717124410207362</c:v>
                </c:pt>
                <c:pt idx="34">
                  <c:v>-70.968906956367761</c:v>
                </c:pt>
                <c:pt idx="35">
                  <c:v>-71.213596084708001</c:v>
                </c:pt>
                <c:pt idx="36">
                  <c:v>-71.451580550702147</c:v>
                </c:pt>
                <c:pt idx="37">
                  <c:v>-71.683218001698435</c:v>
                </c:pt>
                <c:pt idx="38">
                  <c:v>-71.908838209892224</c:v>
                </c:pt>
                <c:pt idx="39">
                  <c:v>-72.128745895921497</c:v>
                </c:pt>
                <c:pt idx="40">
                  <c:v>-72.343223203756963</c:v>
                </c:pt>
                <c:pt idx="41">
                  <c:v>-72.552531877320263</c:v>
                </c:pt>
                <c:pt idx="42">
                  <c:v>-72.756915180953968</c:v>
                </c:pt>
                <c:pt idx="43">
                  <c:v>-72.95659959908599</c:v>
                </c:pt>
                <c:pt idx="44">
                  <c:v>-73.151796344869126</c:v>
                </c:pt>
                <c:pt idx="45">
                  <c:v>-73.342702702993734</c:v>
                </c:pt>
                <c:pt idx="46">
                  <c:v>-73.529503228076607</c:v>
                </c:pt>
                <c:pt idx="47">
                  <c:v>-73.712370816874</c:v>
                </c:pt>
                <c:pt idx="48">
                  <c:v>-73.891467669932524</c:v>
                </c:pt>
                <c:pt idx="49">
                  <c:v>-74.066946156082622</c:v>
                </c:pt>
                <c:pt idx="50">
                  <c:v>-74.238949591320988</c:v>
                </c:pt>
                <c:pt idx="51">
                  <c:v>-74.407612942058222</c:v>
                </c:pt>
                <c:pt idx="52">
                  <c:v>-74.573063461378013</c:v>
                </c:pt>
                <c:pt idx="53">
                  <c:v>-74.735421265821628</c:v>
                </c:pt>
                <c:pt idx="54">
                  <c:v>-74.894799859247115</c:v>
                </c:pt>
                <c:pt idx="55">
                  <c:v>-75.051306609486261</c:v>
                </c:pt>
                <c:pt idx="56">
                  <c:v>-75.205043182812062</c:v>
                </c:pt>
                <c:pt idx="57">
                  <c:v>-75.356105940620978</c:v>
                </c:pt>
                <c:pt idx="58">
                  <c:v>-75.504586302205126</c:v>
                </c:pt>
                <c:pt idx="59">
                  <c:v>-75.650571077035124</c:v>
                </c:pt>
                <c:pt idx="60">
                  <c:v>-75.794142769577604</c:v>
                </c:pt>
                <c:pt idx="61">
                  <c:v>-75.935379859327327</c:v>
                </c:pt>
                <c:pt idx="62">
                  <c:v>-76.07435705843389</c:v>
                </c:pt>
                <c:pt idx="63">
                  <c:v>-76.211145549039998</c:v>
                </c:pt>
                <c:pt idx="64">
                  <c:v>-76.345813202219347</c:v>
                </c:pt>
                <c:pt idx="65">
                  <c:v>-76.478424780199617</c:v>
                </c:pt>
                <c:pt idx="66">
                  <c:v>-76.609042123378771</c:v>
                </c:pt>
                <c:pt idx="67">
                  <c:v>-76.737724323486987</c:v>
                </c:pt>
                <c:pt idx="68">
                  <c:v>-76.86452788410736</c:v>
                </c:pt>
                <c:pt idx="69">
                  <c:v>-76.989506869647386</c:v>
                </c:pt>
                <c:pt idx="70">
                  <c:v>-77.112713043743753</c:v>
                </c:pt>
                <c:pt idx="71">
                  <c:v>-77.234195997987626</c:v>
                </c:pt>
                <c:pt idx="72">
                  <c:v>-77.354003271771376</c:v>
                </c:pt>
                <c:pt idx="73">
                  <c:v>-77.472180463981772</c:v>
                </c:pt>
                <c:pt idx="74">
                  <c:v>-77.588771337196249</c:v>
                </c:pt>
                <c:pt idx="75">
                  <c:v>-77.70381791497806</c:v>
                </c:pt>
                <c:pt idx="76">
                  <c:v>-77.817360572811879</c:v>
                </c:pt>
                <c:pt idx="77">
                  <c:v>-77.929438123171849</c:v>
                </c:pt>
                <c:pt idx="78">
                  <c:v>-78.040087895171069</c:v>
                </c:pt>
                <c:pt idx="79">
                  <c:v>-78.149345809201122</c:v>
                </c:pt>
                <c:pt idx="80">
                  <c:v>-78.257246446935255</c:v>
                </c:pt>
                <c:pt idx="81">
                  <c:v>-78.363823117036588</c:v>
                </c:pt>
                <c:pt idx="82">
                  <c:v>-78.469107916883729</c:v>
                </c:pt>
                <c:pt idx="83">
                  <c:v>-78.573131790599888</c:v>
                </c:pt>
                <c:pt idx="84">
                  <c:v>-78.675924583648111</c:v>
                </c:pt>
                <c:pt idx="85">
                  <c:v>-78.777515094233593</c:v>
                </c:pt>
                <c:pt idx="86">
                  <c:v>-78.877931121734605</c:v>
                </c:pt>
                <c:pt idx="87">
                  <c:v>-78.977199512365615</c:v>
                </c:pt>
                <c:pt idx="88">
                  <c:v>-79.075346202260505</c:v>
                </c:pt>
                <c:pt idx="89">
                  <c:v>-79.172396258148751</c:v>
                </c:pt>
                <c:pt idx="90">
                  <c:v>-79.26837391578411</c:v>
                </c:pt>
                <c:pt idx="91">
                  <c:v>-79.363302616273359</c:v>
                </c:pt>
                <c:pt idx="92">
                  <c:v>-79.457205040440954</c:v>
                </c:pt>
                <c:pt idx="93">
                  <c:v>-79.550103141356203</c:v>
                </c:pt>
                <c:pt idx="94">
                  <c:v>-79.642018175139214</c:v>
                </c:pt>
                <c:pt idx="95">
                  <c:v>-79.732970730153625</c:v>
                </c:pt>
                <c:pt idx="96">
                  <c:v>-79.822980754687137</c:v>
                </c:pt>
                <c:pt idx="97">
                  <c:v>-79.912067583212149</c:v>
                </c:pt>
                <c:pt idx="98">
                  <c:v>-80.000249961313244</c:v>
                </c:pt>
                <c:pt idx="99">
                  <c:v>-80.087546069362247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BB-4519-99AB-9D5C78C1CC7C}"/>
            </c:ext>
          </c:extLst>
        </c:ser>
        <c:ser>
          <c:idx val="2"/>
          <c:order val="2"/>
          <c:tx>
            <c:strRef>
              <c:f>'Puissance reçue'!$P$8</c:f>
              <c:strCache>
                <c:ptCount val="1"/>
                <c:pt idx="0">
                  <c:v>PrdBm_5,16GHz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xVal>
            <c:numRef>
              <c:f>'Puissance reçue'!$M$10:$M$109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'Puissance reçue'!$P$10:$P$109</c:f>
              <c:numCache>
                <c:formatCode>0.00</c:formatCode>
                <c:ptCount val="100"/>
                <c:pt idx="0">
                  <c:v>-46.692994032544249</c:v>
                </c:pt>
                <c:pt idx="1">
                  <c:v>-52.713593945823874</c:v>
                </c:pt>
                <c:pt idx="2">
                  <c:v>-56.235419126937501</c:v>
                </c:pt>
                <c:pt idx="3">
                  <c:v>-58.734193859103499</c:v>
                </c:pt>
                <c:pt idx="4">
                  <c:v>-60.672394119264624</c:v>
                </c:pt>
                <c:pt idx="5">
                  <c:v>-62.256019040217126</c:v>
                </c:pt>
                <c:pt idx="6">
                  <c:v>-63.594954832829387</c:v>
                </c:pt>
                <c:pt idx="7">
                  <c:v>-64.754793772383124</c:v>
                </c:pt>
                <c:pt idx="8">
                  <c:v>-65.777844221330753</c:v>
                </c:pt>
                <c:pt idx="9">
                  <c:v>-66.692994032544249</c:v>
                </c:pt>
                <c:pt idx="10">
                  <c:v>-67.520847735708742</c:v>
                </c:pt>
                <c:pt idx="11">
                  <c:v>-68.276618953496751</c:v>
                </c:pt>
                <c:pt idx="12">
                  <c:v>-68.971861078680973</c:v>
                </c:pt>
                <c:pt idx="13">
                  <c:v>-69.615554746109012</c:v>
                </c:pt>
                <c:pt idx="14">
                  <c:v>-70.214819213657876</c:v>
                </c:pt>
                <c:pt idx="15">
                  <c:v>-70.775393685662749</c:v>
                </c:pt>
                <c:pt idx="16">
                  <c:v>-71.301972460109738</c:v>
                </c:pt>
                <c:pt idx="17">
                  <c:v>-71.798444134610378</c:v>
                </c:pt>
                <c:pt idx="18">
                  <c:v>-72.26806605160084</c:v>
                </c:pt>
                <c:pt idx="19">
                  <c:v>-72.713593945823874</c:v>
                </c:pt>
                <c:pt idx="20">
                  <c:v>-73.137379927222639</c:v>
                </c:pt>
                <c:pt idx="21">
                  <c:v>-73.541447648988367</c:v>
                </c:pt>
                <c:pt idx="22">
                  <c:v>-73.92755075289611</c:v>
                </c:pt>
                <c:pt idx="23">
                  <c:v>-74.297218866776376</c:v>
                </c:pt>
                <c:pt idx="24">
                  <c:v>-74.651794205984999</c:v>
                </c:pt>
                <c:pt idx="25">
                  <c:v>-74.992460991960598</c:v>
                </c:pt>
                <c:pt idx="26">
                  <c:v>-75.320269315724005</c:v>
                </c:pt>
                <c:pt idx="27">
                  <c:v>-75.636154659388637</c:v>
                </c:pt>
                <c:pt idx="28">
                  <c:v>-75.940953990523383</c:v>
                </c:pt>
                <c:pt idx="29">
                  <c:v>-76.235419126937501</c:v>
                </c:pt>
                <c:pt idx="30">
                  <c:v>-76.520227909229703</c:v>
                </c:pt>
                <c:pt idx="31">
                  <c:v>-76.795993598942374</c:v>
                </c:pt>
                <c:pt idx="32">
                  <c:v>-77.063272830101994</c:v>
                </c:pt>
                <c:pt idx="33">
                  <c:v>-77.322572373389363</c:v>
                </c:pt>
                <c:pt idx="34">
                  <c:v>-77.574354919549762</c:v>
                </c:pt>
                <c:pt idx="35">
                  <c:v>-77.819044047890003</c:v>
                </c:pt>
                <c:pt idx="36">
                  <c:v>-78.057028513884148</c:v>
                </c:pt>
                <c:pt idx="37">
                  <c:v>-78.288665964880465</c:v>
                </c:pt>
                <c:pt idx="38">
                  <c:v>-78.514286173074225</c:v>
                </c:pt>
                <c:pt idx="39">
                  <c:v>-78.734193859103499</c:v>
                </c:pt>
                <c:pt idx="40">
                  <c:v>-78.948671166938965</c:v>
                </c:pt>
                <c:pt idx="41">
                  <c:v>-79.157979840502264</c:v>
                </c:pt>
                <c:pt idx="42">
                  <c:v>-79.362363144135969</c:v>
                </c:pt>
                <c:pt idx="43">
                  <c:v>-79.562047562267992</c:v>
                </c:pt>
                <c:pt idx="44">
                  <c:v>-79.757244308051128</c:v>
                </c:pt>
                <c:pt idx="45">
                  <c:v>-79.948150666175735</c:v>
                </c:pt>
                <c:pt idx="46">
                  <c:v>-80.134951191258608</c:v>
                </c:pt>
                <c:pt idx="47">
                  <c:v>-80.317818780056001</c:v>
                </c:pt>
                <c:pt idx="48">
                  <c:v>-80.496915633114526</c:v>
                </c:pt>
                <c:pt idx="49">
                  <c:v>-80.672394119264624</c:v>
                </c:pt>
                <c:pt idx="50">
                  <c:v>-80.844397554502962</c:v>
                </c:pt>
                <c:pt idx="51">
                  <c:v>-81.013060905240224</c:v>
                </c:pt>
                <c:pt idx="52">
                  <c:v>-81.178511424560043</c:v>
                </c:pt>
                <c:pt idx="53">
                  <c:v>-81.34086922900363</c:v>
                </c:pt>
                <c:pt idx="54">
                  <c:v>-81.500247822429117</c:v>
                </c:pt>
                <c:pt idx="55">
                  <c:v>-81.656754572668262</c:v>
                </c:pt>
                <c:pt idx="56">
                  <c:v>-81.810491145994092</c:v>
                </c:pt>
                <c:pt idx="57">
                  <c:v>-81.961553903803008</c:v>
                </c:pt>
                <c:pt idx="58">
                  <c:v>-82.110034265387128</c:v>
                </c:pt>
                <c:pt idx="59">
                  <c:v>-82.256019040217126</c:v>
                </c:pt>
                <c:pt idx="60">
                  <c:v>-82.399590732759577</c:v>
                </c:pt>
                <c:pt idx="61">
                  <c:v>-82.540827822509328</c:v>
                </c:pt>
                <c:pt idx="62">
                  <c:v>-82.679805021615891</c:v>
                </c:pt>
                <c:pt idx="63">
                  <c:v>-82.816593512221999</c:v>
                </c:pt>
                <c:pt idx="64">
                  <c:v>-82.951261165401348</c:v>
                </c:pt>
                <c:pt idx="65">
                  <c:v>-83.083872743381619</c:v>
                </c:pt>
                <c:pt idx="66">
                  <c:v>-83.214490086560772</c:v>
                </c:pt>
                <c:pt idx="67">
                  <c:v>-83.34317228666896</c:v>
                </c:pt>
                <c:pt idx="68">
                  <c:v>-83.469975847289362</c:v>
                </c:pt>
                <c:pt idx="69">
                  <c:v>-83.594954832829387</c:v>
                </c:pt>
                <c:pt idx="70">
                  <c:v>-83.718161006925754</c:v>
                </c:pt>
                <c:pt idx="71">
                  <c:v>-83.839643961169628</c:v>
                </c:pt>
                <c:pt idx="72">
                  <c:v>-83.959451234953349</c:v>
                </c:pt>
                <c:pt idx="73">
                  <c:v>-84.077628427163773</c:v>
                </c:pt>
                <c:pt idx="74">
                  <c:v>-84.194219300378251</c:v>
                </c:pt>
                <c:pt idx="75">
                  <c:v>-84.30926587816009</c:v>
                </c:pt>
                <c:pt idx="76">
                  <c:v>-84.42280853599388</c:v>
                </c:pt>
                <c:pt idx="77">
                  <c:v>-84.53488608635385</c:v>
                </c:pt>
                <c:pt idx="78">
                  <c:v>-84.645535858353071</c:v>
                </c:pt>
                <c:pt idx="79">
                  <c:v>-84.754793772383124</c:v>
                </c:pt>
                <c:pt idx="80">
                  <c:v>-84.862694410117228</c:v>
                </c:pt>
                <c:pt idx="81">
                  <c:v>-84.96927108021859</c:v>
                </c:pt>
                <c:pt idx="82">
                  <c:v>-85.074555880065731</c:v>
                </c:pt>
                <c:pt idx="83">
                  <c:v>-85.178579753781889</c:v>
                </c:pt>
                <c:pt idx="84">
                  <c:v>-85.281372546830085</c:v>
                </c:pt>
                <c:pt idx="85">
                  <c:v>-85.382963057415594</c:v>
                </c:pt>
                <c:pt idx="86">
                  <c:v>-85.483379084916635</c:v>
                </c:pt>
                <c:pt idx="87">
                  <c:v>-85.582647475547617</c:v>
                </c:pt>
                <c:pt idx="88">
                  <c:v>-85.680794165442506</c:v>
                </c:pt>
                <c:pt idx="89">
                  <c:v>-85.777844221330753</c:v>
                </c:pt>
                <c:pt idx="90">
                  <c:v>-85.873821878966112</c:v>
                </c:pt>
                <c:pt idx="91">
                  <c:v>-85.96875057945536</c:v>
                </c:pt>
                <c:pt idx="92">
                  <c:v>-86.062653003622955</c:v>
                </c:pt>
                <c:pt idx="93">
                  <c:v>-86.155551104538233</c:v>
                </c:pt>
                <c:pt idx="94">
                  <c:v>-86.247466138321215</c:v>
                </c:pt>
                <c:pt idx="95">
                  <c:v>-86.338418693335626</c:v>
                </c:pt>
                <c:pt idx="96">
                  <c:v>-86.428428717869139</c:v>
                </c:pt>
                <c:pt idx="97">
                  <c:v>-86.517515546394151</c:v>
                </c:pt>
                <c:pt idx="98">
                  <c:v>-86.605697924495246</c:v>
                </c:pt>
                <c:pt idx="99">
                  <c:v>-86.692994032544249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BB-4519-99AB-9D5C78C1C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58736"/>
        <c:axId val="385958256"/>
      </c:scatterChart>
      <c:valAx>
        <c:axId val="385958256"/>
        <c:scaling>
          <c:orientation val="minMax"/>
          <c:max val="-20"/>
          <c:min val="-9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385958736"/>
        <c:crossesAt val="0"/>
        <c:crossBetween val="midCat"/>
      </c:valAx>
      <c:valAx>
        <c:axId val="385958736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numFmt formatCode="General" sourceLinked="1"/>
        <c:majorTickMark val="out"/>
        <c:minorTickMark val="out"/>
        <c:tickLblPos val="high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r-FR"/>
          </a:p>
        </c:txPr>
        <c:crossAx val="38595825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56320" y="1194390"/>
    <xdr:ext cx="8118000" cy="527832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BDF68EC-5BCD-947A-DD08-6BB5A9E12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1</xdr:col>
      <xdr:colOff>63500</xdr:colOff>
      <xdr:row>3</xdr:row>
      <xdr:rowOff>146050</xdr:rowOff>
    </xdr:from>
    <xdr:ext cx="6756400" cy="5270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EA042D9C-1C34-8AD6-ABC1-E366C1E13C41}"/>
                </a:ext>
              </a:extLst>
            </xdr:cNvPr>
            <xdr:cNvSpPr txBox="1"/>
          </xdr:nvSpPr>
          <xdr:spPr>
            <a:xfrm>
              <a:off x="1562100" y="660400"/>
              <a:ext cx="6756400" cy="52705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limLow>
                      <m:limLowPr>
                        <m:ctrlPr>
                          <a:rPr lang="fr-FR" sz="1200" b="1" i="1">
                            <a:latin typeface="Cambria Math" panose="02040503050406030204" pitchFamily="18" charset="0"/>
                          </a:rPr>
                        </m:ctrlPr>
                      </m:limLowPr>
                      <m:e>
                        <m:groupChr>
                          <m:groupChrPr>
                            <m:chr m:val="⏟"/>
                            <m:ctrlPr>
                              <a:rPr lang="fr-FR" sz="1200" b="1" i="1">
                                <a:latin typeface="Cambria Math" panose="02040503050406030204" pitchFamily="18" charset="0"/>
                              </a:rPr>
                            </m:ctrlPr>
                          </m:groupChrPr>
                          <m:e>
                            <m:sSub>
                              <m:sSubPr>
                                <m:ctrlPr>
                                  <a:rPr lang="fr-FR" sz="1200" b="1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200" b="1" i="1">
                                    <a:latin typeface="Cambria Math" panose="02040503050406030204" pitchFamily="18" charset="0"/>
                                  </a:rPr>
                                  <m:t>𝑷</m:t>
                                </m:r>
                              </m:e>
                              <m:sub>
                                <m:r>
                                  <a:rPr lang="fr-FR" sz="1200" b="1" i="1">
                                    <a:latin typeface="Cambria Math" panose="02040503050406030204" pitchFamily="18" charset="0"/>
                                  </a:rPr>
                                  <m:t>𝒓</m:t>
                                </m:r>
                                <m:r>
                                  <a:rPr lang="fr-FR" sz="1200" b="1" i="1">
                                    <a:latin typeface="Cambria Math" panose="02040503050406030204" pitchFamily="18" charset="0"/>
                                  </a:rPr>
                                  <m:t>_</m:t>
                                </m:r>
                                <m:r>
                                  <a:rPr lang="fr-FR" sz="1200" b="1" i="1">
                                    <a:latin typeface="Cambria Math" panose="02040503050406030204" pitchFamily="18" charset="0"/>
                                  </a:rPr>
                                  <m:t>𝒅𝑩𝒎</m:t>
                                </m:r>
                              </m:sub>
                            </m:sSub>
                          </m:e>
                        </m:groupChr>
                      </m:e>
                      <m:lim>
                        <m:r>
                          <a:rPr lang="fr-FR" sz="1200" b="1" i="1">
                            <a:latin typeface="Cambria Math" panose="02040503050406030204" pitchFamily="18" charset="0"/>
                          </a:rPr>
                          <m:t>𝑷𝒖𝒊𝒔𝒔𝒂𝒏𝒄𝒆</m:t>
                        </m:r>
                        <m:r>
                          <a:rPr lang="fr-FR" sz="1200" b="1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200" b="1" i="1">
                            <a:latin typeface="Cambria Math" panose="02040503050406030204" pitchFamily="18" charset="0"/>
                          </a:rPr>
                          <m:t>𝒓𝒆</m:t>
                        </m:r>
                        <m:r>
                          <a:rPr lang="fr-FR" sz="1200" b="1" i="1">
                            <a:latin typeface="Cambria Math" panose="02040503050406030204" pitchFamily="18" charset="0"/>
                          </a:rPr>
                          <m:t>ç</m:t>
                        </m:r>
                        <m:r>
                          <a:rPr lang="fr-FR" sz="1200" b="1" i="1">
                            <a:latin typeface="Cambria Math" panose="02040503050406030204" pitchFamily="18" charset="0"/>
                          </a:rPr>
                          <m:t>𝒖𝒆</m:t>
                        </m:r>
                      </m:lim>
                    </m:limLow>
                    <m:r>
                      <a:rPr lang="fr-FR" sz="1200" b="1" i="1">
                        <a:latin typeface="Cambria Math" panose="02040503050406030204" pitchFamily="18" charset="0"/>
                      </a:rPr>
                      <m:t>=</m:t>
                    </m:r>
                    <m:limLow>
                      <m:limLowPr>
                        <m:ctrlPr>
                          <a:rPr lang="fr-FR" sz="12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limLowPr>
                      <m:e>
                        <m:groupChr>
                          <m:groupChrPr>
                            <m:chr m:val="⏟"/>
                            <m:ctrlPr>
                              <a:rPr lang="fr-FR" sz="1200" b="1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groupChrPr>
                          <m:e>
                            <m:sSub>
                              <m:sSubPr>
                                <m:ctrlPr>
                                  <a:rPr lang="fr-FR" sz="1200" b="1" i="1">
                                    <a:solidFill>
                                      <a:schemeClr val="accent6">
                                        <a:lumMod val="75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200" b="1" i="1">
                                    <a:solidFill>
                                      <a:schemeClr val="accent6">
                                        <a:lumMod val="75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  <m:t>𝑷</m:t>
                                </m:r>
                              </m:e>
                              <m:sub>
                                <m:r>
                                  <a:rPr lang="fr-FR" sz="1200" b="1" i="1">
                                    <a:solidFill>
                                      <a:schemeClr val="accent6">
                                        <a:lumMod val="75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  <m:t>𝒆</m:t>
                                </m:r>
                                <m:r>
                                  <a:rPr lang="fr-FR" sz="1200" b="1" i="1">
                                    <a:solidFill>
                                      <a:schemeClr val="accent6">
                                        <a:lumMod val="75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  <m:t>_</m:t>
                                </m:r>
                                <m:r>
                                  <a:rPr lang="fr-FR" sz="1200" b="1" i="1">
                                    <a:solidFill>
                                      <a:schemeClr val="accent6">
                                        <a:lumMod val="75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  <m:t>𝒅𝑩𝒎</m:t>
                                </m:r>
                              </m:sub>
                            </m:sSub>
                          </m:e>
                        </m:groupChr>
                      </m:e>
                      <m:lim>
                        <m:r>
                          <a:rPr lang="fr-FR" sz="12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𝑷𝒖𝒊𝒔𝒔𝒂𝒏𝒄𝒆</m:t>
                        </m:r>
                        <m:r>
                          <a:rPr lang="fr-FR" sz="12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 é</m:t>
                        </m:r>
                        <m:r>
                          <a:rPr lang="fr-FR" sz="1200" b="1" i="1">
                            <a:solidFill>
                              <a:schemeClr val="accent6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𝒎𝒊𝒔𝒔𝒊𝒐𝒏</m:t>
                        </m:r>
                      </m:lim>
                    </m:limLow>
                    <m:r>
                      <a:rPr lang="fr-FR" sz="1200" b="1" i="1">
                        <a:latin typeface="Cambria Math" panose="02040503050406030204" pitchFamily="18" charset="0"/>
                      </a:rPr>
                      <m:t>−</m:t>
                    </m:r>
                    <m:limLow>
                      <m:limLowPr>
                        <m:ctrlPr>
                          <a:rPr lang="fr-FR" sz="1200" b="1" i="1">
                            <a:latin typeface="Cambria Math" panose="02040503050406030204" pitchFamily="18" charset="0"/>
                          </a:rPr>
                        </m:ctrlPr>
                      </m:limLowPr>
                      <m:e>
                        <m:groupChr>
                          <m:groupChrPr>
                            <m:chr m:val="⏟"/>
                            <m:ctrlPr>
                              <a:rPr lang="fr-FR" sz="1200" b="1" i="1">
                                <a:latin typeface="Cambria Math" panose="02040503050406030204" pitchFamily="18" charset="0"/>
                              </a:rPr>
                            </m:ctrlPr>
                          </m:groupChrPr>
                          <m:e>
                            <m:sSub>
                              <m:sSubPr>
                                <m:ctrlPr>
                                  <a:rPr lang="fr-FR" sz="1200" b="1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200" b="1" i="1">
                                    <a:latin typeface="Cambria Math" panose="02040503050406030204" pitchFamily="18" charset="0"/>
                                  </a:rPr>
                                  <m:t>𝑳</m:t>
                                </m:r>
                              </m:e>
                              <m:sub>
                                <m:r>
                                  <a:rPr lang="fr-FR" sz="1200" b="1" i="1">
                                    <a:latin typeface="Cambria Math" panose="02040503050406030204" pitchFamily="18" charset="0"/>
                                  </a:rPr>
                                  <m:t>𝒅𝑩𝒎</m:t>
                                </m:r>
                              </m:sub>
                            </m:sSub>
                          </m:e>
                        </m:groupChr>
                      </m:e>
                      <m:lim>
                        <m:r>
                          <a:rPr lang="fr-FR" sz="1200" b="1" i="1">
                            <a:latin typeface="Cambria Math" panose="02040503050406030204" pitchFamily="18" charset="0"/>
                          </a:rPr>
                          <m:t>𝑨𝒕𝒕</m:t>
                        </m:r>
                        <m:r>
                          <a:rPr lang="fr-FR" sz="1200" b="1" i="1">
                            <a:latin typeface="Cambria Math" panose="02040503050406030204" pitchFamily="18" charset="0"/>
                          </a:rPr>
                          <m:t>é</m:t>
                        </m:r>
                        <m:r>
                          <a:rPr lang="fr-FR" sz="1200" b="1" i="1">
                            <a:latin typeface="Cambria Math" panose="02040503050406030204" pitchFamily="18" charset="0"/>
                          </a:rPr>
                          <m:t>𝒏𝒖𝒂𝒕𝒊𝒐𝒏</m:t>
                        </m:r>
                        <m:r>
                          <a:rPr lang="fr-FR" sz="1200" b="1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200" b="1" i="1">
                            <a:latin typeface="Cambria Math" panose="02040503050406030204" pitchFamily="18" charset="0"/>
                          </a:rPr>
                          <m:t>𝒄𝒉𝒂𝒎𝒑𝒔</m:t>
                        </m:r>
                        <m:r>
                          <a:rPr lang="fr-FR" sz="1200" b="1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200" b="1" i="1">
                            <a:latin typeface="Cambria Math" panose="02040503050406030204" pitchFamily="18" charset="0"/>
                          </a:rPr>
                          <m:t>𝒍𝒊𝒃𝒓𝒆</m:t>
                        </m:r>
                      </m:lim>
                    </m:limLow>
                    <m:r>
                      <a:rPr lang="fr-FR" sz="1200" b="1" i="1">
                        <a:latin typeface="Cambria Math" panose="02040503050406030204" pitchFamily="18" charset="0"/>
                      </a:rPr>
                      <m:t>−</m:t>
                    </m:r>
                    <m:limLow>
                      <m:limLowPr>
                        <m:ctrlPr>
                          <a:rPr lang="fr-FR" sz="1200" b="1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limLowPr>
                      <m:e>
                        <m:groupChr>
                          <m:groupChrPr>
                            <m:chr m:val="⏟"/>
                            <m:ctrlPr>
                              <a:rPr lang="fr-FR" sz="1200" b="1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groupChrPr>
                          <m:e>
                            <m:sSub>
                              <m:sSubPr>
                                <m:ctrlPr>
                                  <a:rPr lang="fr-FR" sz="1200" b="1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200" b="1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  <m:t>𝑨</m:t>
                                </m:r>
                              </m:e>
                              <m:sub>
                                <m:r>
                                  <a:rPr lang="fr-FR" sz="1200" b="1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  <m:t>𝒅𝑩</m:t>
                                </m:r>
                              </m:sub>
                            </m:sSub>
                          </m:e>
                        </m:groupChr>
                      </m:e>
                      <m:lim>
                        <m:r>
                          <a:rPr lang="fr-FR" sz="1200" b="1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𝑨𝒖𝒕𝒆𝒔</m:t>
                        </m:r>
                        <m:r>
                          <a:rPr lang="fr-FR" sz="1200" b="1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200" b="1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𝒂𝒕𝒕</m:t>
                        </m:r>
                        <m:r>
                          <a:rPr lang="fr-FR" sz="1200" b="1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é</m:t>
                        </m:r>
                        <m:r>
                          <a:rPr lang="fr-FR" sz="1200" b="1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𝒏𝒖𝒂𝒕𝒊𝒐𝒏𝒔</m:t>
                        </m:r>
                      </m:lim>
                    </m:limLow>
                  </m:oMath>
                </m:oMathPara>
              </a14:m>
              <a:endParaRPr lang="fr-FR" sz="1200" b="1"/>
            </a:p>
          </xdr:txBody>
        </xdr:sp>
      </mc:Choice>
      <mc:Fallback xmlns=""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EA042D9C-1C34-8AD6-ABC1-E366C1E13C41}"/>
                </a:ext>
              </a:extLst>
            </xdr:cNvPr>
            <xdr:cNvSpPr txBox="1"/>
          </xdr:nvSpPr>
          <xdr:spPr>
            <a:xfrm>
              <a:off x="1562100" y="660400"/>
              <a:ext cx="6756400" cy="52705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fr-FR" sz="1200" b="1" i="0">
                  <a:latin typeface="Cambria Math" panose="02040503050406030204" pitchFamily="18" charset="0"/>
                </a:rPr>
                <a:t>⏟(𝑷_(𝒓_𝒅𝑩𝒎) )┬(𝑷𝒖𝒊𝒔𝒔𝒂𝒏𝒄𝒆 𝒓𝒆ç𝒖𝒆)=</a:t>
              </a:r>
              <a:r>
                <a:rPr lang="fr-FR" sz="1200" b="1" i="0">
                  <a:solidFill>
                    <a:schemeClr val="accent6">
                      <a:lumMod val="75000"/>
                    </a:schemeClr>
                  </a:solidFill>
                  <a:latin typeface="Cambria Math" panose="02040503050406030204" pitchFamily="18" charset="0"/>
                </a:rPr>
                <a:t>⏟(𝑷_(𝒆_𝒅𝑩𝒎) )┬(𝑷𝒖𝒊𝒔𝒔𝒂𝒏𝒄𝒆 é𝒎𝒊𝒔𝒔𝒊𝒐𝒏)</a:t>
              </a:r>
              <a:r>
                <a:rPr lang="fr-FR" sz="1200" b="1" i="0">
                  <a:latin typeface="Cambria Math" panose="02040503050406030204" pitchFamily="18" charset="0"/>
                </a:rPr>
                <a:t>−⏟(𝑳_𝒅𝑩𝒎 )┬(𝑨𝒕𝒕é𝒏𝒖𝒂𝒕𝒊𝒐𝒏 𝒄𝒉𝒂𝒎𝒑𝒔 𝒍𝒊𝒃𝒓𝒆)−</a:t>
              </a:r>
              <a:r>
                <a:rPr lang="fr-FR" sz="1200" b="1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</a:rPr>
                <a:t>⏟(𝑨_𝒅𝑩 )┬(𝑨𝒖𝒕𝒆𝒔 𝒂𝒕𝒕é𝒏𝒖𝒂𝒕𝒊𝒐𝒏𝒔)</a:t>
              </a:r>
              <a:endParaRPr lang="fr-FR" sz="1200" b="1"/>
            </a:p>
          </xdr:txBody>
        </xdr:sp>
      </mc:Fallback>
    </mc:AlternateContent>
    <xdr:clientData/>
  </xdr:oneCellAnchor>
  <xdr:twoCellAnchor>
    <xdr:from>
      <xdr:col>1</xdr:col>
      <xdr:colOff>1070708</xdr:colOff>
      <xdr:row>6</xdr:row>
      <xdr:rowOff>123826</xdr:rowOff>
    </xdr:from>
    <xdr:to>
      <xdr:col>3</xdr:col>
      <xdr:colOff>803275</xdr:colOff>
      <xdr:row>7</xdr:row>
      <xdr:rowOff>187326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5DE3DBBF-A5D3-06AE-DD19-4FE55B95D8B1}"/>
            </a:ext>
          </a:extLst>
        </xdr:cNvPr>
        <xdr:cNvSpPr txBox="1"/>
      </xdr:nvSpPr>
      <xdr:spPr>
        <a:xfrm>
          <a:off x="2566621" y="1222864"/>
          <a:ext cx="2315308" cy="2588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/>
            <a:t>2                    3             4         5         6     7     8   9</a:t>
          </a:r>
        </a:p>
      </xdr:txBody>
    </xdr:sp>
    <xdr:clientData/>
  </xdr:twoCellAnchor>
  <xdr:twoCellAnchor>
    <xdr:from>
      <xdr:col>4</xdr:col>
      <xdr:colOff>665529</xdr:colOff>
      <xdr:row>6</xdr:row>
      <xdr:rowOff>130175</xdr:rowOff>
    </xdr:from>
    <xdr:to>
      <xdr:col>7</xdr:col>
      <xdr:colOff>760046</xdr:colOff>
      <xdr:row>7</xdr:row>
      <xdr:rowOff>193675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06FA486E-AA9F-4B82-A63E-D2239C6FAD00}"/>
            </a:ext>
          </a:extLst>
        </xdr:cNvPr>
        <xdr:cNvSpPr txBox="1"/>
      </xdr:nvSpPr>
      <xdr:spPr>
        <a:xfrm>
          <a:off x="5556250" y="1229213"/>
          <a:ext cx="2530719" cy="25888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/>
            <a:t>20                 30           40       50     60   70  80 90 100</a:t>
          </a:r>
        </a:p>
      </xdr:txBody>
    </xdr:sp>
    <xdr:clientData/>
  </xdr:twoCellAnchor>
  <xdr:oneCellAnchor>
    <xdr:from>
      <xdr:col>8</xdr:col>
      <xdr:colOff>118940</xdr:colOff>
      <xdr:row>2</xdr:row>
      <xdr:rowOff>97203</xdr:rowOff>
    </xdr:from>
    <xdr:ext cx="3184281" cy="1673341"/>
    <xdr:pic>
      <xdr:nvPicPr>
        <xdr:cNvPr id="7" name="Image 1">
          <a:extLst>
            <a:ext uri="{FF2B5EF4-FFF2-40B4-BE49-F238E27FC236}">
              <a16:creationId xmlns:a16="http://schemas.microsoft.com/office/drawing/2014/main" id="{EBA31604-722F-421B-9264-828648BF6A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/>
          <a:alphaModFix/>
        </a:blip>
        <a:srcRect/>
        <a:stretch>
          <a:fillRect/>
        </a:stretch>
      </xdr:blipFill>
      <xdr:spPr>
        <a:xfrm>
          <a:off x="8257930" y="451338"/>
          <a:ext cx="3184281" cy="1673341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1</xdr:col>
      <xdr:colOff>145073</xdr:colOff>
      <xdr:row>25</xdr:row>
      <xdr:rowOff>133594</xdr:rowOff>
    </xdr:from>
    <xdr:to>
      <xdr:col>7</xdr:col>
      <xdr:colOff>653073</xdr:colOff>
      <xdr:row>25</xdr:row>
      <xdr:rowOff>139944</xdr:rowOff>
    </xdr:to>
    <xdr:cxnSp macro="">
      <xdr:nvCxnSpPr>
        <xdr:cNvPr id="9" name="Connecteur droit 8">
          <a:extLst>
            <a:ext uri="{FF2B5EF4-FFF2-40B4-BE49-F238E27FC236}">
              <a16:creationId xmlns:a16="http://schemas.microsoft.com/office/drawing/2014/main" id="{FFB97385-22A4-B9FC-A9DF-3E635BEAAFF3}"/>
            </a:ext>
          </a:extLst>
        </xdr:cNvPr>
        <xdr:cNvCxnSpPr/>
      </xdr:nvCxnSpPr>
      <xdr:spPr>
        <a:xfrm>
          <a:off x="1640986" y="4944940"/>
          <a:ext cx="6339010" cy="6350"/>
        </a:xfrm>
        <a:prstGeom prst="line">
          <a:avLst/>
        </a:prstGeom>
        <a:ln>
          <a:solidFill>
            <a:srgbClr val="FF000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88900</xdr:colOff>
      <xdr:row>22</xdr:row>
      <xdr:rowOff>190500</xdr:rowOff>
    </xdr:from>
    <xdr:to>
      <xdr:col>0</xdr:col>
      <xdr:colOff>1371600</xdr:colOff>
      <xdr:row>26</xdr:row>
      <xdr:rowOff>139700</xdr:rowOff>
    </xdr:to>
    <xdr:sp macro="" textlink="">
      <xdr:nvSpPr>
        <xdr:cNvPr id="10" name="ZoneTexte 9">
          <a:extLst>
            <a:ext uri="{FF2B5EF4-FFF2-40B4-BE49-F238E27FC236}">
              <a16:creationId xmlns:a16="http://schemas.microsoft.com/office/drawing/2014/main" id="{2A1B02C6-0AE1-6B93-42CC-20FF6F6BFB32}"/>
            </a:ext>
          </a:extLst>
        </xdr:cNvPr>
        <xdr:cNvSpPr txBox="1"/>
      </xdr:nvSpPr>
      <xdr:spPr>
        <a:xfrm>
          <a:off x="88900" y="4445000"/>
          <a:ext cx="1282700" cy="736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i="1">
              <a:solidFill>
                <a:srgbClr val="FF0000"/>
              </a:solidFill>
            </a:rPr>
            <a:t>Limite d'une réception</a:t>
          </a:r>
          <a:r>
            <a:rPr lang="fr-FR" sz="1100" i="1" baseline="0">
              <a:solidFill>
                <a:srgbClr val="FF0000"/>
              </a:solidFill>
            </a:rPr>
            <a:t> de qualité  moyenne</a:t>
          </a:r>
          <a:endParaRPr lang="fr-FR" sz="1100" i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BC42A-9675-4460-B32C-F27FDDB95923}">
  <dimension ref="A1:Q109"/>
  <sheetViews>
    <sheetView tabSelected="1" zoomScale="104" zoomScaleNormal="104" workbookViewId="0">
      <selection activeCell="K16" sqref="K16"/>
    </sheetView>
  </sheetViews>
  <sheetFormatPr baseColWidth="10" defaultRowHeight="12.5"/>
  <cols>
    <col min="1" max="1" width="21.453125" style="1" customWidth="1"/>
    <col min="2" max="2" width="25.36328125" customWidth="1"/>
    <col min="3" max="13" width="11.6328125" customWidth="1"/>
  </cols>
  <sheetData>
    <row r="1" spans="1:17">
      <c r="A1" s="3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5">
      <c r="B2" s="7" t="s">
        <v>8</v>
      </c>
      <c r="C2" s="8" t="s">
        <v>11</v>
      </c>
      <c r="D2" s="8">
        <v>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2.75" customHeight="1">
      <c r="A3" s="5"/>
      <c r="B3" s="9" t="s">
        <v>9</v>
      </c>
      <c r="C3" s="10" t="s">
        <v>10</v>
      </c>
      <c r="D3" s="10">
        <v>0</v>
      </c>
      <c r="E3" s="4"/>
      <c r="F3" s="4"/>
      <c r="G3" s="4"/>
      <c r="H3" s="4"/>
      <c r="I3" s="4"/>
      <c r="J3" s="4"/>
      <c r="K3" s="4"/>
      <c r="L3" s="4"/>
      <c r="M3" s="4"/>
      <c r="N3" s="4"/>
      <c r="O3" s="2"/>
      <c r="P3" s="2"/>
      <c r="Q3" s="2"/>
    </row>
    <row r="4" spans="1:17" ht="15.5">
      <c r="A4" s="5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5"/>
      <c r="N4" s="11" t="s">
        <v>7</v>
      </c>
      <c r="O4" s="11"/>
      <c r="P4" s="11"/>
      <c r="Q4" s="2"/>
    </row>
    <row r="5" spans="1:17" ht="15.5">
      <c r="A5" s="5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5"/>
      <c r="N5" s="5" t="s">
        <v>1</v>
      </c>
      <c r="O5" s="5" t="s">
        <v>2</v>
      </c>
      <c r="P5" s="5" t="s">
        <v>3</v>
      </c>
      <c r="Q5" s="2"/>
    </row>
    <row r="6" spans="1:17" ht="15.5">
      <c r="A6" s="5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5"/>
      <c r="N6" s="5"/>
      <c r="O6" s="5"/>
      <c r="P6" s="5"/>
      <c r="Q6" s="2"/>
    </row>
    <row r="7" spans="1:17" ht="15.5">
      <c r="A7" s="5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5"/>
      <c r="N7" s="5">
        <v>868000000</v>
      </c>
      <c r="O7" s="5">
        <v>2412000000</v>
      </c>
      <c r="P7" s="5">
        <v>5160000000</v>
      </c>
      <c r="Q7" s="2"/>
    </row>
    <row r="8" spans="1:17" ht="15.5">
      <c r="A8" s="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5" t="s">
        <v>0</v>
      </c>
      <c r="N8" s="5" t="s">
        <v>4</v>
      </c>
      <c r="O8" s="5" t="s">
        <v>5</v>
      </c>
      <c r="P8" s="5" t="s">
        <v>6</v>
      </c>
      <c r="Q8" s="2"/>
    </row>
    <row r="9" spans="1:17" ht="15.5">
      <c r="A9" s="5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5"/>
      <c r="N9" s="5"/>
      <c r="O9" s="5"/>
      <c r="P9" s="5"/>
      <c r="Q9" s="2"/>
    </row>
    <row r="10" spans="1:17" ht="15.5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5">
        <v>1</v>
      </c>
      <c r="N10" s="6">
        <f t="shared" ref="N10:N41" si="0">D$2-(20*LOG10(N$7)+20*LOG10(M10)-147.56)-D$3</f>
        <v>-31.210394503529841</v>
      </c>
      <c r="O10" s="6">
        <f t="shared" ref="O10:O41" si="1">D$2-(20*LOG10(O$7)+20*LOG10(M10)-147.56)-D$3</f>
        <v>-40.087546069362247</v>
      </c>
      <c r="P10" s="6">
        <f t="shared" ref="P10:P41" si="2">D$2-(20*LOG10(P$7)+20*LOG10(M10)-147.56)-D$3</f>
        <v>-46.692994032544249</v>
      </c>
      <c r="Q10" s="2"/>
    </row>
    <row r="11" spans="1:17" ht="15.5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5">
        <f t="shared" ref="M11:M42" si="3">M10+1</f>
        <v>2</v>
      </c>
      <c r="N11" s="6">
        <f t="shared" si="0"/>
        <v>-37.230994416809466</v>
      </c>
      <c r="O11" s="6">
        <f t="shared" si="1"/>
        <v>-46.108145982641872</v>
      </c>
      <c r="P11" s="6">
        <f t="shared" si="2"/>
        <v>-52.713593945823874</v>
      </c>
      <c r="Q11" s="2"/>
    </row>
    <row r="12" spans="1:17" ht="15.5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5">
        <f t="shared" si="3"/>
        <v>3</v>
      </c>
      <c r="N12" s="6">
        <f t="shared" si="0"/>
        <v>-40.752819597923093</v>
      </c>
      <c r="O12" s="6">
        <f t="shared" si="1"/>
        <v>-49.629971163755499</v>
      </c>
      <c r="P12" s="6">
        <f t="shared" si="2"/>
        <v>-56.235419126937501</v>
      </c>
      <c r="Q12" s="2"/>
    </row>
    <row r="13" spans="1:17" ht="15.5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5">
        <f t="shared" si="3"/>
        <v>4</v>
      </c>
      <c r="N13" s="6">
        <f t="shared" si="0"/>
        <v>-43.251594330089091</v>
      </c>
      <c r="O13" s="6">
        <f t="shared" si="1"/>
        <v>-52.128745895921497</v>
      </c>
      <c r="P13" s="6">
        <f t="shared" si="2"/>
        <v>-58.734193859103499</v>
      </c>
      <c r="Q13" s="2"/>
    </row>
    <row r="14" spans="1:17" ht="15.5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5">
        <f t="shared" si="3"/>
        <v>5</v>
      </c>
      <c r="N14" s="6">
        <f t="shared" si="0"/>
        <v>-45.189794590250216</v>
      </c>
      <c r="O14" s="6">
        <f t="shared" si="1"/>
        <v>-54.066946156082622</v>
      </c>
      <c r="P14" s="6">
        <f t="shared" si="2"/>
        <v>-60.672394119264624</v>
      </c>
      <c r="Q14" s="2"/>
    </row>
    <row r="15" spans="1:17" ht="15.5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5">
        <f t="shared" si="3"/>
        <v>6</v>
      </c>
      <c r="N15" s="6">
        <f t="shared" si="0"/>
        <v>-46.773419511202718</v>
      </c>
      <c r="O15" s="6">
        <f t="shared" si="1"/>
        <v>-55.650571077035124</v>
      </c>
      <c r="P15" s="6">
        <f t="shared" si="2"/>
        <v>-62.256019040217126</v>
      </c>
      <c r="Q15" s="2"/>
    </row>
    <row r="16" spans="1:17" ht="15.5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5">
        <f t="shared" si="3"/>
        <v>7</v>
      </c>
      <c r="N16" s="6">
        <f t="shared" si="0"/>
        <v>-48.112355303814979</v>
      </c>
      <c r="O16" s="6">
        <f t="shared" si="1"/>
        <v>-56.989506869647386</v>
      </c>
      <c r="P16" s="6">
        <f t="shared" si="2"/>
        <v>-63.594954832829387</v>
      </c>
      <c r="Q16" s="2"/>
    </row>
    <row r="17" spans="1:17" ht="15.5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5">
        <f t="shared" si="3"/>
        <v>8</v>
      </c>
      <c r="N17" s="6">
        <f t="shared" si="0"/>
        <v>-49.272194243368716</v>
      </c>
      <c r="O17" s="6">
        <f t="shared" si="1"/>
        <v>-58.149345809201122</v>
      </c>
      <c r="P17" s="6">
        <f t="shared" si="2"/>
        <v>-64.754793772383124</v>
      </c>
      <c r="Q17" s="2"/>
    </row>
    <row r="18" spans="1:17" ht="15.5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5">
        <f t="shared" si="3"/>
        <v>9</v>
      </c>
      <c r="N18" s="6">
        <f t="shared" si="0"/>
        <v>-50.295244692316345</v>
      </c>
      <c r="O18" s="6">
        <f t="shared" si="1"/>
        <v>-59.172396258148751</v>
      </c>
      <c r="P18" s="6">
        <f t="shared" si="2"/>
        <v>-65.777844221330753</v>
      </c>
      <c r="Q18" s="2"/>
    </row>
    <row r="19" spans="1:17" ht="15.5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5">
        <f t="shared" si="3"/>
        <v>10</v>
      </c>
      <c r="N19" s="6">
        <f t="shared" si="0"/>
        <v>-51.210394503529841</v>
      </c>
      <c r="O19" s="6">
        <f t="shared" si="1"/>
        <v>-60.087546069362247</v>
      </c>
      <c r="P19" s="6">
        <f t="shared" si="2"/>
        <v>-66.692994032544249</v>
      </c>
      <c r="Q19" s="2"/>
    </row>
    <row r="20" spans="1:17" ht="15.5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5">
        <f t="shared" si="3"/>
        <v>11</v>
      </c>
      <c r="N20" s="6">
        <f t="shared" si="0"/>
        <v>-52.038248206694334</v>
      </c>
      <c r="O20" s="6">
        <f t="shared" si="1"/>
        <v>-60.91539977252674</v>
      </c>
      <c r="P20" s="6">
        <f t="shared" si="2"/>
        <v>-67.520847735708742</v>
      </c>
      <c r="Q20" s="2"/>
    </row>
    <row r="21" spans="1:17" ht="15.5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5">
        <f t="shared" si="3"/>
        <v>12</v>
      </c>
      <c r="N21" s="6">
        <f t="shared" si="0"/>
        <v>-52.794019424482343</v>
      </c>
      <c r="O21" s="6">
        <f t="shared" si="1"/>
        <v>-61.671170990314749</v>
      </c>
      <c r="P21" s="6">
        <f t="shared" si="2"/>
        <v>-68.276618953496751</v>
      </c>
      <c r="Q21" s="2"/>
    </row>
    <row r="22" spans="1:17" ht="15.5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5">
        <f t="shared" si="3"/>
        <v>13</v>
      </c>
      <c r="N22" s="6">
        <f t="shared" si="0"/>
        <v>-53.489261549666566</v>
      </c>
      <c r="O22" s="6">
        <f t="shared" si="1"/>
        <v>-62.366413115498972</v>
      </c>
      <c r="P22" s="6">
        <f t="shared" si="2"/>
        <v>-68.971861078680973</v>
      </c>
      <c r="Q22" s="2"/>
    </row>
    <row r="23" spans="1:17" ht="15.5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5">
        <f t="shared" si="3"/>
        <v>14</v>
      </c>
      <c r="N23" s="6">
        <f t="shared" si="0"/>
        <v>-54.132955217094604</v>
      </c>
      <c r="O23" s="6">
        <f t="shared" si="1"/>
        <v>-63.010106782927011</v>
      </c>
      <c r="P23" s="6">
        <f t="shared" si="2"/>
        <v>-69.615554746109012</v>
      </c>
      <c r="Q23" s="2"/>
    </row>
    <row r="24" spans="1:17" ht="15.5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5">
        <f t="shared" si="3"/>
        <v>15</v>
      </c>
      <c r="N24" s="6">
        <f t="shared" si="0"/>
        <v>-54.732219684643468</v>
      </c>
      <c r="O24" s="6">
        <f t="shared" si="1"/>
        <v>-63.609371250475874</v>
      </c>
      <c r="P24" s="6">
        <f t="shared" si="2"/>
        <v>-70.214819213657876</v>
      </c>
      <c r="Q24" s="2"/>
    </row>
    <row r="25" spans="1:17" ht="15.5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5">
        <f t="shared" si="3"/>
        <v>16</v>
      </c>
      <c r="N25" s="6">
        <f t="shared" si="0"/>
        <v>-55.292794156648341</v>
      </c>
      <c r="O25" s="6">
        <f t="shared" si="1"/>
        <v>-64.169945722480747</v>
      </c>
      <c r="P25" s="6">
        <f t="shared" si="2"/>
        <v>-70.775393685662749</v>
      </c>
      <c r="Q25" s="2"/>
    </row>
    <row r="26" spans="1:17" ht="15.5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5">
        <f t="shared" si="3"/>
        <v>17</v>
      </c>
      <c r="N26" s="6">
        <f t="shared" si="0"/>
        <v>-55.81937293109533</v>
      </c>
      <c r="O26" s="6">
        <f t="shared" si="1"/>
        <v>-64.696524496927736</v>
      </c>
      <c r="P26" s="6">
        <f t="shared" si="2"/>
        <v>-71.301972460109738</v>
      </c>
      <c r="Q26" s="2"/>
    </row>
    <row r="27" spans="1:17" ht="15.5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5">
        <f t="shared" si="3"/>
        <v>18</v>
      </c>
      <c r="N27" s="6">
        <f t="shared" si="0"/>
        <v>-56.31584460559597</v>
      </c>
      <c r="O27" s="6">
        <f t="shared" si="1"/>
        <v>-65.192996171428376</v>
      </c>
      <c r="P27" s="6">
        <f t="shared" si="2"/>
        <v>-71.798444134610378</v>
      </c>
      <c r="Q27" s="2"/>
    </row>
    <row r="28" spans="1:17" ht="15.5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5">
        <f t="shared" si="3"/>
        <v>19</v>
      </c>
      <c r="N28" s="6">
        <f t="shared" si="0"/>
        <v>-56.785466522586432</v>
      </c>
      <c r="O28" s="6">
        <f t="shared" si="1"/>
        <v>-65.66261808841881</v>
      </c>
      <c r="P28" s="6">
        <f t="shared" si="2"/>
        <v>-72.26806605160084</v>
      </c>
      <c r="Q28" s="2"/>
    </row>
    <row r="29" spans="1:17" ht="15.5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5">
        <f t="shared" si="3"/>
        <v>20</v>
      </c>
      <c r="N29" s="6">
        <f t="shared" si="0"/>
        <v>-57.230994416809466</v>
      </c>
      <c r="O29" s="6">
        <f t="shared" si="1"/>
        <v>-66.108145982641872</v>
      </c>
      <c r="P29" s="6">
        <f t="shared" si="2"/>
        <v>-72.713593945823874</v>
      </c>
      <c r="Q29" s="2"/>
    </row>
    <row r="30" spans="1:17" ht="15.5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5">
        <f t="shared" si="3"/>
        <v>21</v>
      </c>
      <c r="N30" s="6">
        <f t="shared" si="0"/>
        <v>-57.654780398208231</v>
      </c>
      <c r="O30" s="6">
        <f t="shared" si="1"/>
        <v>-66.531931964040638</v>
      </c>
      <c r="P30" s="6">
        <f t="shared" si="2"/>
        <v>-73.137379927222639</v>
      </c>
      <c r="Q30" s="2"/>
    </row>
    <row r="31" spans="1:17" ht="15.5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5">
        <f t="shared" si="3"/>
        <v>22</v>
      </c>
      <c r="N31" s="6">
        <f t="shared" si="0"/>
        <v>-58.058848119973959</v>
      </c>
      <c r="O31" s="6">
        <f t="shared" si="1"/>
        <v>-66.935999685806365</v>
      </c>
      <c r="P31" s="6">
        <f t="shared" si="2"/>
        <v>-73.541447648988367</v>
      </c>
      <c r="Q31" s="2"/>
    </row>
    <row r="32" spans="1:17" ht="15.5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5">
        <f t="shared" si="3"/>
        <v>23</v>
      </c>
      <c r="N32" s="6">
        <f t="shared" si="0"/>
        <v>-58.444951223881702</v>
      </c>
      <c r="O32" s="6">
        <f t="shared" si="1"/>
        <v>-67.322102789714108</v>
      </c>
      <c r="P32" s="6">
        <f t="shared" si="2"/>
        <v>-73.92755075289611</v>
      </c>
      <c r="Q32" s="2"/>
    </row>
    <row r="33" spans="1:17" ht="15.5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5">
        <f t="shared" si="3"/>
        <v>24</v>
      </c>
      <c r="N33" s="6">
        <f t="shared" si="0"/>
        <v>-58.814619337761968</v>
      </c>
      <c r="O33" s="6">
        <f t="shared" si="1"/>
        <v>-67.691770903594374</v>
      </c>
      <c r="P33" s="6">
        <f t="shared" si="2"/>
        <v>-74.297218866776376</v>
      </c>
      <c r="Q33" s="2"/>
    </row>
    <row r="34" spans="1:17" ht="15.5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5">
        <f t="shared" si="3"/>
        <v>25</v>
      </c>
      <c r="N34" s="6">
        <f t="shared" si="0"/>
        <v>-59.169194676970591</v>
      </c>
      <c r="O34" s="6">
        <f t="shared" si="1"/>
        <v>-68.046346242802997</v>
      </c>
      <c r="P34" s="6">
        <f t="shared" si="2"/>
        <v>-74.651794205984999</v>
      </c>
      <c r="Q34" s="2"/>
    </row>
    <row r="35" spans="1:17" ht="15.5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5">
        <f t="shared" si="3"/>
        <v>26</v>
      </c>
      <c r="N35" s="6">
        <f t="shared" si="0"/>
        <v>-59.509861462946191</v>
      </c>
      <c r="O35" s="6">
        <f t="shared" si="1"/>
        <v>-68.387013028778597</v>
      </c>
      <c r="P35" s="6">
        <f t="shared" si="2"/>
        <v>-74.992460991960598</v>
      </c>
      <c r="Q35" s="2"/>
    </row>
    <row r="36" spans="1:17" ht="15.5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5">
        <f t="shared" si="3"/>
        <v>27</v>
      </c>
      <c r="N36" s="6">
        <f t="shared" si="0"/>
        <v>-59.837669786709597</v>
      </c>
      <c r="O36" s="6">
        <f t="shared" si="1"/>
        <v>-68.714821352542003</v>
      </c>
      <c r="P36" s="6">
        <f t="shared" si="2"/>
        <v>-75.320269315724005</v>
      </c>
      <c r="Q36" s="2"/>
    </row>
    <row r="37" spans="1:17" ht="15.5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5">
        <f t="shared" si="3"/>
        <v>28</v>
      </c>
      <c r="N37" s="6">
        <f t="shared" si="0"/>
        <v>-60.15355513037423</v>
      </c>
      <c r="O37" s="6">
        <f t="shared" si="1"/>
        <v>-69.030706696206636</v>
      </c>
      <c r="P37" s="6">
        <f t="shared" si="2"/>
        <v>-75.636154659388637</v>
      </c>
      <c r="Q37" s="2"/>
    </row>
    <row r="38" spans="1:17" ht="15.5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5">
        <f t="shared" si="3"/>
        <v>29</v>
      </c>
      <c r="N38" s="6">
        <f t="shared" si="0"/>
        <v>-60.458354461508975</v>
      </c>
      <c r="O38" s="6">
        <f t="shared" si="1"/>
        <v>-69.335506027341353</v>
      </c>
      <c r="P38" s="6">
        <f t="shared" si="2"/>
        <v>-75.940953990523383</v>
      </c>
      <c r="Q38" s="2"/>
    </row>
    <row r="39" spans="1:17" ht="15.5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5">
        <f t="shared" si="3"/>
        <v>30</v>
      </c>
      <c r="N39" s="6">
        <f t="shared" si="0"/>
        <v>-60.752819597923093</v>
      </c>
      <c r="O39" s="6">
        <f t="shared" si="1"/>
        <v>-69.629971163755499</v>
      </c>
      <c r="P39" s="6">
        <f t="shared" si="2"/>
        <v>-76.235419126937501</v>
      </c>
      <c r="Q39" s="2"/>
    </row>
    <row r="40" spans="1:17" ht="15.5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5">
        <f t="shared" si="3"/>
        <v>31</v>
      </c>
      <c r="N40" s="6">
        <f t="shared" si="0"/>
        <v>-61.037628380215295</v>
      </c>
      <c r="O40" s="6">
        <f t="shared" si="1"/>
        <v>-69.914779946047702</v>
      </c>
      <c r="P40" s="6">
        <f t="shared" si="2"/>
        <v>-76.520227909229703</v>
      </c>
      <c r="Q40" s="2"/>
    </row>
    <row r="41" spans="1:17" ht="15.5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5">
        <f t="shared" si="3"/>
        <v>32</v>
      </c>
      <c r="N41" s="6">
        <f t="shared" si="0"/>
        <v>-61.313394069927966</v>
      </c>
      <c r="O41" s="6">
        <f t="shared" si="1"/>
        <v>-70.190545635760373</v>
      </c>
      <c r="P41" s="6">
        <f t="shared" si="2"/>
        <v>-76.795993598942374</v>
      </c>
      <c r="Q41" s="2"/>
    </row>
    <row r="42" spans="1:17" ht="15.5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5">
        <f t="shared" si="3"/>
        <v>33</v>
      </c>
      <c r="N42" s="6">
        <f t="shared" ref="N42:N73" si="4">D$2-(20*LOG10(N$7)+20*LOG10(M42)-147.56)-D$3</f>
        <v>-61.580673301087586</v>
      </c>
      <c r="O42" s="6">
        <f t="shared" ref="O42:O73" si="5">D$2-(20*LOG10(O$7)+20*LOG10(M42)-147.56)-D$3</f>
        <v>-70.457824866919992</v>
      </c>
      <c r="P42" s="6">
        <f t="shared" ref="P42:P73" si="6">D$2-(20*LOG10(P$7)+20*LOG10(M42)-147.56)-D$3</f>
        <v>-77.063272830101994</v>
      </c>
      <c r="Q42" s="2"/>
    </row>
    <row r="43" spans="1:17" ht="15.5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5">
        <f t="shared" ref="M43:M74" si="7">M42+1</f>
        <v>34</v>
      </c>
      <c r="N43" s="6">
        <f t="shared" si="4"/>
        <v>-61.839972844374955</v>
      </c>
      <c r="O43" s="6">
        <f t="shared" si="5"/>
        <v>-70.717124410207362</v>
      </c>
      <c r="P43" s="6">
        <f t="shared" si="6"/>
        <v>-77.322572373389363</v>
      </c>
      <c r="Q43" s="2"/>
    </row>
    <row r="44" spans="1:17" ht="15.5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5">
        <f t="shared" si="7"/>
        <v>35</v>
      </c>
      <c r="N44" s="6">
        <f t="shared" si="4"/>
        <v>-62.091755390535354</v>
      </c>
      <c r="O44" s="6">
        <f t="shared" si="5"/>
        <v>-70.968906956367761</v>
      </c>
      <c r="P44" s="6">
        <f t="shared" si="6"/>
        <v>-77.574354919549762</v>
      </c>
      <c r="Q44" s="2"/>
    </row>
    <row r="45" spans="1:17" ht="15.5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5">
        <f t="shared" si="7"/>
        <v>36</v>
      </c>
      <c r="N45" s="6">
        <f t="shared" si="4"/>
        <v>-62.336444518875595</v>
      </c>
      <c r="O45" s="6">
        <f t="shared" si="5"/>
        <v>-71.213596084708001</v>
      </c>
      <c r="P45" s="6">
        <f t="shared" si="6"/>
        <v>-77.819044047890003</v>
      </c>
      <c r="Q45" s="2"/>
    </row>
    <row r="46" spans="1:17" ht="15.5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5">
        <f t="shared" si="7"/>
        <v>37</v>
      </c>
      <c r="N46" s="6">
        <f t="shared" si="4"/>
        <v>-62.574428984869741</v>
      </c>
      <c r="O46" s="6">
        <f t="shared" si="5"/>
        <v>-71.451580550702147</v>
      </c>
      <c r="P46" s="6">
        <f t="shared" si="6"/>
        <v>-78.057028513884148</v>
      </c>
      <c r="Q46" s="2"/>
    </row>
    <row r="47" spans="1:17" ht="15.5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5">
        <f t="shared" si="7"/>
        <v>38</v>
      </c>
      <c r="N47" s="6">
        <f t="shared" si="4"/>
        <v>-62.806066435866057</v>
      </c>
      <c r="O47" s="6">
        <f t="shared" si="5"/>
        <v>-71.683218001698435</v>
      </c>
      <c r="P47" s="6">
        <f t="shared" si="6"/>
        <v>-78.288665964880465</v>
      </c>
      <c r="Q47" s="2"/>
    </row>
    <row r="48" spans="1:17" ht="15.5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5">
        <f t="shared" si="7"/>
        <v>39</v>
      </c>
      <c r="N48" s="6">
        <f t="shared" si="4"/>
        <v>-63.031686644059818</v>
      </c>
      <c r="O48" s="6">
        <f t="shared" si="5"/>
        <v>-71.908838209892224</v>
      </c>
      <c r="P48" s="6">
        <f t="shared" si="6"/>
        <v>-78.514286173074225</v>
      </c>
      <c r="Q48" s="2"/>
    </row>
    <row r="49" spans="1:17" ht="15.5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5">
        <f t="shared" si="7"/>
        <v>40</v>
      </c>
      <c r="N49" s="6">
        <f t="shared" si="4"/>
        <v>-63.251594330089091</v>
      </c>
      <c r="O49" s="6">
        <f t="shared" si="5"/>
        <v>-72.128745895921497</v>
      </c>
      <c r="P49" s="6">
        <f t="shared" si="6"/>
        <v>-78.734193859103499</v>
      </c>
      <c r="Q49" s="2"/>
    </row>
    <row r="50" spans="1:17" ht="15.5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5">
        <f t="shared" si="7"/>
        <v>41</v>
      </c>
      <c r="N50" s="6">
        <f t="shared" si="4"/>
        <v>-63.466071637924557</v>
      </c>
      <c r="O50" s="6">
        <f t="shared" si="5"/>
        <v>-72.343223203756963</v>
      </c>
      <c r="P50" s="6">
        <f t="shared" si="6"/>
        <v>-78.948671166938965</v>
      </c>
      <c r="Q50" s="2"/>
    </row>
    <row r="51" spans="1:17" ht="15.5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5">
        <f t="shared" si="7"/>
        <v>42</v>
      </c>
      <c r="N51" s="6">
        <f t="shared" si="4"/>
        <v>-63.675380311487856</v>
      </c>
      <c r="O51" s="6">
        <f t="shared" si="5"/>
        <v>-72.552531877320263</v>
      </c>
      <c r="P51" s="6">
        <f t="shared" si="6"/>
        <v>-79.157979840502264</v>
      </c>
      <c r="Q51" s="2"/>
    </row>
    <row r="52" spans="1:17" ht="15.5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5">
        <f t="shared" si="7"/>
        <v>43</v>
      </c>
      <c r="N52" s="6">
        <f t="shared" si="4"/>
        <v>-63.879763615121561</v>
      </c>
      <c r="O52" s="6">
        <f t="shared" si="5"/>
        <v>-72.756915180953968</v>
      </c>
      <c r="P52" s="6">
        <f t="shared" si="6"/>
        <v>-79.362363144135969</v>
      </c>
      <c r="Q52" s="2"/>
    </row>
    <row r="53" spans="1:17" ht="15.5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5">
        <f t="shared" si="7"/>
        <v>44</v>
      </c>
      <c r="N53" s="6">
        <f t="shared" si="4"/>
        <v>-64.079448033253584</v>
      </c>
      <c r="O53" s="6">
        <f t="shared" si="5"/>
        <v>-72.95659959908599</v>
      </c>
      <c r="P53" s="6">
        <f t="shared" si="6"/>
        <v>-79.562047562267992</v>
      </c>
      <c r="Q53" s="2"/>
    </row>
    <row r="54" spans="1:17" ht="15.5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5">
        <f t="shared" si="7"/>
        <v>45</v>
      </c>
      <c r="N54" s="6">
        <f t="shared" si="4"/>
        <v>-64.27464477903672</v>
      </c>
      <c r="O54" s="6">
        <f t="shared" si="5"/>
        <v>-73.151796344869126</v>
      </c>
      <c r="P54" s="6">
        <f t="shared" si="6"/>
        <v>-79.757244308051128</v>
      </c>
      <c r="Q54" s="2"/>
    </row>
    <row r="55" spans="1:17" ht="15.5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5">
        <f t="shared" si="7"/>
        <v>46</v>
      </c>
      <c r="N55" s="6">
        <f t="shared" si="4"/>
        <v>-64.465551137161327</v>
      </c>
      <c r="O55" s="6">
        <f t="shared" si="5"/>
        <v>-73.342702702993734</v>
      </c>
      <c r="P55" s="6">
        <f t="shared" si="6"/>
        <v>-79.948150666175735</v>
      </c>
      <c r="Q55" s="2"/>
    </row>
    <row r="56" spans="1:17" ht="15.5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5">
        <f t="shared" si="7"/>
        <v>47</v>
      </c>
      <c r="N56" s="6">
        <f t="shared" si="4"/>
        <v>-64.6523516622442</v>
      </c>
      <c r="O56" s="6">
        <f t="shared" si="5"/>
        <v>-73.529503228076607</v>
      </c>
      <c r="P56" s="6">
        <f t="shared" si="6"/>
        <v>-80.134951191258608</v>
      </c>
      <c r="Q56" s="2"/>
    </row>
    <row r="57" spans="1:17" ht="15.5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5">
        <f t="shared" si="7"/>
        <v>48</v>
      </c>
      <c r="N57" s="6">
        <f t="shared" si="4"/>
        <v>-64.835219251041593</v>
      </c>
      <c r="O57" s="6">
        <f t="shared" si="5"/>
        <v>-73.712370816874</v>
      </c>
      <c r="P57" s="6">
        <f t="shared" si="6"/>
        <v>-80.317818780056001</v>
      </c>
      <c r="Q57" s="2"/>
    </row>
    <row r="58" spans="1:17" ht="15.5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5">
        <f t="shared" si="7"/>
        <v>49</v>
      </c>
      <c r="N58" s="6">
        <f t="shared" si="4"/>
        <v>-65.014316104100118</v>
      </c>
      <c r="O58" s="6">
        <f t="shared" si="5"/>
        <v>-73.891467669932524</v>
      </c>
      <c r="P58" s="6">
        <f t="shared" si="6"/>
        <v>-80.496915633114526</v>
      </c>
      <c r="Q58" s="2"/>
    </row>
    <row r="59" spans="1:17" ht="15.5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5">
        <f t="shared" si="7"/>
        <v>50</v>
      </c>
      <c r="N59" s="6">
        <f t="shared" si="4"/>
        <v>-65.189794590250216</v>
      </c>
      <c r="O59" s="6">
        <f t="shared" si="5"/>
        <v>-74.066946156082622</v>
      </c>
      <c r="P59" s="6">
        <f t="shared" si="6"/>
        <v>-80.672394119264624</v>
      </c>
      <c r="Q59" s="2"/>
    </row>
    <row r="60" spans="1:17" ht="15.5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5">
        <f t="shared" si="7"/>
        <v>51</v>
      </c>
      <c r="N60" s="6">
        <f t="shared" si="4"/>
        <v>-65.361798025488554</v>
      </c>
      <c r="O60" s="6">
        <f t="shared" si="5"/>
        <v>-74.238949591320988</v>
      </c>
      <c r="P60" s="6">
        <f t="shared" si="6"/>
        <v>-80.844397554502962</v>
      </c>
      <c r="Q60" s="2"/>
    </row>
    <row r="61" spans="1:17" ht="15.5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5">
        <f t="shared" si="7"/>
        <v>52</v>
      </c>
      <c r="N61" s="6">
        <f t="shared" si="4"/>
        <v>-65.530461376225816</v>
      </c>
      <c r="O61" s="6">
        <f t="shared" si="5"/>
        <v>-74.407612942058222</v>
      </c>
      <c r="P61" s="6">
        <f t="shared" si="6"/>
        <v>-81.013060905240224</v>
      </c>
      <c r="Q61" s="2"/>
    </row>
    <row r="62" spans="1:17" ht="15.5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5">
        <f t="shared" si="7"/>
        <v>53</v>
      </c>
      <c r="N62" s="6">
        <f t="shared" si="4"/>
        <v>-65.695911895545635</v>
      </c>
      <c r="O62" s="6">
        <f t="shared" si="5"/>
        <v>-74.573063461378013</v>
      </c>
      <c r="P62" s="6">
        <f t="shared" si="6"/>
        <v>-81.178511424560043</v>
      </c>
      <c r="Q62" s="2"/>
    </row>
    <row r="63" spans="1:17" ht="15.5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5">
        <f t="shared" si="7"/>
        <v>54</v>
      </c>
      <c r="N63" s="6">
        <f t="shared" si="4"/>
        <v>-65.858269699989222</v>
      </c>
      <c r="O63" s="6">
        <f t="shared" si="5"/>
        <v>-74.735421265821628</v>
      </c>
      <c r="P63" s="6">
        <f t="shared" si="6"/>
        <v>-81.34086922900363</v>
      </c>
      <c r="Q63" s="2"/>
    </row>
    <row r="64" spans="1:17" ht="15.5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5">
        <f t="shared" si="7"/>
        <v>55</v>
      </c>
      <c r="N64" s="6">
        <f t="shared" si="4"/>
        <v>-66.017648293414709</v>
      </c>
      <c r="O64" s="6">
        <f t="shared" si="5"/>
        <v>-74.894799859247115</v>
      </c>
      <c r="P64" s="6">
        <f t="shared" si="6"/>
        <v>-81.500247822429117</v>
      </c>
      <c r="Q64" s="2"/>
    </row>
    <row r="65" spans="1:17" ht="15.5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5">
        <f t="shared" si="7"/>
        <v>56</v>
      </c>
      <c r="N65" s="6">
        <f t="shared" si="4"/>
        <v>-66.174155043653855</v>
      </c>
      <c r="O65" s="6">
        <f t="shared" si="5"/>
        <v>-75.051306609486261</v>
      </c>
      <c r="P65" s="6">
        <f t="shared" si="6"/>
        <v>-81.656754572668262</v>
      </c>
      <c r="Q65" s="2"/>
    </row>
    <row r="66" spans="1:17" ht="15.5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5">
        <f t="shared" si="7"/>
        <v>57</v>
      </c>
      <c r="N66" s="6">
        <f t="shared" si="4"/>
        <v>-66.327891616979684</v>
      </c>
      <c r="O66" s="6">
        <f t="shared" si="5"/>
        <v>-75.205043182812062</v>
      </c>
      <c r="P66" s="6">
        <f t="shared" si="6"/>
        <v>-81.810491145994092</v>
      </c>
      <c r="Q66" s="2"/>
    </row>
    <row r="67" spans="1:17" ht="15.5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5">
        <f t="shared" si="7"/>
        <v>58</v>
      </c>
      <c r="N67" s="6">
        <f t="shared" si="4"/>
        <v>-66.4789543747886</v>
      </c>
      <c r="O67" s="6">
        <f t="shared" si="5"/>
        <v>-75.356105940620978</v>
      </c>
      <c r="P67" s="6">
        <f t="shared" si="6"/>
        <v>-81.961553903803008</v>
      </c>
      <c r="Q67" s="2"/>
    </row>
    <row r="68" spans="1:17" ht="15.5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5">
        <f t="shared" si="7"/>
        <v>59</v>
      </c>
      <c r="N68" s="6">
        <f t="shared" si="4"/>
        <v>-66.62743473637272</v>
      </c>
      <c r="O68" s="6">
        <f t="shared" si="5"/>
        <v>-75.504586302205126</v>
      </c>
      <c r="P68" s="6">
        <f t="shared" si="6"/>
        <v>-82.110034265387128</v>
      </c>
      <c r="Q68" s="2"/>
    </row>
    <row r="69" spans="1:17" ht="15.5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5">
        <f t="shared" si="7"/>
        <v>60</v>
      </c>
      <c r="N69" s="6">
        <f t="shared" si="4"/>
        <v>-66.773419511202718</v>
      </c>
      <c r="O69" s="6">
        <f t="shared" si="5"/>
        <v>-75.650571077035124</v>
      </c>
      <c r="P69" s="6">
        <f t="shared" si="6"/>
        <v>-82.256019040217126</v>
      </c>
      <c r="Q69" s="2"/>
    </row>
    <row r="70" spans="1:17" ht="15.5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5">
        <f t="shared" si="7"/>
        <v>61</v>
      </c>
      <c r="N70" s="6">
        <f t="shared" si="4"/>
        <v>-66.91699120374517</v>
      </c>
      <c r="O70" s="6">
        <f t="shared" si="5"/>
        <v>-75.794142769577604</v>
      </c>
      <c r="P70" s="6">
        <f t="shared" si="6"/>
        <v>-82.399590732759577</v>
      </c>
      <c r="Q70" s="2"/>
    </row>
    <row r="71" spans="1:17" ht="15.5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>
        <f t="shared" si="7"/>
        <v>62</v>
      </c>
      <c r="N71" s="6">
        <f t="shared" si="4"/>
        <v>-67.058228293494921</v>
      </c>
      <c r="O71" s="6">
        <f t="shared" si="5"/>
        <v>-75.935379859327327</v>
      </c>
      <c r="P71" s="6">
        <f t="shared" si="6"/>
        <v>-82.540827822509328</v>
      </c>
      <c r="Q71" s="2"/>
    </row>
    <row r="72" spans="1:17" ht="15.5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>
        <f t="shared" si="7"/>
        <v>63</v>
      </c>
      <c r="N72" s="6">
        <f t="shared" si="4"/>
        <v>-67.197205492601483</v>
      </c>
      <c r="O72" s="6">
        <f t="shared" si="5"/>
        <v>-76.07435705843389</v>
      </c>
      <c r="P72" s="6">
        <f t="shared" si="6"/>
        <v>-82.679805021615891</v>
      </c>
      <c r="Q72" s="2"/>
    </row>
    <row r="73" spans="1:17" ht="15.5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>
        <f t="shared" si="7"/>
        <v>64</v>
      </c>
      <c r="N73" s="6">
        <f t="shared" si="4"/>
        <v>-67.333993983207591</v>
      </c>
      <c r="O73" s="6">
        <f t="shared" si="5"/>
        <v>-76.211145549039998</v>
      </c>
      <c r="P73" s="6">
        <f t="shared" si="6"/>
        <v>-82.816593512221999</v>
      </c>
      <c r="Q73" s="2"/>
    </row>
    <row r="74" spans="1:17" ht="15.5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5">
        <f t="shared" si="7"/>
        <v>65</v>
      </c>
      <c r="N74" s="6">
        <f t="shared" ref="N74:N89" si="8">D$2-(20*LOG10(N$7)+20*LOG10(M74)-147.56)-D$3</f>
        <v>-67.46866163638694</v>
      </c>
      <c r="O74" s="6">
        <f t="shared" ref="O74:O89" si="9">D$2-(20*LOG10(O$7)+20*LOG10(M74)-147.56)-D$3</f>
        <v>-76.345813202219347</v>
      </c>
      <c r="P74" s="6">
        <f t="shared" ref="P74:P89" si="10">D$2-(20*LOG10(P$7)+20*LOG10(M74)-147.56)-D$3</f>
        <v>-82.951261165401348</v>
      </c>
      <c r="Q74" s="2"/>
    </row>
    <row r="75" spans="1:17" ht="15.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5">
        <f t="shared" ref="M75:M109" si="11">M74+1</f>
        <v>66</v>
      </c>
      <c r="N75" s="6">
        <f t="shared" si="8"/>
        <v>-67.601273214367211</v>
      </c>
      <c r="O75" s="6">
        <f t="shared" si="9"/>
        <v>-76.478424780199617</v>
      </c>
      <c r="P75" s="6">
        <f t="shared" si="10"/>
        <v>-83.083872743381619</v>
      </c>
      <c r="Q75" s="2"/>
    </row>
    <row r="76" spans="1:17" ht="15.5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5">
        <f t="shared" si="11"/>
        <v>67</v>
      </c>
      <c r="N76" s="6">
        <f t="shared" si="8"/>
        <v>-67.731890557546365</v>
      </c>
      <c r="O76" s="6">
        <f t="shared" si="9"/>
        <v>-76.609042123378771</v>
      </c>
      <c r="P76" s="6">
        <f t="shared" si="10"/>
        <v>-83.214490086560772</v>
      </c>
      <c r="Q76" s="2"/>
    </row>
    <row r="77" spans="1:17" ht="15.5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5">
        <f t="shared" si="11"/>
        <v>68</v>
      </c>
      <c r="N77" s="6">
        <f t="shared" si="8"/>
        <v>-67.860572757654552</v>
      </c>
      <c r="O77" s="6">
        <f t="shared" si="9"/>
        <v>-76.737724323486987</v>
      </c>
      <c r="P77" s="6">
        <f t="shared" si="10"/>
        <v>-83.34317228666896</v>
      </c>
      <c r="Q77" s="2"/>
    </row>
    <row r="78" spans="1:17" ht="15.5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5">
        <f t="shared" si="11"/>
        <v>69</v>
      </c>
      <c r="N78" s="6">
        <f t="shared" si="8"/>
        <v>-67.987376318274954</v>
      </c>
      <c r="O78" s="6">
        <f t="shared" si="9"/>
        <v>-76.86452788410736</v>
      </c>
      <c r="P78" s="6">
        <f t="shared" si="10"/>
        <v>-83.469975847289362</v>
      </c>
      <c r="Q78" s="2"/>
    </row>
    <row r="79" spans="1:17" ht="15.5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5">
        <f t="shared" si="11"/>
        <v>70</v>
      </c>
      <c r="N79" s="6">
        <f t="shared" si="8"/>
        <v>-68.112355303814979</v>
      </c>
      <c r="O79" s="6">
        <f t="shared" si="9"/>
        <v>-76.989506869647386</v>
      </c>
      <c r="P79" s="6">
        <f t="shared" si="10"/>
        <v>-83.594954832829387</v>
      </c>
      <c r="Q79" s="2"/>
    </row>
    <row r="80" spans="1:17" ht="15.5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5">
        <f t="shared" si="11"/>
        <v>71</v>
      </c>
      <c r="N80" s="6">
        <f t="shared" si="8"/>
        <v>-68.235561477911347</v>
      </c>
      <c r="O80" s="6">
        <f t="shared" si="9"/>
        <v>-77.112713043743753</v>
      </c>
      <c r="P80" s="6">
        <f t="shared" si="10"/>
        <v>-83.718161006925754</v>
      </c>
      <c r="Q80" s="2"/>
    </row>
    <row r="81" spans="1:17" ht="15.5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5">
        <f t="shared" si="11"/>
        <v>72</v>
      </c>
      <c r="N81" s="6">
        <f t="shared" si="8"/>
        <v>-68.35704443215522</v>
      </c>
      <c r="O81" s="6">
        <f t="shared" si="9"/>
        <v>-77.234195997987626</v>
      </c>
      <c r="P81" s="6">
        <f t="shared" si="10"/>
        <v>-83.839643961169628</v>
      </c>
      <c r="Q81" s="2"/>
    </row>
    <row r="82" spans="1:17" ht="15.5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5">
        <f t="shared" si="11"/>
        <v>73</v>
      </c>
      <c r="N82" s="6">
        <f t="shared" si="8"/>
        <v>-68.476851705938941</v>
      </c>
      <c r="O82" s="6">
        <f t="shared" si="9"/>
        <v>-77.354003271771376</v>
      </c>
      <c r="P82" s="6">
        <f t="shared" si="10"/>
        <v>-83.959451234953349</v>
      </c>
      <c r="Q82" s="2"/>
    </row>
    <row r="83" spans="1:17" ht="15.5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5">
        <f t="shared" si="11"/>
        <v>74</v>
      </c>
      <c r="N83" s="6">
        <f t="shared" si="8"/>
        <v>-68.595028898149366</v>
      </c>
      <c r="O83" s="6">
        <f t="shared" si="9"/>
        <v>-77.472180463981772</v>
      </c>
      <c r="P83" s="6">
        <f t="shared" si="10"/>
        <v>-84.077628427163773</v>
      </c>
      <c r="Q83" s="2"/>
    </row>
    <row r="84" spans="1:17" ht="15.5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5">
        <f t="shared" si="11"/>
        <v>75</v>
      </c>
      <c r="N84" s="6">
        <f t="shared" si="8"/>
        <v>-68.711619771363843</v>
      </c>
      <c r="O84" s="6">
        <f t="shared" si="9"/>
        <v>-77.588771337196249</v>
      </c>
      <c r="P84" s="6">
        <f t="shared" si="10"/>
        <v>-84.194219300378251</v>
      </c>
      <c r="Q84" s="2"/>
    </row>
    <row r="85" spans="1:17" ht="15.5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5">
        <f t="shared" si="11"/>
        <v>76</v>
      </c>
      <c r="N85" s="6">
        <f t="shared" si="8"/>
        <v>-68.826666349145682</v>
      </c>
      <c r="O85" s="6">
        <f t="shared" si="9"/>
        <v>-77.70381791497806</v>
      </c>
      <c r="P85" s="6">
        <f t="shared" si="10"/>
        <v>-84.30926587816009</v>
      </c>
      <c r="Q85" s="2"/>
    </row>
    <row r="86" spans="1:17" ht="15.5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5">
        <f t="shared" si="11"/>
        <v>77</v>
      </c>
      <c r="N86" s="6">
        <f t="shared" si="8"/>
        <v>-68.940209006979472</v>
      </c>
      <c r="O86" s="6">
        <f t="shared" si="9"/>
        <v>-77.817360572811879</v>
      </c>
      <c r="P86" s="6">
        <f t="shared" si="10"/>
        <v>-84.42280853599388</v>
      </c>
      <c r="Q86" s="2"/>
    </row>
    <row r="87" spans="1:17" ht="15.5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5">
        <f t="shared" si="11"/>
        <v>78</v>
      </c>
      <c r="N87" s="6">
        <f t="shared" si="8"/>
        <v>-69.052286557339443</v>
      </c>
      <c r="O87" s="6">
        <f t="shared" si="9"/>
        <v>-77.929438123171849</v>
      </c>
      <c r="P87" s="6">
        <f t="shared" si="10"/>
        <v>-84.53488608635385</v>
      </c>
      <c r="Q87" s="2"/>
    </row>
    <row r="88" spans="1:17" ht="15.5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5">
        <f t="shared" si="11"/>
        <v>79</v>
      </c>
      <c r="N88" s="6">
        <f t="shared" si="8"/>
        <v>-69.162936329338663</v>
      </c>
      <c r="O88" s="6">
        <f t="shared" si="9"/>
        <v>-78.040087895171069</v>
      </c>
      <c r="P88" s="6">
        <f t="shared" si="10"/>
        <v>-84.645535858353071</v>
      </c>
      <c r="Q88" s="2"/>
    </row>
    <row r="89" spans="1:17" ht="15.5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5">
        <f t="shared" si="11"/>
        <v>80</v>
      </c>
      <c r="N89" s="6">
        <f t="shared" si="8"/>
        <v>-69.272194243368716</v>
      </c>
      <c r="O89" s="6">
        <f t="shared" si="9"/>
        <v>-78.149345809201122</v>
      </c>
      <c r="P89" s="6">
        <f t="shared" si="10"/>
        <v>-84.754793772383124</v>
      </c>
      <c r="Q89" s="2"/>
    </row>
    <row r="90" spans="1:17" ht="15.5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5">
        <f t="shared" si="11"/>
        <v>81</v>
      </c>
      <c r="N90" s="6">
        <f t="shared" ref="N90:N109" si="12">D$2-(20*LOG10(N$7)+20*LOG10(M90)-147.56)-D$3</f>
        <v>-69.380094881102821</v>
      </c>
      <c r="O90" s="6">
        <f t="shared" ref="O90:O109" si="13">D$2-(20*LOG10(O$7)+20*LOG10(M90)-147.56)-D$3</f>
        <v>-78.257246446935255</v>
      </c>
      <c r="P90" s="6">
        <f t="shared" ref="P90:P109" si="14">D$2-(20*LOG10(P$7)+20*LOG10(M90)-147.56)-D$3</f>
        <v>-84.862694410117228</v>
      </c>
      <c r="Q90" s="2"/>
    </row>
    <row r="91" spans="1:17" ht="15.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5">
        <f t="shared" si="11"/>
        <v>82</v>
      </c>
      <c r="N91" s="6">
        <f t="shared" si="12"/>
        <v>-69.486671551204182</v>
      </c>
      <c r="O91" s="6">
        <f t="shared" si="13"/>
        <v>-78.363823117036588</v>
      </c>
      <c r="P91" s="6">
        <f t="shared" si="14"/>
        <v>-84.96927108021859</v>
      </c>
      <c r="Q91" s="2"/>
    </row>
    <row r="92" spans="1:17" ht="15.5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5">
        <f t="shared" si="11"/>
        <v>83</v>
      </c>
      <c r="N92" s="6">
        <f t="shared" si="12"/>
        <v>-69.591956351051323</v>
      </c>
      <c r="O92" s="6">
        <f t="shared" si="13"/>
        <v>-78.469107916883729</v>
      </c>
      <c r="P92" s="6">
        <f t="shared" si="14"/>
        <v>-85.074555880065731</v>
      </c>
      <c r="Q92" s="2"/>
    </row>
    <row r="93" spans="1:17" ht="15.5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5">
        <f t="shared" si="11"/>
        <v>84</v>
      </c>
      <c r="N93" s="6">
        <f t="shared" si="12"/>
        <v>-69.695980224767482</v>
      </c>
      <c r="O93" s="6">
        <f t="shared" si="13"/>
        <v>-78.573131790599888</v>
      </c>
      <c r="P93" s="6">
        <f t="shared" si="14"/>
        <v>-85.178579753781889</v>
      </c>
      <c r="Q93" s="2"/>
    </row>
    <row r="94" spans="1:17" ht="15.5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5">
        <f t="shared" si="11"/>
        <v>85</v>
      </c>
      <c r="N94" s="6">
        <f t="shared" si="12"/>
        <v>-69.798773017815677</v>
      </c>
      <c r="O94" s="6">
        <f t="shared" si="13"/>
        <v>-78.675924583648111</v>
      </c>
      <c r="P94" s="6">
        <f t="shared" si="14"/>
        <v>-85.281372546830085</v>
      </c>
      <c r="Q94" s="2"/>
    </row>
    <row r="95" spans="1:17" ht="15.5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5">
        <f t="shared" si="11"/>
        <v>86</v>
      </c>
      <c r="N95" s="6">
        <f t="shared" si="12"/>
        <v>-69.900363528401186</v>
      </c>
      <c r="O95" s="6">
        <f t="shared" si="13"/>
        <v>-78.777515094233593</v>
      </c>
      <c r="P95" s="6">
        <f t="shared" si="14"/>
        <v>-85.382963057415594</v>
      </c>
      <c r="Q95" s="2"/>
    </row>
    <row r="96" spans="1:17" ht="15.5">
      <c r="A96" s="5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5">
        <f t="shared" si="11"/>
        <v>87</v>
      </c>
      <c r="N96" s="6">
        <f t="shared" si="12"/>
        <v>-70.000779555902227</v>
      </c>
      <c r="O96" s="6">
        <f t="shared" si="13"/>
        <v>-78.877931121734605</v>
      </c>
      <c r="P96" s="6">
        <f t="shared" si="14"/>
        <v>-85.483379084916635</v>
      </c>
      <c r="Q96" s="2"/>
    </row>
    <row r="97" spans="1:17" ht="15.5">
      <c r="A97" s="5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5">
        <f t="shared" si="11"/>
        <v>88</v>
      </c>
      <c r="N97" s="6">
        <f t="shared" si="12"/>
        <v>-70.100047946533209</v>
      </c>
      <c r="O97" s="6">
        <f t="shared" si="13"/>
        <v>-78.977199512365615</v>
      </c>
      <c r="P97" s="6">
        <f t="shared" si="14"/>
        <v>-85.582647475547617</v>
      </c>
      <c r="Q97" s="2"/>
    </row>
    <row r="98" spans="1:17" ht="15.5">
      <c r="A98" s="3"/>
      <c r="M98" s="5">
        <f t="shared" si="11"/>
        <v>89</v>
      </c>
      <c r="N98" s="6">
        <f t="shared" si="12"/>
        <v>-70.198194636428099</v>
      </c>
      <c r="O98" s="6">
        <f t="shared" si="13"/>
        <v>-79.075346202260505</v>
      </c>
      <c r="P98" s="6">
        <f t="shared" si="14"/>
        <v>-85.680794165442506</v>
      </c>
    </row>
    <row r="99" spans="1:17" ht="15.5">
      <c r="M99" s="5">
        <f t="shared" si="11"/>
        <v>90</v>
      </c>
      <c r="N99" s="6">
        <f t="shared" si="12"/>
        <v>-70.295244692316345</v>
      </c>
      <c r="O99" s="6">
        <f t="shared" si="13"/>
        <v>-79.172396258148751</v>
      </c>
      <c r="P99" s="6">
        <f t="shared" si="14"/>
        <v>-85.777844221330753</v>
      </c>
    </row>
    <row r="100" spans="1:17" ht="15.5">
      <c r="M100" s="5">
        <f t="shared" si="11"/>
        <v>91</v>
      </c>
      <c r="N100" s="6">
        <f t="shared" si="12"/>
        <v>-70.391222349951704</v>
      </c>
      <c r="O100" s="6">
        <f t="shared" si="13"/>
        <v>-79.26837391578411</v>
      </c>
      <c r="P100" s="6">
        <f t="shared" si="14"/>
        <v>-85.873821878966112</v>
      </c>
    </row>
    <row r="101" spans="1:17" ht="15.5">
      <c r="M101" s="5">
        <f t="shared" si="11"/>
        <v>92</v>
      </c>
      <c r="N101" s="6">
        <f t="shared" si="12"/>
        <v>-70.486151050440952</v>
      </c>
      <c r="O101" s="6">
        <f t="shared" si="13"/>
        <v>-79.363302616273359</v>
      </c>
      <c r="P101" s="6">
        <f t="shared" si="14"/>
        <v>-85.96875057945536</v>
      </c>
    </row>
    <row r="102" spans="1:17" ht="15.5">
      <c r="M102" s="5">
        <f t="shared" si="11"/>
        <v>93</v>
      </c>
      <c r="N102" s="6">
        <f t="shared" si="12"/>
        <v>-70.580053474608548</v>
      </c>
      <c r="O102" s="6">
        <f t="shared" si="13"/>
        <v>-79.457205040440954</v>
      </c>
      <c r="P102" s="6">
        <f t="shared" si="14"/>
        <v>-86.062653003622955</v>
      </c>
    </row>
    <row r="103" spans="1:17" ht="15.5">
      <c r="M103" s="5">
        <f t="shared" si="11"/>
        <v>94</v>
      </c>
      <c r="N103" s="6">
        <f t="shared" si="12"/>
        <v>-70.672951575523825</v>
      </c>
      <c r="O103" s="6">
        <f t="shared" si="13"/>
        <v>-79.550103141356203</v>
      </c>
      <c r="P103" s="6">
        <f t="shared" si="14"/>
        <v>-86.155551104538233</v>
      </c>
    </row>
    <row r="104" spans="1:17" ht="15.5">
      <c r="M104" s="5">
        <f t="shared" si="11"/>
        <v>95</v>
      </c>
      <c r="N104" s="6">
        <f t="shared" si="12"/>
        <v>-70.764866609306807</v>
      </c>
      <c r="O104" s="6">
        <f t="shared" si="13"/>
        <v>-79.642018175139214</v>
      </c>
      <c r="P104" s="6">
        <f t="shared" si="14"/>
        <v>-86.247466138321215</v>
      </c>
    </row>
    <row r="105" spans="1:17" ht="15.5">
      <c r="M105" s="5">
        <f t="shared" si="11"/>
        <v>96</v>
      </c>
      <c r="N105" s="6">
        <f t="shared" si="12"/>
        <v>-70.855819164321218</v>
      </c>
      <c r="O105" s="6">
        <f t="shared" si="13"/>
        <v>-79.732970730153625</v>
      </c>
      <c r="P105" s="6">
        <f t="shared" si="14"/>
        <v>-86.338418693335626</v>
      </c>
    </row>
    <row r="106" spans="1:17" ht="15.5">
      <c r="M106" s="5">
        <f t="shared" si="11"/>
        <v>97</v>
      </c>
      <c r="N106" s="6">
        <f t="shared" si="12"/>
        <v>-70.945829188854731</v>
      </c>
      <c r="O106" s="6">
        <f t="shared" si="13"/>
        <v>-79.822980754687137</v>
      </c>
      <c r="P106" s="6">
        <f t="shared" si="14"/>
        <v>-86.428428717869139</v>
      </c>
    </row>
    <row r="107" spans="1:17" ht="15.5">
      <c r="M107" s="5">
        <f t="shared" si="11"/>
        <v>98</v>
      </c>
      <c r="N107" s="6">
        <f t="shared" si="12"/>
        <v>-71.034916017379743</v>
      </c>
      <c r="O107" s="6">
        <f t="shared" si="13"/>
        <v>-79.912067583212149</v>
      </c>
      <c r="P107" s="6">
        <f t="shared" si="14"/>
        <v>-86.517515546394151</v>
      </c>
    </row>
    <row r="108" spans="1:17" ht="15.5">
      <c r="M108" s="5">
        <f t="shared" si="11"/>
        <v>99</v>
      </c>
      <c r="N108" s="6">
        <f t="shared" si="12"/>
        <v>-71.123098395480838</v>
      </c>
      <c r="O108" s="6">
        <f t="shared" si="13"/>
        <v>-80.000249961313244</v>
      </c>
      <c r="P108" s="6">
        <f t="shared" si="14"/>
        <v>-86.605697924495246</v>
      </c>
    </row>
    <row r="109" spans="1:17" ht="15.5">
      <c r="M109" s="5">
        <f t="shared" si="11"/>
        <v>100</v>
      </c>
      <c r="N109" s="6">
        <f t="shared" si="12"/>
        <v>-71.210394503529841</v>
      </c>
      <c r="O109" s="6">
        <f t="shared" si="13"/>
        <v>-80.087546069362247</v>
      </c>
      <c r="P109" s="6">
        <f t="shared" si="14"/>
        <v>-86.692994032544249</v>
      </c>
    </row>
  </sheetData>
  <mergeCells count="1">
    <mergeCell ref="N4:P4"/>
  </mergeCells>
  <pageMargins left="0" right="0" top="0.39370078740157483" bottom="0.39370078740157483" header="0" footer="0"/>
  <pageSetup paperSize="9"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Puissance reçue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BEDU Philippe</dc:creator>
  <cp:lastModifiedBy>BEDU Philippe</cp:lastModifiedBy>
  <cp:revision>5</cp:revision>
  <dcterms:created xsi:type="dcterms:W3CDTF">2025-04-24T12:36:08Z</dcterms:created>
  <dcterms:modified xsi:type="dcterms:W3CDTF">2025-06-02T15:00:36Z</dcterms:modified>
</cp:coreProperties>
</file>