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00" yWindow="0" windowWidth="25600" windowHeight="16060" tabRatio="500" activeTab="3"/>
  </bookViews>
  <sheets>
    <sheet name="File Size Groups" sheetId="2" r:id="rId1"/>
    <sheet name="Wasted Space" sheetId="4" r:id="rId2"/>
    <sheet name="Throughput" sheetId="5" r:id="rId3"/>
    <sheet name="Comparison" sheetId="6" r:id="rId4"/>
    <sheet name="Disk Specs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4" l="1"/>
  <c r="E16" i="4"/>
  <c r="E17" i="4"/>
  <c r="E18" i="4"/>
  <c r="E14" i="4"/>
  <c r="E18" i="5"/>
  <c r="E17" i="5"/>
  <c r="E16" i="5"/>
  <c r="E15" i="5"/>
  <c r="E14" i="5"/>
</calcChain>
</file>

<file path=xl/sharedStrings.xml><?xml version="1.0" encoding="utf-8"?>
<sst xmlns="http://schemas.openxmlformats.org/spreadsheetml/2006/main" count="40" uniqueCount="32">
  <si>
    <t>Frequency</t>
  </si>
  <si>
    <t>Cutpoints</t>
  </si>
  <si>
    <t>128 - 256</t>
  </si>
  <si>
    <t>256 - 512</t>
  </si>
  <si>
    <t>&lt; 128</t>
  </si>
  <si>
    <t>512 - 1024</t>
  </si>
  <si>
    <t>1024 - 2048</t>
  </si>
  <si>
    <t>2048 - 4096</t>
  </si>
  <si>
    <t>&gt; 4096</t>
  </si>
  <si>
    <t>File size groups for files on a Linux virtual machine</t>
  </si>
  <si>
    <t>Seagate ST1000DM003</t>
  </si>
  <si>
    <t>Seek Time (ms) - Read:</t>
  </si>
  <si>
    <t>Seek Time (ms) - Write:</t>
  </si>
  <si>
    <t>Latency (ms):</t>
  </si>
  <si>
    <t>Size (TB):</t>
  </si>
  <si>
    <t>Cylinders</t>
  </si>
  <si>
    <t>Bytes per Sector</t>
  </si>
  <si>
    <t>Transfer rate (SATA 2, GB/s):</t>
  </si>
  <si>
    <t>Wasted space by block size on a Linux virtual machine</t>
  </si>
  <si>
    <t>Block Size</t>
  </si>
  <si>
    <t>Space</t>
  </si>
  <si>
    <t>512</t>
  </si>
  <si>
    <t>1024</t>
  </si>
  <si>
    <t>2048</t>
  </si>
  <si>
    <t>4096</t>
  </si>
  <si>
    <t>8192</t>
  </si>
  <si>
    <t>Average throughput by block size on a Linux virtual machine</t>
  </si>
  <si>
    <t>Throughput</t>
  </si>
  <si>
    <t>% change</t>
  </si>
  <si>
    <t>Throughput Change</t>
  </si>
  <si>
    <t>Wasted Space Change</t>
  </si>
  <si>
    <t>Comparison of Wasted Space vs.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</si>
</sst>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mbria"/>
      <family val="2"/>
      <charset val="134"/>
    </font>
    <font>
      <u/>
      <sz val="12"/>
      <color theme="10"/>
      <name val="Cambria"/>
      <family val="2"/>
      <charset val="128"/>
    </font>
    <font>
      <u/>
      <sz val="12"/>
      <color theme="11"/>
      <name val="Cambria"/>
      <family val="2"/>
      <charset val="128"/>
    </font>
    <font>
      <sz val="16"/>
      <color theme="1"/>
      <name val="Cambria"/>
    </font>
    <font>
      <sz val="14"/>
      <color theme="1"/>
      <name val="Cambria"/>
    </font>
    <font>
      <b/>
      <sz val="15"/>
      <color theme="3"/>
      <name val="Cambria"/>
      <family val="2"/>
      <charset val="134"/>
    </font>
    <font>
      <b/>
      <sz val="11"/>
      <color theme="3"/>
      <name val="Cambria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1" xfId="15"/>
    <xf numFmtId="0" fontId="6" fillId="0" borderId="0" xfId="16"/>
    <xf numFmtId="10" fontId="0" fillId="0" borderId="0" xfId="0" applyNumberFormat="1"/>
    <xf numFmtId="10" fontId="3" fillId="0" borderId="0" xfId="0" applyNumberFormat="1" applyFont="1"/>
    <xf numFmtId="0" fontId="3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eading 1" xfId="15" builtinId="16"/>
    <cellStyle name="Heading 4" xfId="16" builtinId="19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</a:t>
            </a:r>
            <a:r>
              <a:rPr lang="en-US" baseline="0"/>
              <a:t> Size Groups (Linux Virtual Machine)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'File Size Groups'!$C$14:$C$20</c:f>
              <c:strCache>
                <c:ptCount val="7"/>
                <c:pt idx="0">
                  <c:v>&lt; 128</c:v>
                </c:pt>
                <c:pt idx="1">
                  <c:v>128 - 256</c:v>
                </c:pt>
                <c:pt idx="2">
                  <c:v>256 - 512</c:v>
                </c:pt>
                <c:pt idx="3">
                  <c:v>512 - 1024</c:v>
                </c:pt>
                <c:pt idx="4">
                  <c:v>1024 - 2048</c:v>
                </c:pt>
                <c:pt idx="5">
                  <c:v>2048 - 4096</c:v>
                </c:pt>
                <c:pt idx="6">
                  <c:v>&gt; 4096</c:v>
                </c:pt>
              </c:strCache>
            </c:strRef>
          </c:cat>
          <c:val>
            <c:numRef>
              <c:f>'File Size Groups'!$D$14:$D$20</c:f>
              <c:numCache>
                <c:formatCode>General</c:formatCode>
                <c:ptCount val="7"/>
                <c:pt idx="0">
                  <c:v>5344.0</c:v>
                </c:pt>
                <c:pt idx="1">
                  <c:v>6982.0</c:v>
                </c:pt>
                <c:pt idx="2">
                  <c:v>11166.0</c:v>
                </c:pt>
                <c:pt idx="3">
                  <c:v>12391.0</c:v>
                </c:pt>
                <c:pt idx="4">
                  <c:v>16985.0</c:v>
                </c:pt>
                <c:pt idx="5">
                  <c:v>16240.0</c:v>
                </c:pt>
                <c:pt idx="6">
                  <c:v>94083.0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177656"/>
        <c:axId val="-2130263496"/>
      </c:barChart>
      <c:valAx>
        <c:axId val="-2130263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177656"/>
        <c:crosses val="autoZero"/>
        <c:crossBetween val="between"/>
      </c:valAx>
      <c:catAx>
        <c:axId val="-208917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File Size</a:t>
                </a:r>
                <a:r>
                  <a:rPr lang="en-US" sz="1600" baseline="0"/>
                  <a:t> Groups (in bytes)</a:t>
                </a:r>
                <a:endParaRPr lang="en-US" sz="1600"/>
              </a:p>
            </c:rich>
          </c:tx>
          <c:overlay val="0"/>
        </c:title>
        <c:majorTickMark val="none"/>
        <c:minorTickMark val="none"/>
        <c:tickLblPos val="nextTo"/>
        <c:crossAx val="-21302634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Wasted Space by Block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'Wasted Space'!$C$14:$C$18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'Wasted Space'!$D$14:$D$18</c:f>
              <c:numCache>
                <c:formatCode>General</c:formatCode>
                <c:ptCount val="5"/>
                <c:pt idx="0">
                  <c:v>2.8364923E7</c:v>
                </c:pt>
                <c:pt idx="1">
                  <c:v>6.0427387E7</c:v>
                </c:pt>
                <c:pt idx="2">
                  <c:v>1.27542395E8</c:v>
                </c:pt>
                <c:pt idx="3">
                  <c:v>2.82283131E8</c:v>
                </c:pt>
                <c:pt idx="4">
                  <c:v>6.75302523E8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48040"/>
        <c:axId val="-2089224856"/>
      </c:barChart>
      <c:catAx>
        <c:axId val="-21303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Block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89224856"/>
        <c:crosses val="autoZero"/>
        <c:auto val="1"/>
        <c:lblAlgn val="ctr"/>
        <c:lblOffset val="100"/>
        <c:noMultiLvlLbl val="0"/>
      </c:catAx>
      <c:valAx>
        <c:axId val="-2089224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Bytes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34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Throughput by Block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Throughput!$D$13</c:f>
              <c:strCache>
                <c:ptCount val="1"/>
                <c:pt idx="0">
                  <c:v>Throughput</c:v>
                </c:pt>
              </c:strCache>
            </c:strRef>
          </c:tx>
          <c:invertIfNegative val="0"/>
          <c:cat>
            <c:strRef>
              <c:f>Throughput!$C$14:$C$18</c:f>
              <c:strCache>
                <c:ptCount val="5"/>
                <c:pt idx="0">
                  <c:v>Block Size</c:v>
                </c:pt>
                <c:pt idx="1">
                  <c:v>Block Size</c:v>
                </c:pt>
                <c:pt idx="2">
                  <c:v>Block Size</c:v>
                </c:pt>
                <c:pt idx="3">
                  <c:v>Block Size</c:v>
                </c:pt>
                <c:pt idx="4">
                  <c:v>Block Size</c:v>
                </c:pt>
              </c:strCache>
            </c:strRef>
          </c:cat>
          <c:val>
            <c:numRef>
              <c:f>Throughput!$D$14:$D$18</c:f>
              <c:numCache>
                <c:formatCode>General</c:formatCode>
                <c:ptCount val="5"/>
                <c:pt idx="0">
                  <c:v>1.58387525185547E12</c:v>
                </c:pt>
                <c:pt idx="1">
                  <c:v>7.91927640455227E11</c:v>
                </c:pt>
                <c:pt idx="2">
                  <c:v>3.9595393330973E11</c:v>
                </c:pt>
                <c:pt idx="3">
                  <c:v>1.97967104988299E11</c:v>
                </c:pt>
                <c:pt idx="4">
                  <c:v>9.897396484372E10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592088"/>
        <c:axId val="-2089628856"/>
      </c:barChart>
      <c:catAx>
        <c:axId val="-208959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89628856"/>
        <c:crosses val="autoZero"/>
        <c:auto val="1"/>
        <c:lblAlgn val="ctr"/>
        <c:lblOffset val="100"/>
        <c:noMultiLvlLbl val="0"/>
      </c:catAx>
      <c:valAx>
        <c:axId val="-208962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(bytes per second)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59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Comparison!$A$5</c:f>
              <c:strCache>
                <c:ptCount val="1"/>
                <c:pt idx="0">
                  <c:v>Block Size</c:v>
                </c:pt>
              </c:strCache>
            </c:strRef>
          </c:tx>
          <c:marker>
            <c:symbol val="none"/>
          </c:marker>
          <c:cat>
            <c:numRef>
              <c:f>Comparison!$A$6:$A$10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Comparison!$A$6:$A$10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Comparison!$C$5</c:f>
              <c:strCache>
                <c:ptCount val="1"/>
                <c:pt idx="0">
                  <c:v>Wasted Space Change</c:v>
                </c:pt>
              </c:strCache>
            </c:strRef>
          </c:tx>
          <c:marker>
            <c:symbol val="none"/>
          </c:marker>
          <c:cat>
            <c:numRef>
              <c:f>Comparison!$A$6:$A$10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Comparison!$C$6:$C$10</c:f>
              <c:numCache>
                <c:formatCode>0.00%</c:formatCode>
                <c:ptCount val="5"/>
                <c:pt idx="0">
                  <c:v>0.0</c:v>
                </c:pt>
                <c:pt idx="1">
                  <c:v>1.1304</c:v>
                </c:pt>
                <c:pt idx="2">
                  <c:v>3.4965</c:v>
                </c:pt>
                <c:pt idx="3">
                  <c:v>8.9518</c:v>
                </c:pt>
                <c:pt idx="4">
                  <c:v>22.8077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24648"/>
        <c:axId val="2029173528"/>
      </c:lineChart>
      <c:lineChart>
        <c:grouping val="standard"/>
        <c:varyColors val="0"/>
        <c:ser>
          <c:idx val="1"/>
          <c:order val="1"/>
          <c:tx>
            <c:strRef>
              <c:f>Comparison!$B$5</c:f>
              <c:strCache>
                <c:ptCount val="1"/>
                <c:pt idx="0">
                  <c:v>Throughput Change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Comparison!$A$6:$A$10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Comparison!$B$6:$B$10</c:f>
              <c:numCache>
                <c:formatCode>0.00%</c:formatCode>
                <c:ptCount val="5"/>
                <c:pt idx="0">
                  <c:v>0.0</c:v>
                </c:pt>
                <c:pt idx="1">
                  <c:v>-0.5</c:v>
                </c:pt>
                <c:pt idx="2">
                  <c:v>-0.75</c:v>
                </c:pt>
                <c:pt idx="3">
                  <c:v>-0.875</c:v>
                </c:pt>
                <c:pt idx="4">
                  <c:v>-0.9375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43736"/>
        <c:axId val="-2130197800"/>
      </c:lineChart>
      <c:catAx>
        <c:axId val="-213022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9173528"/>
        <c:crosses val="autoZero"/>
        <c:auto val="1"/>
        <c:lblAlgn val="ctr"/>
        <c:lblOffset val="100"/>
        <c:noMultiLvlLbl val="0"/>
      </c:catAx>
      <c:valAx>
        <c:axId val="2029173528"/>
        <c:scaling>
          <c:orientation val="minMax"/>
          <c:max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% Change in Space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24648"/>
        <c:crosses val="autoZero"/>
        <c:crossBetween val="between"/>
      </c:valAx>
      <c:valAx>
        <c:axId val="-2130197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% Change in Throughput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130543736"/>
        <c:crosses val="max"/>
        <c:crossBetween val="between"/>
      </c:valAx>
      <c:catAx>
        <c:axId val="-2130543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019780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0</xdr:row>
      <xdr:rowOff>38100</xdr:rowOff>
    </xdr:from>
    <xdr:to>
      <xdr:col>14</xdr:col>
      <xdr:colOff>825500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38100</xdr:rowOff>
    </xdr:from>
    <xdr:to>
      <xdr:col>14</xdr:col>
      <xdr:colOff>495300</xdr:colOff>
      <xdr:row>22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101600</xdr:rowOff>
    </xdr:from>
    <xdr:to>
      <xdr:col>15</xdr:col>
      <xdr:colOff>647700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50800</xdr:rowOff>
    </xdr:from>
    <xdr:to>
      <xdr:col>12</xdr:col>
      <xdr:colOff>723900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0"/>
  <sheetViews>
    <sheetView workbookViewId="0">
      <selection activeCell="D26" sqref="D26"/>
    </sheetView>
  </sheetViews>
  <sheetFormatPr baseColWidth="10" defaultRowHeight="20" x14ac:dyDescent="0"/>
  <cols>
    <col min="3" max="3" width="13.28515625" style="1" bestFit="1" customWidth="1"/>
    <col min="4" max="4" width="11.7109375" style="2" bestFit="1" customWidth="1"/>
  </cols>
  <sheetData>
    <row r="6" spans="1:4">
      <c r="A6" s="3" t="s">
        <v>9</v>
      </c>
    </row>
    <row r="13" spans="1:4">
      <c r="C13" s="1" t="s">
        <v>1</v>
      </c>
      <c r="D13" s="2" t="s">
        <v>0</v>
      </c>
    </row>
    <row r="14" spans="1:4">
      <c r="C14" s="1" t="s">
        <v>4</v>
      </c>
      <c r="D14" s="2">
        <v>5344</v>
      </c>
    </row>
    <row r="15" spans="1:4">
      <c r="C15" s="1" t="s">
        <v>2</v>
      </c>
      <c r="D15" s="2">
        <v>6982</v>
      </c>
    </row>
    <row r="16" spans="1:4">
      <c r="C16" s="1" t="s">
        <v>3</v>
      </c>
      <c r="D16" s="2">
        <v>11166</v>
      </c>
    </row>
    <row r="17" spans="3:4">
      <c r="C17" s="1" t="s">
        <v>5</v>
      </c>
      <c r="D17" s="2">
        <v>12391</v>
      </c>
    </row>
    <row r="18" spans="3:4">
      <c r="C18" s="1" t="s">
        <v>6</v>
      </c>
      <c r="D18" s="2">
        <v>16985</v>
      </c>
    </row>
    <row r="19" spans="3:4">
      <c r="C19" s="1" t="s">
        <v>7</v>
      </c>
      <c r="D19" s="2">
        <v>16240</v>
      </c>
    </row>
    <row r="20" spans="3:4">
      <c r="C20" s="1" t="s">
        <v>8</v>
      </c>
      <c r="D20" s="2">
        <v>94083</v>
      </c>
    </row>
  </sheetData>
  <sortState ref="A2:A201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8"/>
  <sheetViews>
    <sheetView workbookViewId="0">
      <selection activeCell="E14" sqref="E14:E18"/>
    </sheetView>
  </sheetViews>
  <sheetFormatPr baseColWidth="10" defaultRowHeight="20" x14ac:dyDescent="0"/>
  <cols>
    <col min="3" max="3" width="13.28515625" style="1" bestFit="1" customWidth="1"/>
    <col min="4" max="4" width="12.85546875" style="2" bestFit="1" customWidth="1"/>
    <col min="5" max="5" width="10.7109375" style="6"/>
  </cols>
  <sheetData>
    <row r="6" spans="1:5">
      <c r="A6" s="3" t="s">
        <v>18</v>
      </c>
    </row>
    <row r="13" spans="1:5">
      <c r="C13" s="1" t="s">
        <v>19</v>
      </c>
      <c r="D13" s="2" t="s">
        <v>20</v>
      </c>
      <c r="E13" s="7" t="s">
        <v>28</v>
      </c>
    </row>
    <row r="14" spans="1:5">
      <c r="C14" s="1" t="s">
        <v>21</v>
      </c>
      <c r="D14" s="2">
        <v>28364923</v>
      </c>
      <c r="E14" s="6">
        <f>D14/D14-1</f>
        <v>0</v>
      </c>
    </row>
    <row r="15" spans="1:5">
      <c r="C15" s="1" t="s">
        <v>22</v>
      </c>
      <c r="D15" s="2">
        <v>60427387</v>
      </c>
      <c r="E15" s="6">
        <f>D15/D14-1</f>
        <v>1.1303561091986749</v>
      </c>
    </row>
    <row r="16" spans="1:5">
      <c r="C16" s="1" t="s">
        <v>23</v>
      </c>
      <c r="D16" s="2">
        <v>127542395</v>
      </c>
      <c r="E16" s="6">
        <f>D16/D14-1</f>
        <v>3.4964830329347274</v>
      </c>
    </row>
    <row r="17" spans="3:5">
      <c r="C17" s="1" t="s">
        <v>24</v>
      </c>
      <c r="D17" s="2">
        <v>282283131</v>
      </c>
      <c r="E17" s="6">
        <f>D17/D14-1</f>
        <v>8.9518384379185516</v>
      </c>
    </row>
    <row r="18" spans="3:5">
      <c r="C18" s="1" t="s">
        <v>25</v>
      </c>
      <c r="D18" s="2">
        <v>675302523</v>
      </c>
      <c r="E18" s="6">
        <f>D18/D14-1</f>
        <v>22.807662830602432</v>
      </c>
    </row>
  </sheetData>
  <pageMargins left="0.75" right="0.75" top="1" bottom="1" header="0.5" footer="0.5"/>
  <pageSetup orientation="portrait" horizontalDpi="4294967292" verticalDpi="4294967292"/>
  <ignoredErrors>
    <ignoredError sqref="C14:C1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8"/>
  <sheetViews>
    <sheetView workbookViewId="0">
      <selection activeCell="C13" sqref="C13:C18"/>
    </sheetView>
  </sheetViews>
  <sheetFormatPr baseColWidth="10" defaultRowHeight="20" x14ac:dyDescent="0"/>
  <cols>
    <col min="3" max="3" width="13.28515625" style="1" bestFit="1" customWidth="1"/>
    <col min="4" max="4" width="15.5703125" style="2" bestFit="1" customWidth="1"/>
    <col min="5" max="5" width="10.7109375" style="6"/>
  </cols>
  <sheetData>
    <row r="6" spans="1:5">
      <c r="A6" s="3" t="s">
        <v>26</v>
      </c>
    </row>
    <row r="13" spans="1:5">
      <c r="C13" s="1" t="s">
        <v>19</v>
      </c>
      <c r="D13" s="2" t="s">
        <v>27</v>
      </c>
      <c r="E13" s="7" t="s">
        <v>28</v>
      </c>
    </row>
    <row r="14" spans="1:5">
      <c r="C14" s="1" t="s">
        <v>19</v>
      </c>
      <c r="D14" s="2">
        <v>1583875251855.47</v>
      </c>
      <c r="E14" s="6">
        <f>D14/D14 - 1</f>
        <v>0</v>
      </c>
    </row>
    <row r="15" spans="1:5">
      <c r="C15" s="1" t="s">
        <v>19</v>
      </c>
      <c r="D15" s="2">
        <v>791927640455.22705</v>
      </c>
      <c r="E15" s="6">
        <f>D15/D14 -1</f>
        <v>-0.50000630445642491</v>
      </c>
    </row>
    <row r="16" spans="1:5">
      <c r="C16" s="1" t="s">
        <v>19</v>
      </c>
      <c r="D16" s="2">
        <v>395953933309.72998</v>
      </c>
      <c r="E16" s="6">
        <f>D16/D14 -1</f>
        <v>-0.75000939446090853</v>
      </c>
    </row>
    <row r="17" spans="3:5">
      <c r="C17" s="1" t="s">
        <v>19</v>
      </c>
      <c r="D17" s="2">
        <v>197967104988.29901</v>
      </c>
      <c r="E17" s="6">
        <f>D17/D14-1</f>
        <v>-0.87501092352040633</v>
      </c>
    </row>
    <row r="18" spans="3:5">
      <c r="C18" s="1" t="s">
        <v>19</v>
      </c>
      <c r="D18" s="2">
        <v>98973964843.719894</v>
      </c>
      <c r="E18" s="6">
        <f>D18/D14-1</f>
        <v>-0.93751151504654529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C15" sqref="C15"/>
    </sheetView>
  </sheetViews>
  <sheetFormatPr baseColWidth="10" defaultRowHeight="15" x14ac:dyDescent="0"/>
  <cols>
    <col min="2" max="2" width="20.85546875" bestFit="1" customWidth="1"/>
    <col min="3" max="3" width="22.7109375" bestFit="1" customWidth="1"/>
    <col min="4" max="4" width="22.7109375" style="6" bestFit="1" customWidth="1"/>
  </cols>
  <sheetData>
    <row r="2" spans="1:4" ht="20">
      <c r="A2" s="2" t="s">
        <v>31</v>
      </c>
    </row>
    <row r="5" spans="1:4" ht="20">
      <c r="A5" s="1" t="s">
        <v>19</v>
      </c>
      <c r="B5" s="2" t="s">
        <v>29</v>
      </c>
      <c r="C5" s="7" t="s">
        <v>30</v>
      </c>
    </row>
    <row r="6" spans="1:4" ht="20">
      <c r="A6" s="8">
        <v>512</v>
      </c>
      <c r="B6" s="6">
        <v>0</v>
      </c>
      <c r="C6" s="6">
        <v>0</v>
      </c>
    </row>
    <row r="7" spans="1:4" ht="20">
      <c r="A7" s="8">
        <v>1024</v>
      </c>
      <c r="B7" s="6">
        <v>-0.5</v>
      </c>
      <c r="C7" s="6">
        <v>1.1304000000000001</v>
      </c>
    </row>
    <row r="8" spans="1:4" ht="20">
      <c r="A8" s="8">
        <v>2048</v>
      </c>
      <c r="B8" s="6">
        <v>-0.75</v>
      </c>
      <c r="C8" s="6">
        <v>3.4965000000000002</v>
      </c>
    </row>
    <row r="9" spans="1:4" ht="20">
      <c r="A9" s="8">
        <v>4096</v>
      </c>
      <c r="B9" s="6">
        <v>-0.875</v>
      </c>
      <c r="C9" s="6">
        <v>8.9518000000000004</v>
      </c>
    </row>
    <row r="10" spans="1:4" ht="20">
      <c r="A10" s="8">
        <v>8192</v>
      </c>
      <c r="B10" s="6">
        <v>-0.9375</v>
      </c>
      <c r="C10" s="6">
        <v>22.807700000000001</v>
      </c>
      <c r="D10" s="7"/>
    </row>
    <row r="11" spans="1:4" ht="20">
      <c r="B11" s="1"/>
      <c r="C11" s="6"/>
    </row>
    <row r="12" spans="1:4" ht="20">
      <c r="B12" s="1"/>
      <c r="C12" s="6"/>
    </row>
    <row r="13" spans="1:4" ht="20">
      <c r="B13" s="1"/>
      <c r="C13" s="6"/>
    </row>
    <row r="14" spans="1:4" ht="20">
      <c r="B14" s="1"/>
      <c r="C14" s="6"/>
    </row>
    <row r="15" spans="1:4" ht="20">
      <c r="B15" s="1"/>
      <c r="C15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5" sqref="A5"/>
    </sheetView>
  </sheetViews>
  <sheetFormatPr baseColWidth="10" defaultRowHeight="15" x14ac:dyDescent="0"/>
  <cols>
    <col min="1" max="1" width="24.28515625" bestFit="1" customWidth="1"/>
  </cols>
  <sheetData>
    <row r="1" spans="1:2" ht="19" thickBot="1">
      <c r="A1" s="4" t="s">
        <v>10</v>
      </c>
    </row>
    <row r="2" spans="1:2" ht="16" thickTop="1">
      <c r="A2" s="5" t="s">
        <v>14</v>
      </c>
      <c r="B2">
        <v>1</v>
      </c>
    </row>
    <row r="3" spans="1:2">
      <c r="A3" t="s">
        <v>15</v>
      </c>
      <c r="B3">
        <v>16383</v>
      </c>
    </row>
    <row r="4" spans="1:2">
      <c r="A4" t="s">
        <v>16</v>
      </c>
      <c r="B4">
        <v>4096</v>
      </c>
    </row>
    <row r="7" spans="1:2">
      <c r="A7" s="5" t="s">
        <v>11</v>
      </c>
      <c r="B7">
        <v>8.5</v>
      </c>
    </row>
    <row r="8" spans="1:2">
      <c r="A8" s="5" t="s">
        <v>12</v>
      </c>
      <c r="B8">
        <v>9.5</v>
      </c>
    </row>
    <row r="9" spans="1:2">
      <c r="A9" s="5"/>
    </row>
    <row r="10" spans="1:2">
      <c r="A10" s="5" t="s">
        <v>13</v>
      </c>
      <c r="B10">
        <v>4.16</v>
      </c>
    </row>
    <row r="12" spans="1:2">
      <c r="A12" s="5" t="s">
        <v>17</v>
      </c>
      <c r="B12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 Size Groups</vt:lpstr>
      <vt:lpstr>Wasted Space</vt:lpstr>
      <vt:lpstr>Throughput</vt:lpstr>
      <vt:lpstr>Comparison</vt:lpstr>
      <vt:lpstr>Disk Specs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Blackburn</dc:creator>
  <cp:lastModifiedBy>Michael Blackburn</cp:lastModifiedBy>
  <dcterms:created xsi:type="dcterms:W3CDTF">2014-01-26T17:42:56Z</dcterms:created>
  <dcterms:modified xsi:type="dcterms:W3CDTF">2014-04-15T00:09:37Z</dcterms:modified>
</cp:coreProperties>
</file>