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ventory_eoq\database\seeders\"/>
    </mc:Choice>
  </mc:AlternateContent>
  <xr:revisionPtr revIDLastSave="0" documentId="13_ncr:1_{B6DE0E4D-0E75-46D4-8031-27928EEF98D8}" xr6:coauthVersionLast="47" xr6:coauthVersionMax="47" xr10:uidLastSave="{00000000-0000-0000-0000-000000000000}"/>
  <bookViews>
    <workbookView xWindow="-108" yWindow="-108" windowWidth="23256" windowHeight="13176" activeTab="1" xr2:uid="{164D28EB-19A2-46B5-9A43-4782667B0A5D}"/>
  </bookViews>
  <sheets>
    <sheet name="barang" sheetId="1" r:id="rId1"/>
    <sheet name="barang_masuk" sheetId="2" r:id="rId2"/>
    <sheet name="barang_kelu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F21" i="2" s="1"/>
  <c r="D21" i="2"/>
  <c r="E21" i="2"/>
  <c r="B20" i="2"/>
  <c r="C20" i="2"/>
  <c r="F20" i="2" s="1"/>
  <c r="D20" i="2"/>
  <c r="E20" i="2"/>
  <c r="B18" i="2"/>
  <c r="C18" i="2"/>
  <c r="F18" i="2" s="1"/>
  <c r="D18" i="2"/>
  <c r="E18" i="2"/>
  <c r="B19" i="2"/>
  <c r="C19" i="2"/>
  <c r="D19" i="2"/>
  <c r="E19" i="2"/>
  <c r="F19" i="2"/>
  <c r="B18" i="3"/>
  <c r="C18" i="3"/>
  <c r="F18" i="3" s="1"/>
  <c r="D18" i="3"/>
  <c r="E18" i="3"/>
  <c r="B19" i="3"/>
  <c r="C19" i="3"/>
  <c r="F19" i="3" s="1"/>
  <c r="D19" i="3"/>
  <c r="E19" i="3"/>
  <c r="B20" i="3"/>
  <c r="C20" i="3"/>
  <c r="F20" i="3" s="1"/>
  <c r="D20" i="3"/>
  <c r="E20" i="3"/>
  <c r="B21" i="3"/>
  <c r="C21" i="3"/>
  <c r="F21" i="3" s="1"/>
  <c r="D21" i="3"/>
  <c r="E2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17" i="3"/>
  <c r="C17" i="3"/>
  <c r="F17" i="3" s="1"/>
  <c r="B17" i="3"/>
  <c r="D16" i="3"/>
  <c r="C16" i="3"/>
  <c r="F16" i="3" s="1"/>
  <c r="B16" i="3"/>
  <c r="D15" i="3"/>
  <c r="C15" i="3"/>
  <c r="F15" i="3" s="1"/>
  <c r="B15" i="3"/>
  <c r="D14" i="3"/>
  <c r="C14" i="3"/>
  <c r="F14" i="3" s="1"/>
  <c r="B14" i="3"/>
  <c r="D13" i="3"/>
  <c r="C13" i="3"/>
  <c r="F13" i="3" s="1"/>
  <c r="B13" i="3"/>
  <c r="D12" i="3"/>
  <c r="C12" i="3"/>
  <c r="F12" i="3" s="1"/>
  <c r="B12" i="3"/>
  <c r="D11" i="3"/>
  <c r="C11" i="3"/>
  <c r="F11" i="3" s="1"/>
  <c r="B11" i="3"/>
  <c r="D10" i="3"/>
  <c r="C10" i="3"/>
  <c r="F10" i="3" s="1"/>
  <c r="B10" i="3"/>
  <c r="D9" i="3"/>
  <c r="C9" i="3"/>
  <c r="F9" i="3" s="1"/>
  <c r="B9" i="3"/>
  <c r="D8" i="3"/>
  <c r="C8" i="3"/>
  <c r="F8" i="3" s="1"/>
  <c r="B8" i="3"/>
  <c r="D7" i="3"/>
  <c r="C7" i="3"/>
  <c r="F7" i="3" s="1"/>
  <c r="B7" i="3"/>
  <c r="D6" i="3"/>
  <c r="C6" i="3"/>
  <c r="F6" i="3" s="1"/>
  <c r="B6" i="3"/>
  <c r="D5" i="3"/>
  <c r="C5" i="3"/>
  <c r="F5" i="3" s="1"/>
  <c r="B5" i="3"/>
  <c r="D4" i="3"/>
  <c r="C4" i="3"/>
  <c r="F4" i="3" s="1"/>
  <c r="B4" i="3"/>
  <c r="D3" i="3"/>
  <c r="C3" i="3"/>
  <c r="F3" i="3" s="1"/>
  <c r="B3" i="3"/>
  <c r="D2" i="3"/>
  <c r="C2" i="3"/>
  <c r="F2" i="3" s="1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B2" i="2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2" i="2"/>
  <c r="F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<sst xmlns="http://schemas.openxmlformats.org/spreadsheetml/2006/main" count="29" uniqueCount="22">
  <si>
    <t>id_barang</t>
  </si>
  <si>
    <t>kategori</t>
  </si>
  <si>
    <t>nama</t>
  </si>
  <si>
    <t>stok</t>
  </si>
  <si>
    <t>gambar</t>
  </si>
  <si>
    <t>POLYTRON Belleza JUMBO Inverter Kulkas 2 Pintu 260 Liter Inverter PRW 29VX</t>
  </si>
  <si>
    <t>Kulkas POLYTRON New Belleza Big Liter Inverter 2 pintu Inverter PRM 491X</t>
  </si>
  <si>
    <t>Kulkas POLYTRON Beauty metal door 2 pintu 210 liter PRB 219B</t>
  </si>
  <si>
    <t>Polytron Belleza JUMBO Kulkas 2 Pintu 220 Liter PRW 23MNX</t>
  </si>
  <si>
    <t>Kulkas POLYTRON Belleza 1 pintu 180 liter PRA 18MOB</t>
  </si>
  <si>
    <t>POLYTRON Kulkas 1 Pintu Metallic 180 Liter PRB 189R</t>
  </si>
  <si>
    <t>POLYTRON Kulkas 1 Pintu Metallic 150 Liter PRB 159R</t>
  </si>
  <si>
    <t>POLYTRON Kulkas 1 Pintu Belleza Varia 150 Liter PRA 15CRX</t>
  </si>
  <si>
    <t>harga_beli</t>
  </si>
  <si>
    <t>harga_jual</t>
  </si>
  <si>
    <t>id_barang_masuk</t>
  </si>
  <si>
    <t>user_id</t>
  </si>
  <si>
    <t>barang_id</t>
  </si>
  <si>
    <t>supplier_id</t>
  </si>
  <si>
    <t>jumlah_masuk</t>
  </si>
  <si>
    <t>keterangan</t>
  </si>
  <si>
    <t>jumlah_keluar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</si>
</sst>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01F5-B7E0-487C-ABC4-3B9876C3F881}">
  <dimension ref="A1:G9"/>
  <sheetViews>
    <sheetView workbookViewId="0">
      <selection activeCell="F13" sqref="F13"/>
    </sheetView>
  </sheetViews>
  <sheetFormatPr defaultRowHeight="14.4" x14ac:dyDescent="0.3"/>
  <cols>
    <col min="3" max="3" width="81.77734375" bestFit="1" customWidth="1"/>
    <col min="7" max="7" width="11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</row>
    <row r="2" spans="1:7" ht="15.6" x14ac:dyDescent="0.3">
      <c r="A2">
        <v>1</v>
      </c>
      <c r="B2">
        <v>2</v>
      </c>
      <c r="C2" s="1" t="s">
        <v>5</v>
      </c>
      <c r="D2">
        <f ca="1">RANDBETWEEN(30,60)</f>
        <v>47</v>
      </c>
      <c r="F2">
        <f>G2-(G2*0.05)</f>
        <v>3922550</v>
      </c>
      <c r="G2" s="2">
        <v>4129000</v>
      </c>
    </row>
    <row r="3" spans="1:7" ht="15.6" x14ac:dyDescent="0.3">
      <c r="A3">
        <v>2</v>
      </c>
      <c r="B3">
        <v>2</v>
      </c>
      <c r="C3" s="1" t="s">
        <v>6</v>
      </c>
      <c r="D3">
        <f t="shared" ref="D3:D9" ca="1" si="0">RANDBETWEEN(30,60)</f>
        <v>43</v>
      </c>
      <c r="F3">
        <f t="shared" ref="F3:F9" si="1">G3-(G3*0.05)</f>
        <v>5290550</v>
      </c>
      <c r="G3" s="2">
        <v>5569000</v>
      </c>
    </row>
    <row r="4" spans="1:7" ht="15.6" x14ac:dyDescent="0.3">
      <c r="A4">
        <v>3</v>
      </c>
      <c r="B4">
        <v>2</v>
      </c>
      <c r="C4" s="1" t="s">
        <v>7</v>
      </c>
      <c r="D4">
        <f t="shared" ca="1" si="0"/>
        <v>55</v>
      </c>
      <c r="F4">
        <f t="shared" si="1"/>
        <v>2526050</v>
      </c>
      <c r="G4" s="2">
        <v>2659000</v>
      </c>
    </row>
    <row r="5" spans="1:7" ht="15.6" x14ac:dyDescent="0.3">
      <c r="A5">
        <v>4</v>
      </c>
      <c r="B5">
        <v>2</v>
      </c>
      <c r="C5" s="1" t="s">
        <v>8</v>
      </c>
      <c r="D5">
        <f t="shared" ca="1" si="0"/>
        <v>59</v>
      </c>
      <c r="F5">
        <f t="shared" si="1"/>
        <v>3048550</v>
      </c>
      <c r="G5" s="2">
        <v>3209000</v>
      </c>
    </row>
    <row r="6" spans="1:7" ht="15.6" x14ac:dyDescent="0.3">
      <c r="A6">
        <v>5</v>
      </c>
      <c r="B6">
        <v>1</v>
      </c>
      <c r="C6" s="1" t="s">
        <v>9</v>
      </c>
      <c r="D6">
        <f t="shared" ca="1" si="0"/>
        <v>46</v>
      </c>
      <c r="F6">
        <f t="shared" si="1"/>
        <v>2260050</v>
      </c>
      <c r="G6" s="2">
        <v>2379000</v>
      </c>
    </row>
    <row r="7" spans="1:7" ht="15.6" x14ac:dyDescent="0.3">
      <c r="A7">
        <v>6</v>
      </c>
      <c r="B7">
        <v>1</v>
      </c>
      <c r="C7" s="1" t="s">
        <v>10</v>
      </c>
      <c r="D7">
        <f t="shared" ca="1" si="0"/>
        <v>58</v>
      </c>
      <c r="F7">
        <f t="shared" si="1"/>
        <v>1946550</v>
      </c>
      <c r="G7" s="2">
        <v>2049000</v>
      </c>
    </row>
    <row r="8" spans="1:7" ht="15.6" x14ac:dyDescent="0.3">
      <c r="A8">
        <v>7</v>
      </c>
      <c r="B8">
        <v>1</v>
      </c>
      <c r="C8" s="1" t="s">
        <v>11</v>
      </c>
      <c r="D8">
        <f t="shared" ca="1" si="0"/>
        <v>43</v>
      </c>
      <c r="F8">
        <f t="shared" si="1"/>
        <v>1756550</v>
      </c>
      <c r="G8" s="2">
        <v>1849000</v>
      </c>
    </row>
    <row r="9" spans="1:7" ht="15.6" x14ac:dyDescent="0.3">
      <c r="A9">
        <v>8</v>
      </c>
      <c r="B9">
        <v>1</v>
      </c>
      <c r="C9" s="1" t="s">
        <v>12</v>
      </c>
      <c r="D9">
        <f t="shared" ca="1" si="0"/>
        <v>35</v>
      </c>
      <c r="F9">
        <f t="shared" si="1"/>
        <v>1728050</v>
      </c>
      <c r="G9" s="2">
        <v>1819000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9C87-A6D3-4DD5-848D-82649E95EC3B}">
  <dimension ref="A1:G21"/>
  <sheetViews>
    <sheetView tabSelected="1" workbookViewId="0">
      <selection activeCell="O14" sqref="O14"/>
    </sheetView>
  </sheetViews>
  <sheetFormatPr defaultRowHeight="14.4" x14ac:dyDescent="0.3"/>
  <cols>
    <col min="1" max="1" width="15.33203125" bestFit="1" customWidth="1"/>
    <col min="4" max="4" width="9.77734375" bestFit="1" customWidth="1"/>
    <col min="5" max="5" width="12.6640625" bestFit="1" customWidth="1"/>
    <col min="6" max="6" width="9.44140625" bestFit="1" customWidth="1"/>
  </cols>
  <sheetData>
    <row r="1" spans="1:7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13</v>
      </c>
      <c r="G1" t="s">
        <v>20</v>
      </c>
    </row>
    <row r="2" spans="1:7" x14ac:dyDescent="0.3">
      <c r="A2">
        <v>1</v>
      </c>
      <c r="B2">
        <f ca="1">RANDBETWEEN(1,5)</f>
        <v>2</v>
      </c>
      <c r="C2">
        <f ca="1">RANDBETWEEN(1,COUNT(barang!$A$2:$A$9))</f>
        <v>6</v>
      </c>
      <c r="D2">
        <f ca="1">RANDBETWEEN(1,20)</f>
        <v>1</v>
      </c>
      <c r="E2">
        <f ca="1">RANDBETWEEN(20,40)</f>
        <v>30</v>
      </c>
      <c r="F2">
        <f ca="1">VLOOKUP(C2,barang!$A$2:$G$9,6,FALSE)</f>
        <v>1946550</v>
      </c>
    </row>
    <row r="3" spans="1:7" x14ac:dyDescent="0.3">
      <c r="A3">
        <v>2</v>
      </c>
      <c r="B3">
        <f t="shared" ref="B3:B19" ca="1" si="0">RANDBETWEEN(1,5)</f>
        <v>2</v>
      </c>
      <c r="C3">
        <f ca="1">RANDBETWEEN(1,COUNT(barang!$A$2:$A$9))</f>
        <v>4</v>
      </c>
      <c r="D3">
        <f t="shared" ref="D3:D19" ca="1" si="1">RANDBETWEEN(1,20)</f>
        <v>16</v>
      </c>
      <c r="E3">
        <f t="shared" ref="E3:E19" ca="1" si="2">RANDBETWEEN(20,40)</f>
        <v>28</v>
      </c>
      <c r="F3">
        <f ca="1">VLOOKUP(C3,barang!$A$2:$G$9,6,FALSE)</f>
        <v>3048550</v>
      </c>
    </row>
    <row r="4" spans="1:7" x14ac:dyDescent="0.3">
      <c r="A4">
        <v>3</v>
      </c>
      <c r="B4">
        <f t="shared" ca="1" si="0"/>
        <v>2</v>
      </c>
      <c r="C4">
        <f ca="1">RANDBETWEEN(1,COUNT(barang!$A$2:$A$9))</f>
        <v>1</v>
      </c>
      <c r="D4">
        <f t="shared" ca="1" si="1"/>
        <v>10</v>
      </c>
      <c r="E4">
        <f t="shared" ca="1" si="2"/>
        <v>20</v>
      </c>
      <c r="F4">
        <f ca="1">VLOOKUP(C4,barang!$A$2:$G$9,6,FALSE)</f>
        <v>3922550</v>
      </c>
    </row>
    <row r="5" spans="1:7" x14ac:dyDescent="0.3">
      <c r="A5">
        <v>4</v>
      </c>
      <c r="B5">
        <f t="shared" ca="1" si="0"/>
        <v>5</v>
      </c>
      <c r="C5">
        <f ca="1">RANDBETWEEN(1,COUNT(barang!$A$2:$A$9))</f>
        <v>5</v>
      </c>
      <c r="D5">
        <f t="shared" ca="1" si="1"/>
        <v>16</v>
      </c>
      <c r="E5">
        <f t="shared" ca="1" si="2"/>
        <v>28</v>
      </c>
      <c r="F5">
        <f ca="1">VLOOKUP(C5,barang!$A$2:$G$9,6,FALSE)</f>
        <v>2260050</v>
      </c>
    </row>
    <row r="6" spans="1:7" x14ac:dyDescent="0.3">
      <c r="A6">
        <v>5</v>
      </c>
      <c r="B6">
        <f t="shared" ca="1" si="0"/>
        <v>4</v>
      </c>
      <c r="C6">
        <f ca="1">RANDBETWEEN(1,COUNT(barang!$A$2:$A$9))</f>
        <v>5</v>
      </c>
      <c r="D6">
        <f t="shared" ca="1" si="1"/>
        <v>15</v>
      </c>
      <c r="E6">
        <f t="shared" ca="1" si="2"/>
        <v>37</v>
      </c>
      <c r="F6">
        <f ca="1">VLOOKUP(C6,barang!$A$2:$G$9,6,FALSE)</f>
        <v>2260050</v>
      </c>
    </row>
    <row r="7" spans="1:7" x14ac:dyDescent="0.3">
      <c r="A7">
        <v>6</v>
      </c>
      <c r="B7">
        <f t="shared" ca="1" si="0"/>
        <v>3</v>
      </c>
      <c r="C7">
        <f ca="1">RANDBETWEEN(1,COUNT(barang!$A$2:$A$9))</f>
        <v>7</v>
      </c>
      <c r="D7">
        <f t="shared" ca="1" si="1"/>
        <v>11</v>
      </c>
      <c r="E7">
        <f t="shared" ca="1" si="2"/>
        <v>24</v>
      </c>
      <c r="F7">
        <f ca="1">VLOOKUP(C7,barang!$A$2:$G$9,6,FALSE)</f>
        <v>1756550</v>
      </c>
    </row>
    <row r="8" spans="1:7" x14ac:dyDescent="0.3">
      <c r="A8">
        <v>7</v>
      </c>
      <c r="B8">
        <f t="shared" ca="1" si="0"/>
        <v>5</v>
      </c>
      <c r="C8">
        <f ca="1">RANDBETWEEN(1,COUNT(barang!$A$2:$A$9))</f>
        <v>1</v>
      </c>
      <c r="D8">
        <f t="shared" ca="1" si="1"/>
        <v>2</v>
      </c>
      <c r="E8">
        <f t="shared" ca="1" si="2"/>
        <v>28</v>
      </c>
      <c r="F8">
        <f ca="1">VLOOKUP(C8,barang!$A$2:$G$9,6,FALSE)</f>
        <v>3922550</v>
      </c>
    </row>
    <row r="9" spans="1:7" x14ac:dyDescent="0.3">
      <c r="A9">
        <v>8</v>
      </c>
      <c r="B9">
        <f t="shared" ca="1" si="0"/>
        <v>4</v>
      </c>
      <c r="C9">
        <f ca="1">RANDBETWEEN(1,COUNT(barang!$A$2:$A$9))</f>
        <v>3</v>
      </c>
      <c r="D9">
        <f t="shared" ca="1" si="1"/>
        <v>4</v>
      </c>
      <c r="E9">
        <f t="shared" ca="1" si="2"/>
        <v>30</v>
      </c>
      <c r="F9">
        <f ca="1">VLOOKUP(C9,barang!$A$2:$G$9,6,FALSE)</f>
        <v>2526050</v>
      </c>
    </row>
    <row r="10" spans="1:7" x14ac:dyDescent="0.3">
      <c r="A10">
        <v>9</v>
      </c>
      <c r="B10">
        <f t="shared" ca="1" si="0"/>
        <v>3</v>
      </c>
      <c r="C10">
        <f ca="1">RANDBETWEEN(1,COUNT(barang!$A$2:$A$9))</f>
        <v>3</v>
      </c>
      <c r="D10">
        <f t="shared" ca="1" si="1"/>
        <v>11</v>
      </c>
      <c r="E10">
        <f t="shared" ca="1" si="2"/>
        <v>28</v>
      </c>
      <c r="F10">
        <f ca="1">VLOOKUP(C10,barang!$A$2:$G$9,6,FALSE)</f>
        <v>2526050</v>
      </c>
    </row>
    <row r="11" spans="1:7" x14ac:dyDescent="0.3">
      <c r="A11">
        <v>10</v>
      </c>
      <c r="B11">
        <f t="shared" ca="1" si="0"/>
        <v>2</v>
      </c>
      <c r="C11">
        <f ca="1">RANDBETWEEN(1,COUNT(barang!$A$2:$A$9))</f>
        <v>1</v>
      </c>
      <c r="D11">
        <f t="shared" ca="1" si="1"/>
        <v>18</v>
      </c>
      <c r="E11">
        <f t="shared" ca="1" si="2"/>
        <v>24</v>
      </c>
      <c r="F11">
        <f ca="1">VLOOKUP(C11,barang!$A$2:$G$9,6,FALSE)</f>
        <v>3922550</v>
      </c>
    </row>
    <row r="12" spans="1:7" x14ac:dyDescent="0.3">
      <c r="A12">
        <v>11</v>
      </c>
      <c r="B12">
        <f t="shared" ca="1" si="0"/>
        <v>2</v>
      </c>
      <c r="C12">
        <f ca="1">RANDBETWEEN(1,COUNT(barang!$A$2:$A$9))</f>
        <v>5</v>
      </c>
      <c r="D12">
        <f t="shared" ca="1" si="1"/>
        <v>8</v>
      </c>
      <c r="E12">
        <f t="shared" ca="1" si="2"/>
        <v>37</v>
      </c>
      <c r="F12">
        <f ca="1">VLOOKUP(C12,barang!$A$2:$G$9,6,FALSE)</f>
        <v>2260050</v>
      </c>
    </row>
    <row r="13" spans="1:7" x14ac:dyDescent="0.3">
      <c r="A13">
        <v>12</v>
      </c>
      <c r="B13">
        <f t="shared" ca="1" si="0"/>
        <v>5</v>
      </c>
      <c r="C13">
        <f ca="1">RANDBETWEEN(1,COUNT(barang!$A$2:$A$9))</f>
        <v>1</v>
      </c>
      <c r="D13">
        <f t="shared" ca="1" si="1"/>
        <v>16</v>
      </c>
      <c r="E13">
        <f t="shared" ca="1" si="2"/>
        <v>36</v>
      </c>
      <c r="F13">
        <f ca="1">VLOOKUP(C13,barang!$A$2:$G$9,6,FALSE)</f>
        <v>3922550</v>
      </c>
    </row>
    <row r="14" spans="1:7" x14ac:dyDescent="0.3">
      <c r="A14">
        <v>13</v>
      </c>
      <c r="B14">
        <f t="shared" ca="1" si="0"/>
        <v>4</v>
      </c>
      <c r="C14">
        <f ca="1">RANDBETWEEN(1,COUNT(barang!$A$2:$A$9))</f>
        <v>5</v>
      </c>
      <c r="D14">
        <f t="shared" ca="1" si="1"/>
        <v>14</v>
      </c>
      <c r="E14">
        <f t="shared" ca="1" si="2"/>
        <v>33</v>
      </c>
      <c r="F14">
        <f ca="1">VLOOKUP(C14,barang!$A$2:$G$9,6,FALSE)</f>
        <v>2260050</v>
      </c>
    </row>
    <row r="15" spans="1:7" x14ac:dyDescent="0.3">
      <c r="A15">
        <v>14</v>
      </c>
      <c r="B15">
        <f t="shared" ca="1" si="0"/>
        <v>4</v>
      </c>
      <c r="C15">
        <f ca="1">RANDBETWEEN(1,COUNT(barang!$A$2:$A$9))</f>
        <v>8</v>
      </c>
      <c r="D15">
        <f t="shared" ca="1" si="1"/>
        <v>2</v>
      </c>
      <c r="E15">
        <f t="shared" ca="1" si="2"/>
        <v>39</v>
      </c>
      <c r="F15">
        <f ca="1">VLOOKUP(C15,barang!$A$2:$G$9,6,FALSE)</f>
        <v>1728050</v>
      </c>
    </row>
    <row r="16" spans="1:7" x14ac:dyDescent="0.3">
      <c r="A16">
        <v>15</v>
      </c>
      <c r="B16">
        <f t="shared" ca="1" si="0"/>
        <v>5</v>
      </c>
      <c r="C16">
        <f ca="1">RANDBETWEEN(1,COUNT(barang!$A$2:$A$9))</f>
        <v>1</v>
      </c>
      <c r="D16">
        <f t="shared" ca="1" si="1"/>
        <v>2</v>
      </c>
      <c r="E16">
        <f t="shared" ca="1" si="2"/>
        <v>38</v>
      </c>
      <c r="F16">
        <f ca="1">VLOOKUP(C16,barang!$A$2:$G$9,6,FALSE)</f>
        <v>3922550</v>
      </c>
    </row>
    <row r="17" spans="1:6" x14ac:dyDescent="0.3">
      <c r="A17">
        <v>16</v>
      </c>
      <c r="B17">
        <f t="shared" ca="1" si="0"/>
        <v>4</v>
      </c>
      <c r="C17">
        <f ca="1">RANDBETWEEN(1,COUNT(barang!$A$2:$A$9))</f>
        <v>4</v>
      </c>
      <c r="D17">
        <f t="shared" ca="1" si="1"/>
        <v>16</v>
      </c>
      <c r="E17">
        <f t="shared" ca="1" si="2"/>
        <v>27</v>
      </c>
      <c r="F17">
        <f ca="1">VLOOKUP(C17,barang!$A$2:$G$9,6,FALSE)</f>
        <v>3048550</v>
      </c>
    </row>
    <row r="18" spans="1:6" x14ac:dyDescent="0.3">
      <c r="A18">
        <v>17</v>
      </c>
      <c r="B18">
        <f ca="1">RANDBETWEEN(1,5)</f>
        <v>2</v>
      </c>
      <c r="C18">
        <f ca="1">RANDBETWEEN(1,COUNT(barang!$A$2:$A$9))</f>
        <v>4</v>
      </c>
      <c r="D18">
        <f ca="1">RANDBETWEEN(1,20)</f>
        <v>16</v>
      </c>
      <c r="E18">
        <f ca="1">RANDBETWEEN(20,40)</f>
        <v>36</v>
      </c>
      <c r="F18">
        <f ca="1">VLOOKUP(C18,barang!$A$2:$G$9,6,FALSE)</f>
        <v>3048550</v>
      </c>
    </row>
    <row r="19" spans="1:6" x14ac:dyDescent="0.3">
      <c r="A19">
        <v>18</v>
      </c>
      <c r="B19">
        <f t="shared" ca="1" si="0"/>
        <v>4</v>
      </c>
      <c r="C19">
        <f ca="1">RANDBETWEEN(1,COUNT(barang!$A$2:$A$9))</f>
        <v>2</v>
      </c>
      <c r="D19">
        <f t="shared" ca="1" si="1"/>
        <v>16</v>
      </c>
      <c r="E19">
        <f t="shared" ca="1" si="2"/>
        <v>38</v>
      </c>
      <c r="F19">
        <f ca="1">VLOOKUP(C19,barang!$A$2:$G$9,6,FALSE)</f>
        <v>5290550</v>
      </c>
    </row>
    <row r="20" spans="1:6" x14ac:dyDescent="0.3">
      <c r="A20">
        <v>19</v>
      </c>
      <c r="B20">
        <f ca="1">RANDBETWEEN(1,5)</f>
        <v>2</v>
      </c>
      <c r="C20">
        <f ca="1">RANDBETWEEN(1,COUNT(barang!$A$2:$A$9))</f>
        <v>2</v>
      </c>
      <c r="D20">
        <f ca="1">RANDBETWEEN(1,20)</f>
        <v>7</v>
      </c>
      <c r="E20">
        <f ca="1">RANDBETWEEN(20,40)</f>
        <v>29</v>
      </c>
      <c r="F20">
        <f ca="1">VLOOKUP(C20,barang!$A$2:$G$9,6,FALSE)</f>
        <v>5290550</v>
      </c>
    </row>
    <row r="21" spans="1:6" x14ac:dyDescent="0.3">
      <c r="A21">
        <v>20</v>
      </c>
      <c r="B21">
        <f ca="1">RANDBETWEEN(1,5)</f>
        <v>1</v>
      </c>
      <c r="C21">
        <f ca="1">RANDBETWEEN(1,COUNT(barang!$A$2:$A$9))</f>
        <v>3</v>
      </c>
      <c r="D21">
        <f ca="1">RANDBETWEEN(1,20)</f>
        <v>20</v>
      </c>
      <c r="E21">
        <f ca="1">RANDBETWEEN(20,40)</f>
        <v>34</v>
      </c>
      <c r="F21">
        <f ca="1">VLOOKUP(C21,barang!$A$2:$G$9,6,FALSE)</f>
        <v>2526050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6AAA-1AA0-4073-96FF-86567EA56455}">
  <dimension ref="A1:G21"/>
  <sheetViews>
    <sheetView workbookViewId="0">
      <selection activeCell="H16" sqref="H16"/>
    </sheetView>
  </sheetViews>
  <sheetFormatPr defaultRowHeight="14.4" x14ac:dyDescent="0.3"/>
  <cols>
    <col min="1" max="1" width="15.33203125" bestFit="1" customWidth="1"/>
    <col min="4" max="4" width="9.77734375" bestFit="1" customWidth="1"/>
    <col min="5" max="5" width="12.6640625" bestFit="1" customWidth="1"/>
    <col min="6" max="6" width="9.44140625" bestFit="1" customWidth="1"/>
  </cols>
  <sheetData>
    <row r="1" spans="1:7" x14ac:dyDescent="0.3">
      <c r="A1" t="s">
        <v>15</v>
      </c>
      <c r="B1" t="s">
        <v>16</v>
      </c>
      <c r="C1" t="s">
        <v>17</v>
      </c>
      <c r="D1" t="s">
        <v>18</v>
      </c>
      <c r="E1" t="s">
        <v>21</v>
      </c>
      <c r="F1" t="s">
        <v>14</v>
      </c>
      <c r="G1" t="s">
        <v>20</v>
      </c>
    </row>
    <row r="2" spans="1:7" x14ac:dyDescent="0.3">
      <c r="A2">
        <v>1</v>
      </c>
      <c r="B2">
        <f ca="1">RANDBETWEEN(1,5)</f>
        <v>3</v>
      </c>
      <c r="C2">
        <f ca="1">RANDBETWEEN(1,COUNT(barang!$A$2:$A$9))</f>
        <v>7</v>
      </c>
      <c r="D2">
        <f ca="1">RANDBETWEEN(1,20)</f>
        <v>17</v>
      </c>
      <c r="E2">
        <f ca="1">RANDBETWEEN(10,15)</f>
        <v>10</v>
      </c>
      <c r="F2">
        <f ca="1">VLOOKUP(C2,barang!$A$2:$G$9,7,FALSE)</f>
        <v>1849000</v>
      </c>
    </row>
    <row r="3" spans="1:7" x14ac:dyDescent="0.3">
      <c r="A3">
        <v>2</v>
      </c>
      <c r="B3">
        <f t="shared" ref="B3:B26" ca="1" si="0">RANDBETWEEN(1,5)</f>
        <v>5</v>
      </c>
      <c r="C3">
        <f ca="1">RANDBETWEEN(1,COUNT(barang!$A$2:$A$9))</f>
        <v>4</v>
      </c>
      <c r="D3">
        <f t="shared" ref="D3:D26" ca="1" si="1">RANDBETWEEN(1,20)</f>
        <v>9</v>
      </c>
      <c r="E3">
        <f t="shared" ref="E3:E26" ca="1" si="2">RANDBETWEEN(10,15)</f>
        <v>11</v>
      </c>
      <c r="F3">
        <f ca="1">VLOOKUP(C3,barang!$A$2:$G$9,7,FALSE)</f>
        <v>3209000</v>
      </c>
    </row>
    <row r="4" spans="1:7" x14ac:dyDescent="0.3">
      <c r="A4">
        <v>3</v>
      </c>
      <c r="B4">
        <f t="shared" ca="1" si="0"/>
        <v>5</v>
      </c>
      <c r="C4">
        <f ca="1">RANDBETWEEN(1,COUNT(barang!$A$2:$A$9))</f>
        <v>6</v>
      </c>
      <c r="D4">
        <f t="shared" ca="1" si="1"/>
        <v>14</v>
      </c>
      <c r="E4">
        <f t="shared" ca="1" si="2"/>
        <v>14</v>
      </c>
      <c r="F4">
        <f ca="1">VLOOKUP(C4,barang!$A$2:$G$9,7,FALSE)</f>
        <v>2049000</v>
      </c>
    </row>
    <row r="5" spans="1:7" x14ac:dyDescent="0.3">
      <c r="A5">
        <v>4</v>
      </c>
      <c r="B5">
        <f t="shared" ca="1" si="0"/>
        <v>3</v>
      </c>
      <c r="C5">
        <f ca="1">RANDBETWEEN(1,COUNT(barang!$A$2:$A$9))</f>
        <v>7</v>
      </c>
      <c r="D5">
        <f t="shared" ca="1" si="1"/>
        <v>2</v>
      </c>
      <c r="E5">
        <f t="shared" ca="1" si="2"/>
        <v>15</v>
      </c>
      <c r="F5">
        <f ca="1">VLOOKUP(C5,barang!$A$2:$G$9,7,FALSE)</f>
        <v>1849000</v>
      </c>
    </row>
    <row r="6" spans="1:7" x14ac:dyDescent="0.3">
      <c r="A6">
        <v>5</v>
      </c>
      <c r="B6">
        <f t="shared" ca="1" si="0"/>
        <v>3</v>
      </c>
      <c r="C6">
        <f ca="1">RANDBETWEEN(1,COUNT(barang!$A$2:$A$9))</f>
        <v>4</v>
      </c>
      <c r="D6">
        <f t="shared" ca="1" si="1"/>
        <v>1</v>
      </c>
      <c r="E6">
        <f t="shared" ca="1" si="2"/>
        <v>11</v>
      </c>
      <c r="F6">
        <f ca="1">VLOOKUP(C6,barang!$A$2:$G$9,7,FALSE)</f>
        <v>3209000</v>
      </c>
    </row>
    <row r="7" spans="1:7" x14ac:dyDescent="0.3">
      <c r="A7">
        <v>6</v>
      </c>
      <c r="B7">
        <f t="shared" ca="1" si="0"/>
        <v>2</v>
      </c>
      <c r="C7">
        <f ca="1">RANDBETWEEN(1,COUNT(barang!$A$2:$A$9))</f>
        <v>4</v>
      </c>
      <c r="D7">
        <f t="shared" ca="1" si="1"/>
        <v>15</v>
      </c>
      <c r="E7">
        <f t="shared" ca="1" si="2"/>
        <v>12</v>
      </c>
      <c r="F7">
        <f ca="1">VLOOKUP(C7,barang!$A$2:$G$9,7,FALSE)</f>
        <v>3209000</v>
      </c>
    </row>
    <row r="8" spans="1:7" x14ac:dyDescent="0.3">
      <c r="A8">
        <v>7</v>
      </c>
      <c r="B8">
        <f t="shared" ca="1" si="0"/>
        <v>2</v>
      </c>
      <c r="C8">
        <f ca="1">RANDBETWEEN(1,COUNT(barang!$A$2:$A$9))</f>
        <v>1</v>
      </c>
      <c r="D8">
        <f t="shared" ca="1" si="1"/>
        <v>14</v>
      </c>
      <c r="E8">
        <f t="shared" ca="1" si="2"/>
        <v>13</v>
      </c>
      <c r="F8">
        <f ca="1">VLOOKUP(C8,barang!$A$2:$G$9,7,FALSE)</f>
        <v>4129000</v>
      </c>
    </row>
    <row r="9" spans="1:7" x14ac:dyDescent="0.3">
      <c r="A9">
        <v>8</v>
      </c>
      <c r="B9">
        <f t="shared" ca="1" si="0"/>
        <v>3</v>
      </c>
      <c r="C9">
        <f ca="1">RANDBETWEEN(1,COUNT(barang!$A$2:$A$9))</f>
        <v>2</v>
      </c>
      <c r="D9">
        <f t="shared" ca="1" si="1"/>
        <v>5</v>
      </c>
      <c r="E9">
        <f t="shared" ca="1" si="2"/>
        <v>10</v>
      </c>
      <c r="F9">
        <f ca="1">VLOOKUP(C9,barang!$A$2:$G$9,7,FALSE)</f>
        <v>5569000</v>
      </c>
    </row>
    <row r="10" spans="1:7" x14ac:dyDescent="0.3">
      <c r="A10">
        <v>9</v>
      </c>
      <c r="B10">
        <f t="shared" ca="1" si="0"/>
        <v>3</v>
      </c>
      <c r="C10">
        <f ca="1">RANDBETWEEN(1,COUNT(barang!$A$2:$A$9))</f>
        <v>6</v>
      </c>
      <c r="D10">
        <f t="shared" ca="1" si="1"/>
        <v>3</v>
      </c>
      <c r="E10">
        <f t="shared" ca="1" si="2"/>
        <v>10</v>
      </c>
      <c r="F10">
        <f ca="1">VLOOKUP(C10,barang!$A$2:$G$9,7,FALSE)</f>
        <v>2049000</v>
      </c>
    </row>
    <row r="11" spans="1:7" x14ac:dyDescent="0.3">
      <c r="A11">
        <v>10</v>
      </c>
      <c r="B11">
        <f t="shared" ca="1" si="0"/>
        <v>1</v>
      </c>
      <c r="C11">
        <f ca="1">RANDBETWEEN(1,COUNT(barang!$A$2:$A$9))</f>
        <v>2</v>
      </c>
      <c r="D11">
        <f t="shared" ca="1" si="1"/>
        <v>17</v>
      </c>
      <c r="E11">
        <f t="shared" ca="1" si="2"/>
        <v>15</v>
      </c>
      <c r="F11">
        <f ca="1">VLOOKUP(C11,barang!$A$2:$G$9,7,FALSE)</f>
        <v>5569000</v>
      </c>
    </row>
    <row r="12" spans="1:7" x14ac:dyDescent="0.3">
      <c r="A12">
        <v>11</v>
      </c>
      <c r="B12">
        <f t="shared" ca="1" si="0"/>
        <v>2</v>
      </c>
      <c r="C12">
        <f ca="1">RANDBETWEEN(1,COUNT(barang!$A$2:$A$9))</f>
        <v>7</v>
      </c>
      <c r="D12">
        <f t="shared" ca="1" si="1"/>
        <v>2</v>
      </c>
      <c r="E12">
        <f t="shared" ca="1" si="2"/>
        <v>10</v>
      </c>
      <c r="F12">
        <f ca="1">VLOOKUP(C12,barang!$A$2:$G$9,7,FALSE)</f>
        <v>1849000</v>
      </c>
    </row>
    <row r="13" spans="1:7" x14ac:dyDescent="0.3">
      <c r="A13">
        <v>12</v>
      </c>
      <c r="B13">
        <f t="shared" ca="1" si="0"/>
        <v>2</v>
      </c>
      <c r="C13">
        <f ca="1">RANDBETWEEN(1,COUNT(barang!$A$2:$A$9))</f>
        <v>1</v>
      </c>
      <c r="D13">
        <f t="shared" ca="1" si="1"/>
        <v>16</v>
      </c>
      <c r="E13">
        <f t="shared" ca="1" si="2"/>
        <v>14</v>
      </c>
      <c r="F13">
        <f ca="1">VLOOKUP(C13,barang!$A$2:$G$9,7,FALSE)</f>
        <v>4129000</v>
      </c>
    </row>
    <row r="14" spans="1:7" x14ac:dyDescent="0.3">
      <c r="A14">
        <v>13</v>
      </c>
      <c r="B14">
        <f t="shared" ca="1" si="0"/>
        <v>1</v>
      </c>
      <c r="C14">
        <f ca="1">RANDBETWEEN(1,COUNT(barang!$A$2:$A$9))</f>
        <v>5</v>
      </c>
      <c r="D14">
        <f t="shared" ca="1" si="1"/>
        <v>11</v>
      </c>
      <c r="E14">
        <f t="shared" ca="1" si="2"/>
        <v>12</v>
      </c>
      <c r="F14">
        <f ca="1">VLOOKUP(C14,barang!$A$2:$G$9,7,FALSE)</f>
        <v>2379000</v>
      </c>
    </row>
    <row r="15" spans="1:7" x14ac:dyDescent="0.3">
      <c r="A15">
        <v>14</v>
      </c>
      <c r="B15">
        <f t="shared" ca="1" si="0"/>
        <v>4</v>
      </c>
      <c r="C15">
        <f ca="1">RANDBETWEEN(1,COUNT(barang!$A$2:$A$9))</f>
        <v>4</v>
      </c>
      <c r="D15">
        <f t="shared" ca="1" si="1"/>
        <v>13</v>
      </c>
      <c r="E15">
        <f t="shared" ca="1" si="2"/>
        <v>12</v>
      </c>
      <c r="F15">
        <f ca="1">VLOOKUP(C15,barang!$A$2:$G$9,7,FALSE)</f>
        <v>3209000</v>
      </c>
    </row>
    <row r="16" spans="1:7" x14ac:dyDescent="0.3">
      <c r="A16">
        <v>15</v>
      </c>
      <c r="B16">
        <f t="shared" ca="1" si="0"/>
        <v>3</v>
      </c>
      <c r="C16">
        <f ca="1">RANDBETWEEN(1,COUNT(barang!$A$2:$A$9))</f>
        <v>8</v>
      </c>
      <c r="D16">
        <f t="shared" ca="1" si="1"/>
        <v>20</v>
      </c>
      <c r="E16">
        <f t="shared" ca="1" si="2"/>
        <v>14</v>
      </c>
      <c r="F16">
        <f ca="1">VLOOKUP(C16,barang!$A$2:$G$9,7,FALSE)</f>
        <v>1819000</v>
      </c>
    </row>
    <row r="17" spans="1:6" x14ac:dyDescent="0.3">
      <c r="A17">
        <v>16</v>
      </c>
      <c r="B17">
        <f t="shared" ca="1" si="0"/>
        <v>2</v>
      </c>
      <c r="C17">
        <f ca="1">RANDBETWEEN(1,COUNT(barang!$A$2:$A$9))</f>
        <v>2</v>
      </c>
      <c r="D17">
        <f t="shared" ca="1" si="1"/>
        <v>17</v>
      </c>
      <c r="E17">
        <f t="shared" ca="1" si="2"/>
        <v>12</v>
      </c>
      <c r="F17">
        <f ca="1">VLOOKUP(C17,barang!$A$2:$G$9,7,FALSE)</f>
        <v>5569000</v>
      </c>
    </row>
    <row r="18" spans="1:6" x14ac:dyDescent="0.3">
      <c r="A18">
        <v>17</v>
      </c>
      <c r="B18">
        <f ca="1">RANDBETWEEN(1,5)</f>
        <v>5</v>
      </c>
      <c r="C18">
        <f ca="1">RANDBETWEEN(1,COUNT(barang!$A$2:$A$9))</f>
        <v>6</v>
      </c>
      <c r="D18">
        <f ca="1">RANDBETWEEN(1,20)</f>
        <v>14</v>
      </c>
      <c r="E18">
        <f ca="1">RANDBETWEEN(10,15)</f>
        <v>12</v>
      </c>
      <c r="F18">
        <f ca="1">VLOOKUP(C18,barang!$A$2:$G$9,7,FALSE)</f>
        <v>2049000</v>
      </c>
    </row>
    <row r="19" spans="1:6" x14ac:dyDescent="0.3">
      <c r="A19">
        <v>18</v>
      </c>
      <c r="B19">
        <f t="shared" ca="1" si="0"/>
        <v>4</v>
      </c>
      <c r="C19">
        <f ca="1">RANDBETWEEN(1,COUNT(barang!$A$2:$A$9))</f>
        <v>4</v>
      </c>
      <c r="D19">
        <f t="shared" ca="1" si="1"/>
        <v>8</v>
      </c>
      <c r="E19">
        <f t="shared" ca="1" si="2"/>
        <v>15</v>
      </c>
      <c r="F19">
        <f ca="1">VLOOKUP(C19,barang!$A$2:$G$9,7,FALSE)</f>
        <v>3209000</v>
      </c>
    </row>
    <row r="20" spans="1:6" x14ac:dyDescent="0.3">
      <c r="A20">
        <v>19</v>
      </c>
      <c r="B20">
        <f t="shared" ca="1" si="0"/>
        <v>4</v>
      </c>
      <c r="C20">
        <f ca="1">RANDBETWEEN(1,COUNT(barang!$A$2:$A$9))</f>
        <v>2</v>
      </c>
      <c r="D20">
        <f t="shared" ca="1" si="1"/>
        <v>12</v>
      </c>
      <c r="E20">
        <f t="shared" ca="1" si="2"/>
        <v>10</v>
      </c>
      <c r="F20">
        <f ca="1">VLOOKUP(C20,barang!$A$2:$G$9,7,FALSE)</f>
        <v>5569000</v>
      </c>
    </row>
    <row r="21" spans="1:6" x14ac:dyDescent="0.3">
      <c r="A21">
        <v>20</v>
      </c>
      <c r="B21">
        <f t="shared" ca="1" si="0"/>
        <v>2</v>
      </c>
      <c r="C21">
        <f ca="1">RANDBETWEEN(1,COUNT(barang!$A$2:$A$9))</f>
        <v>6</v>
      </c>
      <c r="D21">
        <f t="shared" ca="1" si="1"/>
        <v>10</v>
      </c>
      <c r="E21">
        <f t="shared" ca="1" si="2"/>
        <v>11</v>
      </c>
      <c r="F21">
        <f ca="1">VLOOKUP(C21,barang!$A$2:$G$9,7,FALSE)</f>
        <v>2049000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</vt:lpstr>
      <vt:lpstr>barang_masuk</vt:lpstr>
      <vt:lpstr>barang_keluar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HERIAWAN</dc:creator>
  <cp:lastModifiedBy>MICHAEL HERIAWAN</cp:lastModifiedBy>
  <dcterms:created xsi:type="dcterms:W3CDTF">2024-01-28T13:24:08Z</dcterms:created>
  <dcterms:modified xsi:type="dcterms:W3CDTF">2024-02-04T23:46:45Z</dcterms:modified>
</cp:coreProperties>
</file>