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e Collins\Google Drive\UPenn\Super Senior\Fall 2017\MEAM 445\MEAM 445 - Senior Design Team 10\Parachute Disreefing\"/>
    </mc:Choice>
  </mc:AlternateContent>
  <bookViews>
    <workbookView xWindow="0" yWindow="0" windowWidth="14946" windowHeight="5532" xr2:uid="{F67D6722-2CDE-4CE6-8F64-BB3E8DA741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/>
  <c r="D35" i="1" s="1"/>
  <c r="B36" i="1"/>
  <c r="D36" i="1" s="1"/>
  <c r="C36" i="1"/>
  <c r="B37" i="1"/>
  <c r="C37" i="1"/>
  <c r="D37" i="1" s="1"/>
  <c r="B38" i="1"/>
  <c r="C38" i="1"/>
  <c r="D38" i="1"/>
  <c r="B39" i="1"/>
  <c r="C39" i="1"/>
  <c r="D39" i="1" s="1"/>
  <c r="B40" i="1"/>
  <c r="C40" i="1"/>
  <c r="D40" i="1" s="1"/>
  <c r="B41" i="1"/>
  <c r="C41" i="1"/>
  <c r="D41" i="1"/>
  <c r="B42" i="1"/>
  <c r="C42" i="1"/>
  <c r="D42" i="1"/>
  <c r="D3" i="1" l="1"/>
  <c r="D7" i="1"/>
  <c r="D11" i="1"/>
  <c r="D15" i="1"/>
  <c r="D19" i="1"/>
  <c r="D23" i="1"/>
  <c r="D27" i="1"/>
  <c r="D31" i="1"/>
  <c r="D2" i="1"/>
  <c r="C3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<sst xmlns="http://schemas.openxmlformats.org/spreadsheetml/2006/main" count="17" uniqueCount="17">
  <si>
    <t>Constants</t>
  </si>
  <si>
    <t>P0</t>
  </si>
  <si>
    <t>T0</t>
  </si>
  <si>
    <t>g</t>
  </si>
  <si>
    <t>L</t>
  </si>
  <si>
    <t>R</t>
  </si>
  <si>
    <t>M</t>
  </si>
  <si>
    <t>Height (m)</t>
  </si>
  <si>
    <t>Kpa</t>
  </si>
  <si>
    <t xml:space="preserve">K </t>
  </si>
  <si>
    <t>m/s^2</t>
  </si>
  <si>
    <t>K/m</t>
  </si>
  <si>
    <t>J/(molK)</t>
  </si>
  <si>
    <t>kg/mol</t>
  </si>
  <si>
    <t>Temp</t>
  </si>
  <si>
    <t>P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</si>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</sst>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</a:t>
            </a:r>
            <a:r>
              <a:rPr lang="en-US"/>
              <a:t>Density</a:t>
            </a:r>
            <a:r>
              <a:rPr lang="en-US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ρ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7419109664535172E-2"/>
                  <c:y val="6.1155647447828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1.2249770558773228</c:v>
                </c:pt>
                <c:pt idx="1">
                  <c:v>1.2132603110114255</c:v>
                </c:pt>
                <c:pt idx="2">
                  <c:v>1.2016294952043181</c:v>
                </c:pt>
                <c:pt idx="3">
                  <c:v>1.1900841708379226</c:v>
                </c:pt>
                <c:pt idx="4">
                  <c:v>1.1786239015376723</c:v>
                </c:pt>
                <c:pt idx="5">
                  <c:v>1.1672482521717935</c:v>
                </c:pt>
                <c:pt idx="6">
                  <c:v>1.1559567888505784</c:v>
                </c:pt>
                <c:pt idx="7">
                  <c:v>1.1447490789256651</c:v>
                </c:pt>
                <c:pt idx="8">
                  <c:v>1.1336246909893104</c:v>
                </c:pt>
                <c:pt idx="9">
                  <c:v>1.1225831948736646</c:v>
                </c:pt>
                <c:pt idx="10">
                  <c:v>1.1116241616500437</c:v>
                </c:pt>
                <c:pt idx="11">
                  <c:v>1.1007471636282005</c:v>
                </c:pt>
                <c:pt idx="12">
                  <c:v>1.0899517743555949</c:v>
                </c:pt>
                <c:pt idx="13">
                  <c:v>1.0792375686166629</c:v>
                </c:pt>
                <c:pt idx="14">
                  <c:v>1.068604122432083</c:v>
                </c:pt>
                <c:pt idx="15">
                  <c:v>1.0580510130580436</c:v>
                </c:pt>
                <c:pt idx="16">
                  <c:v>1.0475778189855076</c:v>
                </c:pt>
                <c:pt idx="17">
                  <c:v>1.0371841199394747</c:v>
                </c:pt>
                <c:pt idx="18">
                  <c:v>1.026869496878247</c:v>
                </c:pt>
                <c:pt idx="19">
                  <c:v>1.0166335319926874</c:v>
                </c:pt>
                <c:pt idx="20">
                  <c:v>1.0064758087054788</c:v>
                </c:pt>
                <c:pt idx="21">
                  <c:v>0.99639591167038677</c:v>
                </c:pt>
                <c:pt idx="22">
                  <c:v>0.98639342677151265</c:v>
                </c:pt>
                <c:pt idx="23">
                  <c:v>0.97646794112254998</c:v>
                </c:pt>
                <c:pt idx="24">
                  <c:v>0.96661904306604152</c:v>
                </c:pt>
                <c:pt idx="25">
                  <c:v>0.95684632217262955</c:v>
                </c:pt>
                <c:pt idx="26">
                  <c:v>0.94714936924031123</c:v>
                </c:pt>
                <c:pt idx="27">
                  <c:v>0.93752777629368567</c:v>
                </c:pt>
                <c:pt idx="28">
                  <c:v>0.92798113658320491</c:v>
                </c:pt>
                <c:pt idx="29">
                  <c:v>0.9185090445844234</c:v>
                </c:pt>
                <c:pt idx="30">
                  <c:v>0.9091110959972416</c:v>
                </c:pt>
                <c:pt idx="31">
                  <c:v>0.89978688774515325</c:v>
                </c:pt>
                <c:pt idx="32">
                  <c:v>0.89053601797448889</c:v>
                </c:pt>
                <c:pt idx="33">
                  <c:v>0.88135808605365751</c:v>
                </c:pt>
                <c:pt idx="34">
                  <c:v>0.87225269257238958</c:v>
                </c:pt>
                <c:pt idx="35">
                  <c:v>0.86321943934097445</c:v>
                </c:pt>
                <c:pt idx="36">
                  <c:v>0.85425792938950162</c:v>
                </c:pt>
                <c:pt idx="37">
                  <c:v>0.84536776696709459</c:v>
                </c:pt>
                <c:pt idx="38">
                  <c:v>0.83654855754114998</c:v>
                </c:pt>
                <c:pt idx="39">
                  <c:v>0.82779990779656887</c:v>
                </c:pt>
                <c:pt idx="40">
                  <c:v>0.81912142563499013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6-4EDE-B243-A43995B4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95368"/>
        <c:axId val="582193400"/>
      </c:scatterChart>
      <c:valAx>
        <c:axId val="58219536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above Sea Level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93400"/>
        <c:crosses val="autoZero"/>
        <c:crossBetween val="midCat"/>
      </c:valAx>
      <c:valAx>
        <c:axId val="5821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Density [kg/m^3]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9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134471</xdr:colOff>
      <xdr:row>8</xdr:row>
      <xdr:rowOff>31377</xdr:rowOff>
    </xdr:from>
    <xdr:to>
      <xdr:col>11</xdr:col>
      <xdr:colOff>358589</xdr:colOff>
      <xdr:row>28</xdr:row>
      <xdr:rowOff>129206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0364D-FC5A-4CE9-BEF7-86B0AD9EA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5058-F097-40F7-A876-44C5A67410BE}">
  <dimension ref="A1:H42"/>
  <sheetViews>
    <sheetView tabSelected="1" topLeftCell="A7" zoomScale="85" zoomScaleNormal="85" workbookViewId="0">
      <selection activeCell="I32" sqref="I32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14</v>
      </c>
      <c r="C1" t="s">
        <v>15</v>
      </c>
      <c r="D1" t="s">
        <v>16</v>
      </c>
      <c r="F1" t="s">
        <v>0</v>
      </c>
    </row>
    <row r="2" spans="1:8" x14ac:dyDescent="0.55000000000000004">
      <c r="A2">
        <v>0</v>
      </c>
      <c r="B2">
        <f>$G$3-$G$5*A2</f>
        <v>288.14999999999998</v>
      </c>
      <c r="C2">
        <f>$G$2*(1-$G$5*A2/$G$3)^($G$4*$G$7/($G$6*$G$5))</f>
        <v>101325</v>
      </c>
      <c r="D2">
        <f>C2*$G$7/($G$6*B2)</f>
        <v>1.2249770558773228</v>
      </c>
      <c r="F2" t="s">
        <v>1</v>
      </c>
      <c r="G2">
        <v>101325</v>
      </c>
      <c r="H2" t="s">
        <v>8</v>
      </c>
    </row>
    <row r="3" spans="1:8" x14ac:dyDescent="0.55000000000000004">
      <c r="A3">
        <v>100</v>
      </c>
      <c r="B3">
        <f t="shared" ref="B3:B34" si="0">$G$3-$G$5*A3</f>
        <v>287.5</v>
      </c>
      <c r="C3">
        <f t="shared" ref="C3:C34" si="1">$G$2*(1-$G$5*A3/$G$3)^($G$4*$G$7/($G$6*$G$5))</f>
        <v>100129.46001651546</v>
      </c>
      <c r="D3">
        <f t="shared" ref="D3:D34" si="2">C3*$G$7/($G$6*B3)</f>
        <v>1.2132603110114255</v>
      </c>
      <c r="F3" t="s">
        <v>2</v>
      </c>
      <c r="G3">
        <v>288.14999999999998</v>
      </c>
      <c r="H3" t="s">
        <v>9</v>
      </c>
    </row>
    <row r="4" spans="1:8" x14ac:dyDescent="0.55000000000000004">
      <c r="A4">
        <v>200</v>
      </c>
      <c r="B4">
        <f t="shared" si="0"/>
        <v>286.84999999999997</v>
      </c>
      <c r="C4">
        <f t="shared" si="1"/>
        <v>98945.368065010713</v>
      </c>
      <c r="D4">
        <f t="shared" si="2"/>
        <v>1.2016294952043181</v>
      </c>
      <c r="F4" t="s">
        <v>3</v>
      </c>
      <c r="G4">
        <v>9.8066499999999994</v>
      </c>
      <c r="H4" t="s">
        <v>10</v>
      </c>
    </row>
    <row r="5" spans="1:8" x14ac:dyDescent="0.55000000000000004">
      <c r="A5">
        <v>300</v>
      </c>
      <c r="B5">
        <f t="shared" si="0"/>
        <v>286.2</v>
      </c>
      <c r="C5">
        <f t="shared" si="1"/>
        <v>97772.640092545378</v>
      </c>
      <c r="D5">
        <f t="shared" si="2"/>
        <v>1.1900841708379226</v>
      </c>
      <c r="F5" t="s">
        <v>4</v>
      </c>
      <c r="G5">
        <v>6.4999999999999997E-3</v>
      </c>
      <c r="H5" t="s">
        <v>11</v>
      </c>
    </row>
    <row r="6" spans="1:8" x14ac:dyDescent="0.55000000000000004">
      <c r="A6">
        <v>400</v>
      </c>
      <c r="B6">
        <f t="shared" si="0"/>
        <v>285.54999999999995</v>
      </c>
      <c r="C6">
        <f t="shared" si="1"/>
        <v>96611.19247472586</v>
      </c>
      <c r="D6">
        <f t="shared" si="2"/>
        <v>1.1786239015376723</v>
      </c>
      <c r="F6" t="s">
        <v>5</v>
      </c>
      <c r="G6">
        <v>8.31447</v>
      </c>
      <c r="H6" t="s">
        <v>12</v>
      </c>
    </row>
    <row r="7" spans="1:8" x14ac:dyDescent="0.55000000000000004">
      <c r="A7">
        <v>500</v>
      </c>
      <c r="B7">
        <f t="shared" si="0"/>
        <v>284.89999999999998</v>
      </c>
      <c r="C7">
        <f t="shared" si="1"/>
        <v>95460.94201448666</v>
      </c>
      <c r="D7">
        <f t="shared" si="2"/>
        <v>1.1672482521717935</v>
      </c>
      <c r="F7" t="s">
        <v>6</v>
      </c>
      <c r="G7">
        <v>2.8964400000000001E-2</v>
      </c>
      <c r="H7" t="s">
        <v>13</v>
      </c>
    </row>
    <row r="8" spans="1:8" x14ac:dyDescent="0.55000000000000004">
      <c r="A8">
        <v>600</v>
      </c>
      <c r="B8">
        <f t="shared" si="0"/>
        <v>284.25</v>
      </c>
      <c r="C8">
        <f t="shared" si="1"/>
        <v>94321.805940871476</v>
      </c>
      <c r="D8">
        <f t="shared" si="2"/>
        <v>1.1559567888505784</v>
      </c>
    </row>
    <row r="9" spans="1:8" x14ac:dyDescent="0.55000000000000004">
      <c r="A9">
        <v>700</v>
      </c>
      <c r="B9">
        <f t="shared" si="0"/>
        <v>283.59999999999997</v>
      </c>
      <c r="C9">
        <f t="shared" si="1"/>
        <v>93193.701907815761</v>
      </c>
      <c r="D9">
        <f t="shared" si="2"/>
        <v>1.1447490789256651</v>
      </c>
    </row>
    <row r="10" spans="1:8" x14ac:dyDescent="0.55000000000000004">
      <c r="A10">
        <v>800</v>
      </c>
      <c r="B10">
        <f t="shared" si="0"/>
        <v>282.95</v>
      </c>
      <c r="C10">
        <f t="shared" si="1"/>
        <v>92076.547992929758</v>
      </c>
      <c r="D10">
        <f t="shared" si="2"/>
        <v>1.1336246909893104</v>
      </c>
    </row>
    <row r="11" spans="1:8" x14ac:dyDescent="0.55000000000000004">
      <c r="A11">
        <v>900</v>
      </c>
      <c r="B11">
        <f t="shared" si="0"/>
        <v>282.29999999999995</v>
      </c>
      <c r="C11">
        <f t="shared" si="1"/>
        <v>90970.262696282094</v>
      </c>
      <c r="D11">
        <f t="shared" si="2"/>
        <v>1.1225831948736646</v>
      </c>
    </row>
    <row r="12" spans="1:8" x14ac:dyDescent="0.55000000000000004">
      <c r="A12">
        <v>1000</v>
      </c>
      <c r="B12">
        <f t="shared" si="0"/>
        <v>281.64999999999998</v>
      </c>
      <c r="C12">
        <f t="shared" si="1"/>
        <v>89874.764939184359</v>
      </c>
      <c r="D12">
        <f t="shared" si="2"/>
        <v>1.1116241616500437</v>
      </c>
    </row>
    <row r="13" spans="1:8" x14ac:dyDescent="0.55000000000000004">
      <c r="A13">
        <v>1100</v>
      </c>
      <c r="B13">
        <f t="shared" si="0"/>
        <v>281</v>
      </c>
      <c r="C13">
        <f t="shared" si="1"/>
        <v>88789.974062976122</v>
      </c>
      <c r="D13">
        <f t="shared" si="2"/>
        <v>1.1007471636282005</v>
      </c>
    </row>
    <row r="14" spans="1:8" x14ac:dyDescent="0.55000000000000004">
      <c r="A14">
        <v>1200</v>
      </c>
      <c r="B14">
        <f t="shared" si="0"/>
        <v>280.34999999999997</v>
      </c>
      <c r="C14">
        <f t="shared" si="1"/>
        <v>87715.809827810881</v>
      </c>
      <c r="D14">
        <f t="shared" si="2"/>
        <v>1.0899517743555949</v>
      </c>
    </row>
    <row r="15" spans="1:8" x14ac:dyDescent="0.55000000000000004">
      <c r="A15">
        <v>1300</v>
      </c>
      <c r="B15">
        <f t="shared" si="0"/>
        <v>279.7</v>
      </c>
      <c r="C15">
        <f t="shared" si="1"/>
        <v>86652.19241144268</v>
      </c>
      <c r="D15">
        <f t="shared" si="2"/>
        <v>1.0792375686166629</v>
      </c>
    </row>
    <row r="16" spans="1:8" x14ac:dyDescent="0.55000000000000004">
      <c r="A16">
        <v>1400</v>
      </c>
      <c r="B16">
        <f t="shared" si="0"/>
        <v>279.04999999999995</v>
      </c>
      <c r="C16">
        <f t="shared" si="1"/>
        <v>85599.042408013309</v>
      </c>
      <c r="D16">
        <f t="shared" si="2"/>
        <v>1.068604122432083</v>
      </c>
    </row>
    <row r="17" spans="1:4" x14ac:dyDescent="0.55000000000000004">
      <c r="A17">
        <v>1500</v>
      </c>
      <c r="B17">
        <f t="shared" si="0"/>
        <v>278.39999999999998</v>
      </c>
      <c r="C17">
        <f t="shared" si="1"/>
        <v>84556.280826840331</v>
      </c>
      <c r="D17">
        <f t="shared" si="2"/>
        <v>1.0580510130580436</v>
      </c>
    </row>
    <row r="18" spans="1:4" x14ac:dyDescent="0.55000000000000004">
      <c r="A18">
        <v>1600</v>
      </c>
      <c r="B18">
        <f t="shared" si="0"/>
        <v>277.75</v>
      </c>
      <c r="C18">
        <f t="shared" si="1"/>
        <v>83523.829091205931</v>
      </c>
      <c r="D18">
        <f t="shared" si="2"/>
        <v>1.0475778189855076</v>
      </c>
    </row>
    <row r="19" spans="1:4" x14ac:dyDescent="0.55000000000000004">
      <c r="A19">
        <v>1700</v>
      </c>
      <c r="B19">
        <f t="shared" si="0"/>
        <v>277.09999999999997</v>
      </c>
      <c r="C19">
        <f t="shared" si="1"/>
        <v>82501.60903714622</v>
      </c>
      <c r="D19">
        <f t="shared" si="2"/>
        <v>1.0371841199394747</v>
      </c>
    </row>
    <row r="20" spans="1:4" x14ac:dyDescent="0.55000000000000004">
      <c r="A20">
        <v>1800</v>
      </c>
      <c r="B20">
        <f t="shared" si="0"/>
        <v>276.45</v>
      </c>
      <c r="C20">
        <f t="shared" si="1"/>
        <v>81489.542912241581</v>
      </c>
      <c r="D20">
        <f t="shared" si="2"/>
        <v>1.026869496878247</v>
      </c>
    </row>
    <row r="21" spans="1:4" x14ac:dyDescent="0.55000000000000004">
      <c r="A21">
        <v>1900</v>
      </c>
      <c r="B21">
        <f t="shared" si="0"/>
        <v>275.79999999999995</v>
      </c>
      <c r="C21">
        <f t="shared" si="1"/>
        <v>80487.553374407493</v>
      </c>
      <c r="D21">
        <f t="shared" si="2"/>
        <v>1.0166335319926874</v>
      </c>
    </row>
    <row r="22" spans="1:4" x14ac:dyDescent="0.55000000000000004">
      <c r="A22">
        <v>2000</v>
      </c>
      <c r="B22">
        <f t="shared" si="0"/>
        <v>275.14999999999998</v>
      </c>
      <c r="C22">
        <f t="shared" si="1"/>
        <v>79495.563490686065</v>
      </c>
      <c r="D22">
        <f t="shared" si="2"/>
        <v>1.0064758087054788</v>
      </c>
    </row>
    <row r="23" spans="1:4" x14ac:dyDescent="0.55000000000000004">
      <c r="A23">
        <v>2100</v>
      </c>
      <c r="B23">
        <f t="shared" si="0"/>
        <v>274.5</v>
      </c>
      <c r="C23">
        <f t="shared" si="1"/>
        <v>78513.496736038695</v>
      </c>
      <c r="D23">
        <f t="shared" si="2"/>
        <v>0.99639591167038677</v>
      </c>
    </row>
    <row r="24" spans="1:4" x14ac:dyDescent="0.55000000000000004">
      <c r="A24">
        <v>2200</v>
      </c>
      <c r="B24">
        <f t="shared" si="0"/>
        <v>273.84999999999997</v>
      </c>
      <c r="C24">
        <f t="shared" si="1"/>
        <v>77541.27699213881</v>
      </c>
      <c r="D24">
        <f t="shared" si="2"/>
        <v>0.98639342677151265</v>
      </c>
    </row>
    <row r="25" spans="1:4" x14ac:dyDescent="0.55000000000000004">
      <c r="A25">
        <v>2300</v>
      </c>
      <c r="B25">
        <f t="shared" si="0"/>
        <v>273.2</v>
      </c>
      <c r="C25">
        <f t="shared" si="1"/>
        <v>76578.828546165867</v>
      </c>
      <c r="D25">
        <f t="shared" si="2"/>
        <v>0.97646794112254998</v>
      </c>
    </row>
    <row r="26" spans="1:4" x14ac:dyDescent="0.55000000000000004">
      <c r="A26">
        <v>2400</v>
      </c>
      <c r="B26">
        <f t="shared" si="0"/>
        <v>272.54999999999995</v>
      </c>
      <c r="C26">
        <f t="shared" si="1"/>
        <v>75626.076089599868</v>
      </c>
      <c r="D26">
        <f t="shared" si="2"/>
        <v>0.96661904306604152</v>
      </c>
    </row>
    <row r="27" spans="1:4" x14ac:dyDescent="0.55000000000000004">
      <c r="A27">
        <v>2500</v>
      </c>
      <c r="B27">
        <f t="shared" si="0"/>
        <v>271.89999999999998</v>
      </c>
      <c r="C27">
        <f t="shared" si="1"/>
        <v>74682.944717016639</v>
      </c>
      <c r="D27">
        <f t="shared" si="2"/>
        <v>0.95684632217262955</v>
      </c>
    </row>
    <row r="28" spans="1:4" x14ac:dyDescent="0.55000000000000004">
      <c r="A28">
        <v>2600</v>
      </c>
      <c r="B28">
        <f t="shared" si="0"/>
        <v>271.25</v>
      </c>
      <c r="C28">
        <f t="shared" si="1"/>
        <v>73749.359924883873</v>
      </c>
      <c r="D28">
        <f t="shared" si="2"/>
        <v>0.94714936924031123</v>
      </c>
    </row>
    <row r="29" spans="1:4" x14ac:dyDescent="0.55000000000000004">
      <c r="A29">
        <v>2700</v>
      </c>
      <c r="B29">
        <f t="shared" si="0"/>
        <v>270.59999999999997</v>
      </c>
      <c r="C29">
        <f t="shared" si="1"/>
        <v>72825.247610357794</v>
      </c>
      <c r="D29">
        <f t="shared" si="2"/>
        <v>0.93752777629368567</v>
      </c>
    </row>
    <row r="30" spans="1:4" x14ac:dyDescent="0.55000000000000004">
      <c r="A30">
        <v>2800</v>
      </c>
      <c r="B30">
        <f t="shared" si="0"/>
        <v>269.95</v>
      </c>
      <c r="C30">
        <f t="shared" si="1"/>
        <v>71910.534070080656</v>
      </c>
      <c r="D30">
        <f t="shared" si="2"/>
        <v>0.92798113658320491</v>
      </c>
    </row>
    <row r="31" spans="1:4" x14ac:dyDescent="0.55000000000000004">
      <c r="A31">
        <v>2900</v>
      </c>
      <c r="B31">
        <f t="shared" si="0"/>
        <v>269.29999999999995</v>
      </c>
      <c r="C31">
        <f t="shared" si="1"/>
        <v>71005.145998979133</v>
      </c>
      <c r="D31">
        <f t="shared" si="2"/>
        <v>0.9185090445844234</v>
      </c>
    </row>
    <row r="32" spans="1:4" x14ac:dyDescent="0.55000000000000004">
      <c r="A32">
        <v>3000</v>
      </c>
      <c r="B32">
        <f t="shared" si="0"/>
        <v>268.64999999999998</v>
      </c>
      <c r="C32">
        <f t="shared" si="1"/>
        <v>70109.010489062988</v>
      </c>
      <c r="D32">
        <f t="shared" si="2"/>
        <v>0.9091110959972416</v>
      </c>
    </row>
    <row r="33" spans="1:4" x14ac:dyDescent="0.55000000000000004">
      <c r="A33">
        <v>3100</v>
      </c>
      <c r="B33">
        <f t="shared" si="0"/>
        <v>268</v>
      </c>
      <c r="C33">
        <f t="shared" si="1"/>
        <v>69222.055028224961</v>
      </c>
      <c r="D33">
        <f t="shared" si="2"/>
        <v>0.89978688774515325</v>
      </c>
    </row>
    <row r="34" spans="1:4" x14ac:dyDescent="0.55000000000000004">
      <c r="A34">
        <v>3200</v>
      </c>
      <c r="B34">
        <f t="shared" si="0"/>
        <v>267.34999999999997</v>
      </c>
      <c r="C34">
        <f t="shared" si="1"/>
        <v>68344.207499041149</v>
      </c>
      <c r="D34">
        <f t="shared" si="2"/>
        <v>0.89053601797448889</v>
      </c>
    </row>
    <row r="35" spans="1:4" x14ac:dyDescent="0.55000000000000004">
      <c r="A35">
        <v>3300</v>
      </c>
      <c r="B35">
        <f t="shared" ref="B35:B42" si="3">$G$3-$G$5*A35</f>
        <v>266.7</v>
      </c>
      <c r="C35">
        <f t="shared" ref="C35:C42" si="4">$G$2*(1-$G$5*A35/$G$3)^($G$4*$G$7/($G$6*$G$5))</f>
        <v>67475.396177572213</v>
      </c>
      <c r="D35">
        <f t="shared" ref="D35:D42" si="5">C35*$G$7/($G$6*B35)</f>
        <v>0.88135808605365751</v>
      </c>
    </row>
    <row r="36" spans="1:4" x14ac:dyDescent="0.55000000000000004">
      <c r="A36">
        <v>3400</v>
      </c>
      <c r="B36">
        <f t="shared" si="3"/>
        <v>266.04999999999995</v>
      </c>
      <c r="C36">
        <f t="shared" si="4"/>
        <v>66615.549732165236</v>
      </c>
      <c r="D36">
        <f t="shared" si="5"/>
        <v>0.87225269257238958</v>
      </c>
    </row>
    <row r="37" spans="1:4" x14ac:dyDescent="0.55000000000000004">
      <c r="A37">
        <v>3500</v>
      </c>
      <c r="B37">
        <f t="shared" si="3"/>
        <v>265.39999999999998</v>
      </c>
      <c r="C37">
        <f t="shared" si="4"/>
        <v>65764.59722225646</v>
      </c>
      <c r="D37">
        <f t="shared" si="5"/>
        <v>0.86321943934097445</v>
      </c>
    </row>
    <row r="38" spans="1:4" x14ac:dyDescent="0.55000000000000004">
      <c r="A38">
        <v>3600</v>
      </c>
      <c r="B38">
        <f t="shared" si="3"/>
        <v>264.75</v>
      </c>
      <c r="C38">
        <f t="shared" si="4"/>
        <v>64922.468097174693</v>
      </c>
      <c r="D38">
        <f t="shared" si="5"/>
        <v>0.85425792938950162</v>
      </c>
    </row>
    <row r="39" spans="1:4" x14ac:dyDescent="0.55000000000000004">
      <c r="A39">
        <v>3700</v>
      </c>
      <c r="B39">
        <f t="shared" si="3"/>
        <v>264.09999999999997</v>
      </c>
      <c r="C39">
        <f t="shared" si="4"/>
        <v>64089.092194945333</v>
      </c>
      <c r="D39">
        <f t="shared" si="5"/>
        <v>0.84536776696709459</v>
      </c>
    </row>
    <row r="40" spans="1:4" x14ac:dyDescent="0.55000000000000004">
      <c r="A40">
        <v>3800</v>
      </c>
      <c r="B40">
        <f t="shared" si="3"/>
        <v>263.45</v>
      </c>
      <c r="C40">
        <f t="shared" si="4"/>
        <v>63264.399741095585</v>
      </c>
      <c r="D40">
        <f t="shared" si="5"/>
        <v>0.83654855754114998</v>
      </c>
    </row>
    <row r="41" spans="1:4" x14ac:dyDescent="0.55000000000000004">
      <c r="A41">
        <v>3900</v>
      </c>
      <c r="B41">
        <f t="shared" si="3"/>
        <v>262.79999999999995</v>
      </c>
      <c r="C41">
        <f t="shared" si="4"/>
        <v>62448.321347459772</v>
      </c>
      <c r="D41">
        <f t="shared" si="5"/>
        <v>0.82779990779656887</v>
      </c>
    </row>
    <row r="42" spans="1:4" x14ac:dyDescent="0.55000000000000004">
      <c r="A42">
        <v>4000</v>
      </c>
      <c r="B42">
        <f t="shared" si="3"/>
        <v>262.14999999999998</v>
      </c>
      <c r="C42">
        <f t="shared" si="4"/>
        <v>61640.78801098594</v>
      </c>
      <c r="D42">
        <f t="shared" si="5"/>
        <v>0.81912142563499013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 Collins</dc:creator>
  <cp:lastModifiedBy>Pele Collins</cp:lastModifiedBy>
  <dcterms:created xsi:type="dcterms:W3CDTF">2017-10-20T19:32:03Z</dcterms:created>
  <dcterms:modified xsi:type="dcterms:W3CDTF">2017-10-22T18:09:20Z</dcterms:modified>
</cp:coreProperties>
</file>