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ichaelhermann/Source/DASP/code/dasp_onnx/eval_files/"/>
    </mc:Choice>
  </mc:AlternateContent>
  <xr:revisionPtr revIDLastSave="0" documentId="13_ncr:1_{CCD3B518-7B95-4244-8BB0-2C31F04F2FB5}" xr6:coauthVersionLast="47" xr6:coauthVersionMax="47" xr10:uidLastSave="{00000000-0000-0000-0000-000000000000}"/>
  <bookViews>
    <workbookView xWindow="580" yWindow="1820" windowWidth="32000" windowHeight="17500" xr2:uid="{00000000-000D-0000-FFFF-FFFF00000000}"/>
  </bookViews>
  <sheets>
    <sheet name="Sheet1" sheetId="1" r:id="rId1"/>
    <sheet name="Tabelle1" sheetId="2" r:id="rId2"/>
    <sheet name="Tabelle3" sheetId="4" r:id="rId3"/>
    <sheet name="Tabelle2" sheetId="5" r:id="rId4"/>
    <sheet name="Tabelle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F10" i="5"/>
  <c r="G10" i="5"/>
  <c r="D10" i="5"/>
</calcChain>
</file>

<file path=xl/sharedStrings.xml><?xml version="1.0" encoding="utf-8"?>
<sst xmlns="http://schemas.openxmlformats.org/spreadsheetml/2006/main" count="264" uniqueCount="41">
  <si>
    <t>adapter</t>
  </si>
  <si>
    <t>reader</t>
  </si>
  <si>
    <t>column_name</t>
  </si>
  <si>
    <t>accuracy</t>
  </si>
  <si>
    <t>total_true</t>
  </si>
  <si>
    <t>total_amount</t>
  </si>
  <si>
    <t>precision</t>
  </si>
  <si>
    <t>recall</t>
  </si>
  <si>
    <t>f1</t>
  </si>
  <si>
    <t>boolq</t>
  </si>
  <si>
    <t>bert-base-uncased</t>
  </si>
  <si>
    <t>answer_quantized_model</t>
  </si>
  <si>
    <t>answer_onnx_model</t>
  </si>
  <si>
    <t>answer_onnx_opt_model</t>
  </si>
  <si>
    <t>answer_quant_onnx_model</t>
  </si>
  <si>
    <t>answer_quant_onnx_opt_model</t>
  </si>
  <si>
    <t>roberta-base</t>
  </si>
  <si>
    <t>accuracy_2b</t>
  </si>
  <si>
    <t>total_true_2b</t>
  </si>
  <si>
    <t>total_false_2b</t>
  </si>
  <si>
    <t>precision_2b</t>
  </si>
  <si>
    <t>recall_2b</t>
  </si>
  <si>
    <t>f1_2b</t>
  </si>
  <si>
    <t>answer_base</t>
  </si>
  <si>
    <t>-</t>
  </si>
  <si>
    <t>totol_false</t>
  </si>
  <si>
    <t xml:space="preserve">bert </t>
  </si>
  <si>
    <t xml:space="preserve">roberta </t>
  </si>
  <si>
    <t>base</t>
  </si>
  <si>
    <t>onnx</t>
  </si>
  <si>
    <t>onnx_opt</t>
  </si>
  <si>
    <t>quant_onnx</t>
  </si>
  <si>
    <t>quant_base</t>
  </si>
  <si>
    <t>quant_onnx_opt</t>
  </si>
  <si>
    <t>variation</t>
  </si>
  <si>
    <t>diff_false</t>
  </si>
  <si>
    <t>diff_true</t>
  </si>
  <si>
    <t>diff_false_2b</t>
  </si>
  <si>
    <t>diff_true_2b</t>
  </si>
  <si>
    <t>bert</t>
  </si>
  <si>
    <t>roberta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</si>
</sst>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="150" workbookViewId="0">
      <selection activeCell="D22" sqref="D22"/>
    </sheetView>
  </sheetViews>
  <sheetFormatPr baseColWidth="10" defaultColWidth="8.83203125" defaultRowHeight="15" x14ac:dyDescent="0.2"/>
  <cols>
    <col min="2" max="2" width="16.6640625" customWidth="1"/>
    <col min="3" max="3" width="25.83203125" customWidth="1"/>
    <col min="4" max="4" width="19.5" customWidth="1"/>
    <col min="5" max="5" width="20" customWidth="1"/>
    <col min="6" max="6" width="12.33203125" customWidth="1"/>
    <col min="18" max="18" width="14" customWidth="1"/>
    <col min="20" max="20" width="15.66406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17</v>
      </c>
      <c r="G1" s="1" t="s">
        <v>4</v>
      </c>
      <c r="H1" s="1" t="s">
        <v>18</v>
      </c>
      <c r="I1" s="1" t="s">
        <v>25</v>
      </c>
      <c r="J1" s="1" t="s">
        <v>19</v>
      </c>
      <c r="K1" s="1" t="s">
        <v>6</v>
      </c>
      <c r="L1" s="1" t="s">
        <v>20</v>
      </c>
      <c r="M1" s="1" t="s">
        <v>7</v>
      </c>
      <c r="N1" s="1" t="s">
        <v>21</v>
      </c>
      <c r="O1" s="1" t="s">
        <v>8</v>
      </c>
      <c r="P1" s="1" t="s">
        <v>22</v>
      </c>
      <c r="Q1" s="8" t="s">
        <v>35</v>
      </c>
      <c r="R1" s="8" t="s">
        <v>37</v>
      </c>
      <c r="S1" s="8" t="s">
        <v>36</v>
      </c>
      <c r="T1" s="8" t="s">
        <v>38</v>
      </c>
    </row>
    <row r="2" spans="1:20" x14ac:dyDescent="0.2">
      <c r="A2" t="s">
        <v>9</v>
      </c>
      <c r="B2" t="s">
        <v>10</v>
      </c>
      <c r="C2" t="s">
        <v>23</v>
      </c>
      <c r="D2">
        <v>3270</v>
      </c>
      <c r="E2">
        <v>0.73394495412844041</v>
      </c>
      <c r="F2" s="3" t="s">
        <v>24</v>
      </c>
      <c r="G2">
        <v>2400</v>
      </c>
      <c r="H2" s="3" t="s">
        <v>24</v>
      </c>
      <c r="I2">
        <v>870</v>
      </c>
      <c r="J2" s="3" t="s">
        <v>24</v>
      </c>
      <c r="K2">
        <v>0.76134831460674157</v>
      </c>
      <c r="L2" s="3" t="s">
        <v>24</v>
      </c>
      <c r="M2">
        <v>0.83325135268076733</v>
      </c>
      <c r="N2" s="3" t="s">
        <v>24</v>
      </c>
      <c r="O2">
        <v>0.79567872240488491</v>
      </c>
      <c r="P2" s="3" t="s">
        <v>24</v>
      </c>
      <c r="Q2">
        <v>0.55271828997701067</v>
      </c>
      <c r="R2" t="s">
        <v>24</v>
      </c>
      <c r="S2">
        <v>1.283190239954169</v>
      </c>
      <c r="T2" t="s">
        <v>24</v>
      </c>
    </row>
    <row r="3" spans="1:20" x14ac:dyDescent="0.2">
      <c r="A3" t="s">
        <v>9</v>
      </c>
      <c r="B3" t="s">
        <v>10</v>
      </c>
      <c r="C3" t="s">
        <v>11</v>
      </c>
      <c r="D3">
        <v>3270</v>
      </c>
      <c r="E3">
        <v>0.73639143730886847</v>
      </c>
      <c r="F3">
        <v>0.99143730886850157</v>
      </c>
      <c r="G3">
        <v>2408</v>
      </c>
      <c r="H3">
        <v>3242</v>
      </c>
      <c r="I3">
        <v>862</v>
      </c>
      <c r="J3">
        <v>28</v>
      </c>
      <c r="K3">
        <v>0.76220331392745189</v>
      </c>
      <c r="L3">
        <v>0.99193909538737124</v>
      </c>
      <c r="M3">
        <v>0.83718642400393506</v>
      </c>
      <c r="N3">
        <v>0.99550561797752812</v>
      </c>
      <c r="O3">
        <v>0.79793717768401307</v>
      </c>
      <c r="P3">
        <v>0.99371915657245402</v>
      </c>
      <c r="Q3">
        <v>0.57799249594468682</v>
      </c>
      <c r="R3">
        <v>1.183984535714286E-2</v>
      </c>
      <c r="S3">
        <v>1.298354296250003</v>
      </c>
      <c r="T3">
        <v>1.1179318819260731</v>
      </c>
    </row>
    <row r="4" spans="1:20" x14ac:dyDescent="0.2">
      <c r="A4" t="s">
        <v>9</v>
      </c>
      <c r="B4" t="s">
        <v>10</v>
      </c>
      <c r="C4" t="s">
        <v>12</v>
      </c>
      <c r="D4">
        <v>3270</v>
      </c>
      <c r="E4">
        <v>0.61743119266055047</v>
      </c>
      <c r="F4">
        <v>0.70917431192660552</v>
      </c>
      <c r="G4">
        <v>2019</v>
      </c>
      <c r="H4">
        <v>2319</v>
      </c>
      <c r="I4">
        <v>1251</v>
      </c>
      <c r="J4">
        <v>951</v>
      </c>
      <c r="K4">
        <v>0.69261083743842367</v>
      </c>
      <c r="L4">
        <v>0.81379310344827582</v>
      </c>
      <c r="M4">
        <v>0.69158878504672894</v>
      </c>
      <c r="N4">
        <v>0.74247191011235958</v>
      </c>
      <c r="O4">
        <v>0.69209943391582573</v>
      </c>
      <c r="P4">
        <v>0.77649823736780255</v>
      </c>
      <c r="Q4">
        <v>0.1097707549886712</v>
      </c>
      <c r="R4">
        <v>0.18267919261975249</v>
      </c>
      <c r="S4">
        <v>0.70660195009301185</v>
      </c>
      <c r="T4">
        <v>0.74932318409228316</v>
      </c>
    </row>
    <row r="5" spans="1:20" x14ac:dyDescent="0.2">
      <c r="A5" t="s">
        <v>9</v>
      </c>
      <c r="B5" t="s">
        <v>10</v>
      </c>
      <c r="C5" t="s">
        <v>13</v>
      </c>
      <c r="D5">
        <v>3270</v>
      </c>
      <c r="E5">
        <v>0.61743119266055047</v>
      </c>
      <c r="F5">
        <v>0.70917431192660552</v>
      </c>
      <c r="G5">
        <v>2019</v>
      </c>
      <c r="H5">
        <v>2319</v>
      </c>
      <c r="I5">
        <v>1251</v>
      </c>
      <c r="J5">
        <v>951</v>
      </c>
      <c r="K5">
        <v>0.69261083743842367</v>
      </c>
      <c r="L5">
        <v>0.81379310344827582</v>
      </c>
      <c r="M5">
        <v>0.69158878504672894</v>
      </c>
      <c r="N5">
        <v>0.74247191011235958</v>
      </c>
      <c r="O5">
        <v>0.69209943391582573</v>
      </c>
      <c r="P5">
        <v>0.77649823736780255</v>
      </c>
      <c r="Q5">
        <v>0.1097707549886712</v>
      </c>
      <c r="R5">
        <v>0.18267919261975249</v>
      </c>
      <c r="S5">
        <v>0.70660195009301185</v>
      </c>
      <c r="T5">
        <v>0.74932318409228316</v>
      </c>
    </row>
    <row r="6" spans="1:20" x14ac:dyDescent="0.2">
      <c r="A6" t="s">
        <v>9</v>
      </c>
      <c r="B6" t="s">
        <v>10</v>
      </c>
      <c r="C6" t="s">
        <v>14</v>
      </c>
      <c r="D6">
        <v>3270</v>
      </c>
      <c r="E6">
        <v>0.53761467889908254</v>
      </c>
      <c r="F6">
        <v>0.55657492354740057</v>
      </c>
      <c r="G6">
        <v>1758</v>
      </c>
      <c r="H6">
        <v>1820</v>
      </c>
      <c r="I6">
        <v>1512</v>
      </c>
      <c r="J6">
        <v>1450</v>
      </c>
      <c r="K6">
        <v>0.74738841405508072</v>
      </c>
      <c r="L6">
        <v>0.8679962013295347</v>
      </c>
      <c r="M6">
        <v>0.38711264141662571</v>
      </c>
      <c r="N6">
        <v>0.41078651685393258</v>
      </c>
      <c r="O6">
        <v>0.51004536616979901</v>
      </c>
      <c r="P6">
        <v>0.55765710799267842</v>
      </c>
      <c r="Q6">
        <v>0.55165296884259285</v>
      </c>
      <c r="R6">
        <v>0.62195499736551729</v>
      </c>
      <c r="S6">
        <v>0.26522418230939032</v>
      </c>
      <c r="T6">
        <v>0.21897178857687241</v>
      </c>
    </row>
    <row r="7" spans="1:20" x14ac:dyDescent="0.2">
      <c r="A7" t="s">
        <v>9</v>
      </c>
      <c r="B7" t="s">
        <v>10</v>
      </c>
      <c r="C7" t="s">
        <v>15</v>
      </c>
      <c r="D7">
        <v>3270</v>
      </c>
      <c r="E7">
        <v>0.53761467889908254</v>
      </c>
      <c r="F7">
        <v>0.55657492354740057</v>
      </c>
      <c r="G7">
        <v>1758</v>
      </c>
      <c r="H7">
        <v>1820</v>
      </c>
      <c r="I7">
        <v>1512</v>
      </c>
      <c r="J7">
        <v>1450</v>
      </c>
      <c r="K7">
        <v>0.74738841405508072</v>
      </c>
      <c r="L7">
        <v>0.8679962013295347</v>
      </c>
      <c r="M7">
        <v>0.38711264141662571</v>
      </c>
      <c r="N7">
        <v>0.41078651685393258</v>
      </c>
      <c r="O7">
        <v>0.51004536616979901</v>
      </c>
      <c r="P7">
        <v>0.55765710799267842</v>
      </c>
      <c r="Q7">
        <v>0.55165296884259285</v>
      </c>
      <c r="R7">
        <v>0.62195499736551729</v>
      </c>
      <c r="S7">
        <v>0.26522418230939032</v>
      </c>
      <c r="T7">
        <v>0.21897178857687241</v>
      </c>
    </row>
    <row r="8" spans="1:20" x14ac:dyDescent="0.2">
      <c r="A8" t="s">
        <v>9</v>
      </c>
      <c r="B8" t="s">
        <v>16</v>
      </c>
      <c r="C8" t="s">
        <v>23</v>
      </c>
      <c r="D8">
        <v>3270</v>
      </c>
      <c r="E8">
        <v>0.78990825688073396</v>
      </c>
      <c r="F8" t="s">
        <v>24</v>
      </c>
      <c r="G8">
        <v>2583</v>
      </c>
      <c r="H8" t="s">
        <v>24</v>
      </c>
      <c r="I8">
        <v>687</v>
      </c>
      <c r="J8" t="s">
        <v>24</v>
      </c>
      <c r="K8">
        <v>0.8241811175337187</v>
      </c>
      <c r="L8" t="s">
        <v>24</v>
      </c>
      <c r="M8">
        <v>0.84161337924249879</v>
      </c>
      <c r="N8" t="s">
        <v>24</v>
      </c>
      <c r="O8">
        <v>0.83280603553175947</v>
      </c>
      <c r="P8" t="s">
        <v>24</v>
      </c>
      <c r="Q8">
        <v>0.40407382179591578</v>
      </c>
      <c r="R8" t="s">
        <v>24</v>
      </c>
      <c r="S8">
        <v>1.5820329910375499</v>
      </c>
      <c r="T8" t="s">
        <v>24</v>
      </c>
    </row>
    <row r="9" spans="1:20" x14ac:dyDescent="0.2">
      <c r="A9" t="s">
        <v>9</v>
      </c>
      <c r="B9" t="s">
        <v>16</v>
      </c>
      <c r="C9" t="s">
        <v>11</v>
      </c>
      <c r="D9">
        <v>3270</v>
      </c>
      <c r="E9">
        <v>0.79174311926605501</v>
      </c>
      <c r="F9">
        <v>0.98776758409785936</v>
      </c>
      <c r="G9">
        <v>2589</v>
      </c>
      <c r="H9">
        <v>3230</v>
      </c>
      <c r="I9">
        <v>681</v>
      </c>
      <c r="J9">
        <v>40</v>
      </c>
      <c r="K9">
        <v>0.82437619961612285</v>
      </c>
      <c r="L9">
        <v>0.98848368522072938</v>
      </c>
      <c r="M9">
        <v>0.84505656665027051</v>
      </c>
      <c r="N9">
        <v>0.99229287090558771</v>
      </c>
      <c r="O9">
        <v>0.83458829244595578</v>
      </c>
      <c r="P9">
        <v>0.99038461538461542</v>
      </c>
      <c r="Q9">
        <v>0.41079116464754212</v>
      </c>
      <c r="R9">
        <v>4.1417001875599997E-2</v>
      </c>
      <c r="S9">
        <v>1.5999649035225949</v>
      </c>
      <c r="T9">
        <v>1.3695710831021679</v>
      </c>
    </row>
    <row r="10" spans="1:20" x14ac:dyDescent="0.2">
      <c r="A10" t="s">
        <v>9</v>
      </c>
      <c r="B10" t="s">
        <v>16</v>
      </c>
      <c r="C10" t="s">
        <v>12</v>
      </c>
      <c r="D10">
        <v>3270</v>
      </c>
      <c r="E10">
        <v>0.76605504587155959</v>
      </c>
      <c r="F10">
        <v>0.87461773700305812</v>
      </c>
      <c r="G10">
        <v>2505</v>
      </c>
      <c r="H10">
        <v>2860</v>
      </c>
      <c r="I10">
        <v>765</v>
      </c>
      <c r="J10">
        <v>410</v>
      </c>
      <c r="K10">
        <v>0.77163667523564694</v>
      </c>
      <c r="L10">
        <v>0.85689802913453295</v>
      </c>
      <c r="M10">
        <v>0.88588293162813581</v>
      </c>
      <c r="N10">
        <v>0.96339113680154143</v>
      </c>
      <c r="O10">
        <v>0.82482253263109695</v>
      </c>
      <c r="P10">
        <v>0.90702947845804982</v>
      </c>
      <c r="Q10">
        <v>1.0890937720261431</v>
      </c>
      <c r="R10">
        <v>0.95506294419512139</v>
      </c>
      <c r="S10">
        <v>1.822977280770459</v>
      </c>
      <c r="T10">
        <v>1.7510975583251751</v>
      </c>
    </row>
    <row r="11" spans="1:20" x14ac:dyDescent="0.2">
      <c r="A11" t="s">
        <v>9</v>
      </c>
      <c r="B11" t="s">
        <v>16</v>
      </c>
      <c r="C11" t="s">
        <v>13</v>
      </c>
      <c r="D11">
        <v>3270</v>
      </c>
      <c r="E11">
        <v>0.76605504587155959</v>
      </c>
      <c r="F11">
        <v>0.87461773700305812</v>
      </c>
      <c r="G11">
        <v>2505</v>
      </c>
      <c r="H11">
        <v>2860</v>
      </c>
      <c r="I11">
        <v>765</v>
      </c>
      <c r="J11">
        <v>410</v>
      </c>
      <c r="K11">
        <v>0.77163667523564694</v>
      </c>
      <c r="L11">
        <v>0.85689802913453295</v>
      </c>
      <c r="M11">
        <v>0.88588293162813581</v>
      </c>
      <c r="N11">
        <v>0.96339113680154143</v>
      </c>
      <c r="O11">
        <v>0.82482253263109695</v>
      </c>
      <c r="P11">
        <v>0.90702947845804982</v>
      </c>
      <c r="Q11">
        <v>1.0890937720261431</v>
      </c>
      <c r="R11">
        <v>0.95506294419512139</v>
      </c>
      <c r="S11">
        <v>1.822977280770459</v>
      </c>
      <c r="T11">
        <v>1.7510975583251751</v>
      </c>
    </row>
    <row r="12" spans="1:20" x14ac:dyDescent="0.2">
      <c r="A12" t="s">
        <v>9</v>
      </c>
      <c r="B12" t="s">
        <v>16</v>
      </c>
      <c r="C12" t="s">
        <v>14</v>
      </c>
      <c r="D12">
        <v>3270</v>
      </c>
      <c r="E12">
        <v>0.75351681957186545</v>
      </c>
      <c r="F12">
        <v>0.84862385321100919</v>
      </c>
      <c r="G12">
        <v>2464</v>
      </c>
      <c r="H12">
        <v>2775</v>
      </c>
      <c r="I12">
        <v>806</v>
      </c>
      <c r="J12">
        <v>495</v>
      </c>
      <c r="K12">
        <v>0.76050955414012744</v>
      </c>
      <c r="L12">
        <v>0.83566878980891723</v>
      </c>
      <c r="M12">
        <v>0.88096409247417606</v>
      </c>
      <c r="N12">
        <v>0.94797687861271673</v>
      </c>
      <c r="O12">
        <v>0.81631722880583413</v>
      </c>
      <c r="P12">
        <v>0.88828706838185512</v>
      </c>
      <c r="Q12">
        <v>0.99499806462779117</v>
      </c>
      <c r="R12">
        <v>0.90226346595959572</v>
      </c>
      <c r="S12">
        <v>1.573846568120941</v>
      </c>
      <c r="T12">
        <v>1.52551566424865</v>
      </c>
    </row>
    <row r="13" spans="1:20" x14ac:dyDescent="0.2">
      <c r="A13" t="s">
        <v>9</v>
      </c>
      <c r="B13" t="s">
        <v>16</v>
      </c>
      <c r="C13" t="s">
        <v>15</v>
      </c>
      <c r="D13">
        <v>3270</v>
      </c>
      <c r="E13">
        <v>0.75351681957186545</v>
      </c>
      <c r="F13">
        <v>0.84862385321100919</v>
      </c>
      <c r="G13">
        <v>2464</v>
      </c>
      <c r="H13">
        <v>2775</v>
      </c>
      <c r="I13">
        <v>806</v>
      </c>
      <c r="J13">
        <v>495</v>
      </c>
      <c r="K13">
        <v>0.76050955414012744</v>
      </c>
      <c r="L13">
        <v>0.83566878980891723</v>
      </c>
      <c r="M13">
        <v>0.88096409247417606</v>
      </c>
      <c r="N13">
        <v>0.94797687861271673</v>
      </c>
      <c r="O13">
        <v>0.81631722880583413</v>
      </c>
      <c r="P13">
        <v>0.88828706838185512</v>
      </c>
      <c r="Q13">
        <v>0.99499806462779117</v>
      </c>
      <c r="R13">
        <v>0.90226346595959572</v>
      </c>
      <c r="S13">
        <v>1.573846568120941</v>
      </c>
      <c r="T13">
        <v>1.52551566424865</v>
      </c>
    </row>
    <row r="14" spans="1:20" x14ac:dyDescent="0.2">
      <c r="G14" s="2"/>
    </row>
    <row r="15" spans="1:20" x14ac:dyDescent="0.2">
      <c r="G15" s="2"/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EF74-26C6-A542-BFEE-7E2E2C694AF8}">
  <dimension ref="A1:P13"/>
  <sheetViews>
    <sheetView zoomScale="180" workbookViewId="0">
      <selection sqref="A1:P13"/>
    </sheetView>
  </sheetViews>
  <sheetFormatPr baseColWidth="10" defaultRowHeight="15" x14ac:dyDescent="0.2"/>
  <cols>
    <col min="1" max="1" width="7.1640625" customWidth="1"/>
    <col min="2" max="2" width="7.6640625" customWidth="1"/>
    <col min="3" max="3" width="14.33203125" customWidth="1"/>
    <col min="4" max="4" width="0" hidden="1" customWidth="1"/>
    <col min="5" max="5" width="11.83203125" customWidth="1"/>
    <col min="7" max="14" width="0" hidden="1" customWidth="1"/>
  </cols>
  <sheetData>
    <row r="1" spans="1:16" x14ac:dyDescent="0.2">
      <c r="A1" s="1" t="s">
        <v>0</v>
      </c>
      <c r="B1" s="1" t="s">
        <v>1</v>
      </c>
      <c r="C1" s="1" t="s">
        <v>34</v>
      </c>
      <c r="D1" s="1" t="s">
        <v>5</v>
      </c>
      <c r="E1" s="1" t="s">
        <v>3</v>
      </c>
      <c r="F1" s="1" t="s">
        <v>17</v>
      </c>
      <c r="G1" s="1" t="s">
        <v>4</v>
      </c>
      <c r="H1" s="1" t="s">
        <v>18</v>
      </c>
      <c r="I1" s="1" t="s">
        <v>25</v>
      </c>
      <c r="J1" s="1" t="s">
        <v>19</v>
      </c>
      <c r="K1" s="1" t="s">
        <v>6</v>
      </c>
      <c r="L1" s="1" t="s">
        <v>20</v>
      </c>
      <c r="M1" s="1" t="s">
        <v>7</v>
      </c>
      <c r="N1" s="1" t="s">
        <v>21</v>
      </c>
      <c r="O1" s="1" t="s">
        <v>8</v>
      </c>
      <c r="P1" s="1" t="s">
        <v>22</v>
      </c>
    </row>
    <row r="2" spans="1:16" x14ac:dyDescent="0.2">
      <c r="A2" t="s">
        <v>9</v>
      </c>
      <c r="B2" t="s">
        <v>26</v>
      </c>
      <c r="C2" t="s">
        <v>28</v>
      </c>
      <c r="D2">
        <v>3270</v>
      </c>
      <c r="E2">
        <v>0.73394495412844041</v>
      </c>
      <c r="F2" s="3" t="s">
        <v>24</v>
      </c>
      <c r="G2">
        <v>2400</v>
      </c>
      <c r="H2" s="3" t="s">
        <v>24</v>
      </c>
      <c r="I2">
        <v>870</v>
      </c>
      <c r="J2" s="3" t="s">
        <v>24</v>
      </c>
      <c r="K2">
        <v>0.76134831460674157</v>
      </c>
      <c r="L2" s="3" t="s">
        <v>24</v>
      </c>
      <c r="M2">
        <v>0.83325135268076733</v>
      </c>
      <c r="N2" s="3" t="s">
        <v>24</v>
      </c>
      <c r="O2">
        <v>0.79567872240488491</v>
      </c>
      <c r="P2" s="3" t="s">
        <v>24</v>
      </c>
    </row>
    <row r="3" spans="1:16" x14ac:dyDescent="0.2">
      <c r="A3" t="s">
        <v>9</v>
      </c>
      <c r="B3" t="s">
        <v>26</v>
      </c>
      <c r="C3" t="s">
        <v>32</v>
      </c>
      <c r="D3">
        <v>3270</v>
      </c>
      <c r="E3">
        <v>0.73639143730886847</v>
      </c>
      <c r="F3">
        <v>0.99143730886850157</v>
      </c>
      <c r="G3">
        <v>2408</v>
      </c>
      <c r="H3">
        <v>3242</v>
      </c>
      <c r="I3">
        <v>862</v>
      </c>
      <c r="J3">
        <v>28</v>
      </c>
      <c r="K3">
        <v>0.76220331392745189</v>
      </c>
      <c r="L3">
        <v>0.99193909538737124</v>
      </c>
      <c r="M3">
        <v>0.83718642400393506</v>
      </c>
      <c r="N3">
        <v>0.99550561797752812</v>
      </c>
      <c r="O3">
        <v>0.79793717768401307</v>
      </c>
      <c r="P3">
        <v>0.99371915657245402</v>
      </c>
    </row>
    <row r="4" spans="1:16" x14ac:dyDescent="0.2">
      <c r="A4" t="s">
        <v>9</v>
      </c>
      <c r="B4" t="s">
        <v>26</v>
      </c>
      <c r="C4" t="s">
        <v>29</v>
      </c>
      <c r="D4">
        <v>3270</v>
      </c>
      <c r="E4">
        <v>0.61743119266055047</v>
      </c>
      <c r="F4">
        <v>0.70917431192660552</v>
      </c>
      <c r="G4">
        <v>2019</v>
      </c>
      <c r="H4">
        <v>2319</v>
      </c>
      <c r="I4">
        <v>1251</v>
      </c>
      <c r="J4">
        <v>951</v>
      </c>
      <c r="K4">
        <v>0.69261083743842367</v>
      </c>
      <c r="L4">
        <v>0.81379310344827582</v>
      </c>
      <c r="M4">
        <v>0.69158878504672894</v>
      </c>
      <c r="N4">
        <v>0.74247191011235958</v>
      </c>
      <c r="O4">
        <v>0.69209943391582573</v>
      </c>
      <c r="P4">
        <v>0.77649823736780255</v>
      </c>
    </row>
    <row r="5" spans="1:16" x14ac:dyDescent="0.2">
      <c r="A5" t="s">
        <v>9</v>
      </c>
      <c r="B5" t="s">
        <v>26</v>
      </c>
      <c r="C5" t="s">
        <v>30</v>
      </c>
      <c r="D5">
        <v>3270</v>
      </c>
      <c r="E5">
        <v>0.61743119266055047</v>
      </c>
      <c r="F5">
        <v>0.70917431192660552</v>
      </c>
      <c r="G5">
        <v>2019</v>
      </c>
      <c r="H5">
        <v>2319</v>
      </c>
      <c r="I5">
        <v>1251</v>
      </c>
      <c r="J5">
        <v>951</v>
      </c>
      <c r="K5">
        <v>0.69261083743842367</v>
      </c>
      <c r="L5">
        <v>0.81379310344827582</v>
      </c>
      <c r="M5">
        <v>0.69158878504672894</v>
      </c>
      <c r="N5">
        <v>0.74247191011235958</v>
      </c>
      <c r="O5">
        <v>0.69209943391582573</v>
      </c>
      <c r="P5">
        <v>0.77649823736780255</v>
      </c>
    </row>
    <row r="6" spans="1:16" x14ac:dyDescent="0.2">
      <c r="A6" t="s">
        <v>9</v>
      </c>
      <c r="B6" t="s">
        <v>26</v>
      </c>
      <c r="C6" t="s">
        <v>31</v>
      </c>
      <c r="D6">
        <v>3270</v>
      </c>
      <c r="E6">
        <v>0.53761467889908254</v>
      </c>
      <c r="F6">
        <v>0.55657492354740057</v>
      </c>
      <c r="G6">
        <v>1758</v>
      </c>
      <c r="H6">
        <v>1820</v>
      </c>
      <c r="I6">
        <v>1512</v>
      </c>
      <c r="J6">
        <v>1450</v>
      </c>
      <c r="K6">
        <v>0.74738841405508072</v>
      </c>
      <c r="L6">
        <v>0.8679962013295347</v>
      </c>
      <c r="M6">
        <v>0.38711264141662571</v>
      </c>
      <c r="N6">
        <v>0.41078651685393258</v>
      </c>
      <c r="O6">
        <v>0.51004536616979901</v>
      </c>
      <c r="P6">
        <v>0.55765710799267842</v>
      </c>
    </row>
    <row r="7" spans="1:16" x14ac:dyDescent="0.2">
      <c r="A7" t="s">
        <v>9</v>
      </c>
      <c r="B7" t="s">
        <v>26</v>
      </c>
      <c r="C7" t="s">
        <v>33</v>
      </c>
      <c r="D7">
        <v>3270</v>
      </c>
      <c r="E7">
        <v>0.53761467889908254</v>
      </c>
      <c r="F7">
        <v>0.55657492354740057</v>
      </c>
      <c r="G7">
        <v>1758</v>
      </c>
      <c r="H7">
        <v>1820</v>
      </c>
      <c r="I7">
        <v>1512</v>
      </c>
      <c r="J7">
        <v>1450</v>
      </c>
      <c r="K7">
        <v>0.74738841405508072</v>
      </c>
      <c r="L7">
        <v>0.8679962013295347</v>
      </c>
      <c r="M7">
        <v>0.38711264141662571</v>
      </c>
      <c r="N7">
        <v>0.41078651685393258</v>
      </c>
      <c r="O7">
        <v>0.51004536616979901</v>
      </c>
      <c r="P7">
        <v>0.55765710799267842</v>
      </c>
    </row>
    <row r="8" spans="1:16" x14ac:dyDescent="0.2">
      <c r="A8" t="s">
        <v>9</v>
      </c>
      <c r="B8" t="s">
        <v>27</v>
      </c>
      <c r="C8" t="s">
        <v>28</v>
      </c>
      <c r="D8">
        <v>3270</v>
      </c>
      <c r="E8">
        <v>0.78990825688073396</v>
      </c>
      <c r="F8" t="s">
        <v>24</v>
      </c>
      <c r="G8">
        <v>2583</v>
      </c>
      <c r="H8" t="s">
        <v>24</v>
      </c>
      <c r="I8">
        <v>687</v>
      </c>
      <c r="J8" t="s">
        <v>24</v>
      </c>
      <c r="K8">
        <v>0.8241811175337187</v>
      </c>
      <c r="L8" t="s">
        <v>24</v>
      </c>
      <c r="M8">
        <v>0.84161337924249879</v>
      </c>
      <c r="N8" t="s">
        <v>24</v>
      </c>
      <c r="O8">
        <v>0.83280603553175947</v>
      </c>
      <c r="P8" t="s">
        <v>24</v>
      </c>
    </row>
    <row r="9" spans="1:16" x14ac:dyDescent="0.2">
      <c r="A9" t="s">
        <v>9</v>
      </c>
      <c r="B9" t="s">
        <v>27</v>
      </c>
      <c r="C9" t="s">
        <v>32</v>
      </c>
      <c r="D9">
        <v>3270</v>
      </c>
      <c r="E9">
        <v>0.79174311926605501</v>
      </c>
      <c r="F9">
        <v>0.98776758409785936</v>
      </c>
      <c r="G9">
        <v>2589</v>
      </c>
      <c r="H9">
        <v>3230</v>
      </c>
      <c r="I9">
        <v>681</v>
      </c>
      <c r="J9">
        <v>40</v>
      </c>
      <c r="K9">
        <v>0.82437619961612285</v>
      </c>
      <c r="L9">
        <v>0.98848368522072938</v>
      </c>
      <c r="M9">
        <v>0.84505656665027051</v>
      </c>
      <c r="N9">
        <v>0.99229287090558771</v>
      </c>
      <c r="O9">
        <v>0.83458829244595578</v>
      </c>
      <c r="P9">
        <v>0.99038461538461542</v>
      </c>
    </row>
    <row r="10" spans="1:16" x14ac:dyDescent="0.2">
      <c r="A10" t="s">
        <v>9</v>
      </c>
      <c r="B10" t="s">
        <v>27</v>
      </c>
      <c r="C10" t="s">
        <v>29</v>
      </c>
      <c r="D10">
        <v>3270</v>
      </c>
      <c r="E10">
        <v>0.76605504587155959</v>
      </c>
      <c r="F10">
        <v>0.87461773700305812</v>
      </c>
      <c r="G10">
        <v>2505</v>
      </c>
      <c r="H10">
        <v>2860</v>
      </c>
      <c r="I10">
        <v>765</v>
      </c>
      <c r="J10">
        <v>410</v>
      </c>
      <c r="K10">
        <v>0.77163667523564694</v>
      </c>
      <c r="L10">
        <v>0.85689802913453295</v>
      </c>
      <c r="M10">
        <v>0.88588293162813581</v>
      </c>
      <c r="N10">
        <v>0.96339113680154143</v>
      </c>
      <c r="O10">
        <v>0.82482253263109695</v>
      </c>
      <c r="P10">
        <v>0.90702947845804982</v>
      </c>
    </row>
    <row r="11" spans="1:16" x14ac:dyDescent="0.2">
      <c r="A11" t="s">
        <v>9</v>
      </c>
      <c r="B11" t="s">
        <v>27</v>
      </c>
      <c r="C11" t="s">
        <v>30</v>
      </c>
      <c r="D11">
        <v>3270</v>
      </c>
      <c r="E11">
        <v>0.76605504587155959</v>
      </c>
      <c r="F11">
        <v>0.87461773700305812</v>
      </c>
      <c r="G11">
        <v>2505</v>
      </c>
      <c r="H11">
        <v>2860</v>
      </c>
      <c r="I11">
        <v>765</v>
      </c>
      <c r="J11">
        <v>410</v>
      </c>
      <c r="K11">
        <v>0.77163667523564694</v>
      </c>
      <c r="L11">
        <v>0.85689802913453295</v>
      </c>
      <c r="M11">
        <v>0.88588293162813581</v>
      </c>
      <c r="N11">
        <v>0.96339113680154143</v>
      </c>
      <c r="O11">
        <v>0.82482253263109695</v>
      </c>
      <c r="P11">
        <v>0.90702947845804982</v>
      </c>
    </row>
    <row r="12" spans="1:16" x14ac:dyDescent="0.2">
      <c r="A12" t="s">
        <v>9</v>
      </c>
      <c r="B12" t="s">
        <v>27</v>
      </c>
      <c r="C12" t="s">
        <v>31</v>
      </c>
      <c r="D12">
        <v>3270</v>
      </c>
      <c r="E12">
        <v>0.75351681957186545</v>
      </c>
      <c r="F12">
        <v>0.84862385321100919</v>
      </c>
      <c r="G12">
        <v>2464</v>
      </c>
      <c r="H12">
        <v>2775</v>
      </c>
      <c r="I12">
        <v>806</v>
      </c>
      <c r="J12">
        <v>495</v>
      </c>
      <c r="K12">
        <v>0.76050955414012744</v>
      </c>
      <c r="L12">
        <v>0.83566878980891723</v>
      </c>
      <c r="M12">
        <v>0.88096409247417606</v>
      </c>
      <c r="N12">
        <v>0.94797687861271673</v>
      </c>
      <c r="O12">
        <v>0.81631722880583413</v>
      </c>
      <c r="P12">
        <v>0.88828706838185512</v>
      </c>
    </row>
    <row r="13" spans="1:16" x14ac:dyDescent="0.2">
      <c r="A13" t="s">
        <v>9</v>
      </c>
      <c r="B13" t="s">
        <v>27</v>
      </c>
      <c r="C13" t="s">
        <v>33</v>
      </c>
      <c r="D13">
        <v>3270</v>
      </c>
      <c r="E13">
        <v>0.75351681957186545</v>
      </c>
      <c r="F13">
        <v>0.84862385321100919</v>
      </c>
      <c r="G13">
        <v>2464</v>
      </c>
      <c r="H13">
        <v>2775</v>
      </c>
      <c r="I13">
        <v>806</v>
      </c>
      <c r="J13">
        <v>495</v>
      </c>
      <c r="K13">
        <v>0.76050955414012744</v>
      </c>
      <c r="L13">
        <v>0.83566878980891723</v>
      </c>
      <c r="M13">
        <v>0.88096409247417606</v>
      </c>
      <c r="N13">
        <v>0.94797687861271673</v>
      </c>
      <c r="O13">
        <v>0.81631722880583413</v>
      </c>
      <c r="P13">
        <v>0.88828706838185512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C364-8833-AB4F-AF7D-DA470AE134E6}">
  <sheetPr>
    <pageSetUpPr fitToPage="1"/>
  </sheetPr>
  <dimension ref="A1:P13"/>
  <sheetViews>
    <sheetView zoomScale="107" workbookViewId="0">
      <selection sqref="A1:P13"/>
    </sheetView>
  </sheetViews>
  <sheetFormatPr baseColWidth="10" defaultRowHeight="15" x14ac:dyDescent="0.2"/>
  <cols>
    <col min="1" max="2" width="8" customWidth="1"/>
    <col min="3" max="3" width="13.33203125" customWidth="1"/>
    <col min="4" max="4" width="10.83203125" customWidth="1"/>
    <col min="7" max="14" width="10.83203125" customWidth="1"/>
  </cols>
  <sheetData>
    <row r="1" spans="1:16" ht="16" thickBot="1" x14ac:dyDescent="0.25">
      <c r="A1" s="7" t="s">
        <v>0</v>
      </c>
      <c r="B1" s="7" t="s">
        <v>1</v>
      </c>
      <c r="C1" s="7" t="s">
        <v>34</v>
      </c>
      <c r="D1" s="7" t="s">
        <v>5</v>
      </c>
      <c r="E1" s="7" t="s">
        <v>3</v>
      </c>
      <c r="F1" s="7" t="s">
        <v>17</v>
      </c>
      <c r="G1" s="7" t="s">
        <v>4</v>
      </c>
      <c r="H1" s="7" t="s">
        <v>18</v>
      </c>
      <c r="I1" s="7" t="s">
        <v>25</v>
      </c>
      <c r="J1" s="7" t="s">
        <v>19</v>
      </c>
      <c r="K1" s="7" t="s">
        <v>6</v>
      </c>
      <c r="L1" s="7" t="s">
        <v>20</v>
      </c>
      <c r="M1" s="7" t="s">
        <v>7</v>
      </c>
      <c r="N1" s="7" t="s">
        <v>21</v>
      </c>
      <c r="O1" s="7" t="s">
        <v>8</v>
      </c>
      <c r="P1" s="7" t="s">
        <v>22</v>
      </c>
    </row>
    <row r="2" spans="1:16" x14ac:dyDescent="0.2">
      <c r="A2" s="9" t="s">
        <v>9</v>
      </c>
      <c r="B2" s="9" t="s">
        <v>26</v>
      </c>
      <c r="C2" s="5" t="s">
        <v>28</v>
      </c>
      <c r="D2" s="5">
        <v>3270</v>
      </c>
      <c r="E2" s="5">
        <v>0.73394495412844041</v>
      </c>
      <c r="F2" s="6" t="s">
        <v>24</v>
      </c>
      <c r="G2" s="5">
        <v>2400</v>
      </c>
      <c r="H2" s="6" t="s">
        <v>24</v>
      </c>
      <c r="I2" s="5">
        <v>870</v>
      </c>
      <c r="J2" s="6" t="s">
        <v>24</v>
      </c>
      <c r="K2" s="5">
        <v>0.76134831460674157</v>
      </c>
      <c r="L2" s="6" t="s">
        <v>24</v>
      </c>
      <c r="M2" s="5">
        <v>0.83325135268076733</v>
      </c>
      <c r="N2" s="6" t="s">
        <v>24</v>
      </c>
      <c r="O2" s="5">
        <v>0.79567872240488491</v>
      </c>
      <c r="P2" s="6" t="s">
        <v>24</v>
      </c>
    </row>
    <row r="3" spans="1:16" x14ac:dyDescent="0.2">
      <c r="A3" s="10"/>
      <c r="B3" s="10"/>
      <c r="C3" s="4" t="s">
        <v>32</v>
      </c>
      <c r="D3" s="4">
        <v>3270</v>
      </c>
      <c r="E3" s="4">
        <v>0.73639143730886847</v>
      </c>
      <c r="F3" s="4">
        <v>0.99143730886850157</v>
      </c>
      <c r="G3" s="4">
        <v>2408</v>
      </c>
      <c r="H3" s="4">
        <v>3242</v>
      </c>
      <c r="I3" s="4">
        <v>862</v>
      </c>
      <c r="J3" s="4">
        <v>28</v>
      </c>
      <c r="K3" s="4">
        <v>0.76220331392745189</v>
      </c>
      <c r="L3" s="4">
        <v>0.99193909538737124</v>
      </c>
      <c r="M3" s="4">
        <v>0.83718642400393506</v>
      </c>
      <c r="N3" s="4">
        <v>0.99550561797752812</v>
      </c>
      <c r="O3" s="4">
        <v>0.79793717768401307</v>
      </c>
      <c r="P3" s="4">
        <v>0.99371915657245402</v>
      </c>
    </row>
    <row r="4" spans="1:16" x14ac:dyDescent="0.2">
      <c r="A4" s="10"/>
      <c r="B4" s="10"/>
      <c r="C4" s="4" t="s">
        <v>29</v>
      </c>
      <c r="D4" s="4">
        <v>3270</v>
      </c>
      <c r="E4" s="4">
        <v>0.61743119266055047</v>
      </c>
      <c r="F4" s="4">
        <v>0.70917431192660552</v>
      </c>
      <c r="G4" s="4">
        <v>2019</v>
      </c>
      <c r="H4" s="4">
        <v>2319</v>
      </c>
      <c r="I4" s="4">
        <v>1251</v>
      </c>
      <c r="J4" s="4">
        <v>951</v>
      </c>
      <c r="K4" s="4">
        <v>0.69261083743842367</v>
      </c>
      <c r="L4" s="4">
        <v>0.81379310344827582</v>
      </c>
      <c r="M4" s="4">
        <v>0.69158878504672894</v>
      </c>
      <c r="N4" s="4">
        <v>0.74247191011235958</v>
      </c>
      <c r="O4" s="4">
        <v>0.69209943391582573</v>
      </c>
      <c r="P4" s="4">
        <v>0.77649823736780255</v>
      </c>
    </row>
    <row r="5" spans="1:16" x14ac:dyDescent="0.2">
      <c r="A5" s="10"/>
      <c r="B5" s="10"/>
      <c r="C5" s="4" t="s">
        <v>30</v>
      </c>
      <c r="D5" s="4">
        <v>3270</v>
      </c>
      <c r="E5" s="4">
        <v>0.61743119266055047</v>
      </c>
      <c r="F5" s="4">
        <v>0.70917431192660552</v>
      </c>
      <c r="G5" s="4">
        <v>2019</v>
      </c>
      <c r="H5" s="4">
        <v>2319</v>
      </c>
      <c r="I5" s="4">
        <v>1251</v>
      </c>
      <c r="J5" s="4">
        <v>951</v>
      </c>
      <c r="K5" s="4">
        <v>0.69261083743842367</v>
      </c>
      <c r="L5" s="4">
        <v>0.81379310344827582</v>
      </c>
      <c r="M5" s="4">
        <v>0.69158878504672894</v>
      </c>
      <c r="N5" s="4">
        <v>0.74247191011235958</v>
      </c>
      <c r="O5" s="4">
        <v>0.69209943391582573</v>
      </c>
      <c r="P5" s="4">
        <v>0.77649823736780255</v>
      </c>
    </row>
    <row r="6" spans="1:16" x14ac:dyDescent="0.2">
      <c r="A6" s="10"/>
      <c r="B6" s="10"/>
      <c r="C6" s="4" t="s">
        <v>31</v>
      </c>
      <c r="D6" s="4">
        <v>3270</v>
      </c>
      <c r="E6" s="4">
        <v>0.53761467889908254</v>
      </c>
      <c r="F6" s="4">
        <v>0.55657492354740057</v>
      </c>
      <c r="G6" s="4">
        <v>1758</v>
      </c>
      <c r="H6" s="4">
        <v>1820</v>
      </c>
      <c r="I6" s="4">
        <v>1512</v>
      </c>
      <c r="J6" s="4">
        <v>1450</v>
      </c>
      <c r="K6" s="4">
        <v>0.74738841405508072</v>
      </c>
      <c r="L6" s="4">
        <v>0.8679962013295347</v>
      </c>
      <c r="M6" s="4">
        <v>0.38711264141662571</v>
      </c>
      <c r="N6" s="4">
        <v>0.41078651685393258</v>
      </c>
      <c r="O6" s="4">
        <v>0.51004536616979901</v>
      </c>
      <c r="P6" s="4">
        <v>0.55765710799267842</v>
      </c>
    </row>
    <row r="7" spans="1:16" x14ac:dyDescent="0.2">
      <c r="A7" s="10"/>
      <c r="B7" s="10"/>
      <c r="C7" s="4" t="s">
        <v>33</v>
      </c>
      <c r="D7" s="4">
        <v>3270</v>
      </c>
      <c r="E7" s="4">
        <v>0.53761467889908254</v>
      </c>
      <c r="F7" s="4">
        <v>0.55657492354740057</v>
      </c>
      <c r="G7" s="4">
        <v>1758</v>
      </c>
      <c r="H7" s="4">
        <v>1820</v>
      </c>
      <c r="I7" s="4">
        <v>1512</v>
      </c>
      <c r="J7" s="4">
        <v>1450</v>
      </c>
      <c r="K7" s="4">
        <v>0.74738841405508072</v>
      </c>
      <c r="L7" s="4">
        <v>0.8679962013295347</v>
      </c>
      <c r="M7" s="4">
        <v>0.38711264141662571</v>
      </c>
      <c r="N7" s="4">
        <v>0.41078651685393258</v>
      </c>
      <c r="O7" s="4">
        <v>0.51004536616979901</v>
      </c>
      <c r="P7" s="4">
        <v>0.55765710799267842</v>
      </c>
    </row>
    <row r="8" spans="1:16" x14ac:dyDescent="0.2">
      <c r="A8" s="10"/>
      <c r="B8" s="10" t="s">
        <v>27</v>
      </c>
      <c r="C8" s="4" t="s">
        <v>28</v>
      </c>
      <c r="D8" s="4">
        <v>3270</v>
      </c>
      <c r="E8" s="4">
        <v>0.78990825688073396</v>
      </c>
      <c r="F8" s="4" t="s">
        <v>24</v>
      </c>
      <c r="G8" s="4">
        <v>2583</v>
      </c>
      <c r="H8" s="4" t="s">
        <v>24</v>
      </c>
      <c r="I8" s="4">
        <v>687</v>
      </c>
      <c r="J8" s="4" t="s">
        <v>24</v>
      </c>
      <c r="K8" s="4">
        <v>0.8241811175337187</v>
      </c>
      <c r="L8" s="4" t="s">
        <v>24</v>
      </c>
      <c r="M8" s="4">
        <v>0.84161337924249879</v>
      </c>
      <c r="N8" s="4" t="s">
        <v>24</v>
      </c>
      <c r="O8" s="4">
        <v>0.83280603553175947</v>
      </c>
      <c r="P8" s="4" t="s">
        <v>24</v>
      </c>
    </row>
    <row r="9" spans="1:16" x14ac:dyDescent="0.2">
      <c r="A9" s="10"/>
      <c r="B9" s="10"/>
      <c r="C9" s="4" t="s">
        <v>32</v>
      </c>
      <c r="D9" s="4">
        <v>3270</v>
      </c>
      <c r="E9" s="4">
        <v>0.79174311926605501</v>
      </c>
      <c r="F9" s="4">
        <v>0.98776758409785936</v>
      </c>
      <c r="G9" s="4">
        <v>2589</v>
      </c>
      <c r="H9" s="4">
        <v>3230</v>
      </c>
      <c r="I9" s="4">
        <v>681</v>
      </c>
      <c r="J9" s="4">
        <v>40</v>
      </c>
      <c r="K9" s="4">
        <v>0.82437619961612285</v>
      </c>
      <c r="L9" s="4">
        <v>0.98848368522072938</v>
      </c>
      <c r="M9" s="4">
        <v>0.84505656665027051</v>
      </c>
      <c r="N9" s="4">
        <v>0.99229287090558771</v>
      </c>
      <c r="O9" s="4">
        <v>0.83458829244595578</v>
      </c>
      <c r="P9" s="4">
        <v>0.99038461538461542</v>
      </c>
    </row>
    <row r="10" spans="1:16" x14ac:dyDescent="0.2">
      <c r="A10" s="10"/>
      <c r="B10" s="10"/>
      <c r="C10" s="4" t="s">
        <v>29</v>
      </c>
      <c r="D10" s="4">
        <v>3270</v>
      </c>
      <c r="E10" s="4">
        <v>0.76605504587155959</v>
      </c>
      <c r="F10" s="4">
        <v>0.87461773700305812</v>
      </c>
      <c r="G10" s="4">
        <v>2505</v>
      </c>
      <c r="H10" s="4">
        <v>2860</v>
      </c>
      <c r="I10" s="4">
        <v>765</v>
      </c>
      <c r="J10" s="4">
        <v>410</v>
      </c>
      <c r="K10" s="4">
        <v>0.77163667523564694</v>
      </c>
      <c r="L10" s="4">
        <v>0.85689802913453295</v>
      </c>
      <c r="M10" s="4">
        <v>0.88588293162813581</v>
      </c>
      <c r="N10" s="4">
        <v>0.96339113680154143</v>
      </c>
      <c r="O10" s="4">
        <v>0.82482253263109695</v>
      </c>
      <c r="P10" s="4">
        <v>0.90702947845804982</v>
      </c>
    </row>
    <row r="11" spans="1:16" x14ac:dyDescent="0.2">
      <c r="A11" s="10"/>
      <c r="B11" s="10"/>
      <c r="C11" s="4" t="s">
        <v>30</v>
      </c>
      <c r="D11" s="4">
        <v>3270</v>
      </c>
      <c r="E11" s="4">
        <v>0.76605504587155959</v>
      </c>
      <c r="F11" s="4">
        <v>0.87461773700305812</v>
      </c>
      <c r="G11" s="4">
        <v>2505</v>
      </c>
      <c r="H11" s="4">
        <v>2860</v>
      </c>
      <c r="I11" s="4">
        <v>765</v>
      </c>
      <c r="J11" s="4">
        <v>410</v>
      </c>
      <c r="K11" s="4">
        <v>0.77163667523564694</v>
      </c>
      <c r="L11" s="4">
        <v>0.85689802913453295</v>
      </c>
      <c r="M11" s="4">
        <v>0.88588293162813581</v>
      </c>
      <c r="N11" s="4">
        <v>0.96339113680154143</v>
      </c>
      <c r="O11" s="4">
        <v>0.82482253263109695</v>
      </c>
      <c r="P11" s="4">
        <v>0.90702947845804982</v>
      </c>
    </row>
    <row r="12" spans="1:16" x14ac:dyDescent="0.2">
      <c r="A12" s="10"/>
      <c r="B12" s="10"/>
      <c r="C12" s="4" t="s">
        <v>31</v>
      </c>
      <c r="D12" s="4">
        <v>3270</v>
      </c>
      <c r="E12" s="4">
        <v>0.75351681957186545</v>
      </c>
      <c r="F12" s="4">
        <v>0.84862385321100919</v>
      </c>
      <c r="G12" s="4">
        <v>2464</v>
      </c>
      <c r="H12" s="4">
        <v>2775</v>
      </c>
      <c r="I12" s="4">
        <v>806</v>
      </c>
      <c r="J12" s="4">
        <v>495</v>
      </c>
      <c r="K12" s="4">
        <v>0.76050955414012744</v>
      </c>
      <c r="L12" s="4">
        <v>0.83566878980891723</v>
      </c>
      <c r="M12" s="4">
        <v>0.88096409247417606</v>
      </c>
      <c r="N12" s="4">
        <v>0.94797687861271673</v>
      </c>
      <c r="O12" s="4">
        <v>0.81631722880583413</v>
      </c>
      <c r="P12" s="4">
        <v>0.88828706838185512</v>
      </c>
    </row>
    <row r="13" spans="1:16" x14ac:dyDescent="0.2">
      <c r="A13" s="10"/>
      <c r="B13" s="10"/>
      <c r="C13" s="4" t="s">
        <v>33</v>
      </c>
      <c r="D13" s="4">
        <v>3270</v>
      </c>
      <c r="E13" s="4">
        <v>0.75351681957186545</v>
      </c>
      <c r="F13" s="4">
        <v>0.84862385321100919</v>
      </c>
      <c r="G13" s="4">
        <v>2464</v>
      </c>
      <c r="H13" s="4">
        <v>2775</v>
      </c>
      <c r="I13" s="4">
        <v>806</v>
      </c>
      <c r="J13" s="4">
        <v>495</v>
      </c>
      <c r="K13" s="4">
        <v>0.76050955414012744</v>
      </c>
      <c r="L13" s="4">
        <v>0.83566878980891723</v>
      </c>
      <c r="M13" s="4">
        <v>0.88096409247417606</v>
      </c>
      <c r="N13" s="4">
        <v>0.94797687861271673</v>
      </c>
      <c r="O13" s="4">
        <v>0.81631722880583413</v>
      </c>
      <c r="P13" s="4">
        <v>0.88828706838185512</v>
      </c>
    </row>
  </sheetData>
  <mergeCells count="3">
    <mergeCell ref="A2:A13"/>
    <mergeCell ref="B2:B7"/>
    <mergeCell ref="B8:B13"/>
  </mergeCells>
  <pageMargins left="0.7" right="0.7" top="0.78740157499999996" bottom="0.78740157499999996" header="0.3" footer="0.3"/>
  <pageSetup paperSize="9" scale="7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81D5-2BEA-8444-8819-E671238BD1D3}">
  <dimension ref="A1:K20"/>
  <sheetViews>
    <sheetView workbookViewId="0">
      <selection activeCell="A14" sqref="A14:G20"/>
    </sheetView>
  </sheetViews>
  <sheetFormatPr baseColWidth="10" defaultRowHeight="15" x14ac:dyDescent="0.2"/>
  <sheetData>
    <row r="1" spans="1:11" ht="16" thickBot="1" x14ac:dyDescent="0.25">
      <c r="A1" s="7" t="s">
        <v>0</v>
      </c>
      <c r="B1" s="7" t="s">
        <v>1</v>
      </c>
      <c r="C1" s="7" t="s">
        <v>34</v>
      </c>
      <c r="D1" s="7" t="s">
        <v>3</v>
      </c>
      <c r="E1" s="7" t="s">
        <v>17</v>
      </c>
      <c r="F1" s="7" t="s">
        <v>8</v>
      </c>
      <c r="G1" s="7" t="s">
        <v>22</v>
      </c>
      <c r="H1" s="8"/>
      <c r="I1" s="8"/>
      <c r="J1" s="8"/>
      <c r="K1" s="8"/>
    </row>
    <row r="2" spans="1:11" x14ac:dyDescent="0.2">
      <c r="A2" s="10" t="s">
        <v>9</v>
      </c>
      <c r="B2" s="10" t="s">
        <v>27</v>
      </c>
      <c r="C2" s="4" t="s">
        <v>28</v>
      </c>
      <c r="D2" s="4">
        <v>0.78990825688073396</v>
      </c>
      <c r="E2" s="4" t="s">
        <v>24</v>
      </c>
      <c r="F2" s="4">
        <v>0.83280603553175947</v>
      </c>
      <c r="G2" s="4" t="s">
        <v>24</v>
      </c>
    </row>
    <row r="3" spans="1:11" x14ac:dyDescent="0.2">
      <c r="A3" s="10"/>
      <c r="B3" s="10"/>
      <c r="C3" s="4" t="s">
        <v>32</v>
      </c>
      <c r="D3" s="4">
        <v>0.79174311926605501</v>
      </c>
      <c r="E3" s="4">
        <v>0.98776758409785936</v>
      </c>
      <c r="F3" s="4">
        <v>0.83458829244595578</v>
      </c>
      <c r="G3" s="4">
        <v>0.99038461538461542</v>
      </c>
    </row>
    <row r="4" spans="1:11" x14ac:dyDescent="0.2">
      <c r="A4" s="10"/>
      <c r="B4" s="10"/>
      <c r="C4" s="4" t="s">
        <v>29</v>
      </c>
      <c r="D4" s="4">
        <v>0.76605504587155959</v>
      </c>
      <c r="E4" s="4">
        <v>0.87461773700305812</v>
      </c>
      <c r="F4" s="4">
        <v>0.82482253263109695</v>
      </c>
      <c r="G4" s="4">
        <v>0.90702947845804982</v>
      </c>
    </row>
    <row r="5" spans="1:11" x14ac:dyDescent="0.2">
      <c r="A5" s="10"/>
      <c r="B5" s="10"/>
      <c r="C5" s="4" t="s">
        <v>30</v>
      </c>
      <c r="D5" s="4">
        <v>0.76605504587155959</v>
      </c>
      <c r="E5" s="4">
        <v>0.87461773700305812</v>
      </c>
      <c r="F5" s="4">
        <v>0.82482253263109695</v>
      </c>
      <c r="G5" s="4">
        <v>0.90702947845804982</v>
      </c>
    </row>
    <row r="6" spans="1:11" x14ac:dyDescent="0.2">
      <c r="A6" s="10"/>
      <c r="B6" s="10"/>
      <c r="C6" s="4" t="s">
        <v>31</v>
      </c>
      <c r="D6" s="4">
        <v>0.75351681957186545</v>
      </c>
      <c r="E6" s="4">
        <v>0.84862385321100919</v>
      </c>
      <c r="F6" s="4">
        <v>0.81631722880583413</v>
      </c>
      <c r="G6" s="4">
        <v>0.88828706838185512</v>
      </c>
    </row>
    <row r="7" spans="1:11" x14ac:dyDescent="0.2">
      <c r="A7" s="10"/>
      <c r="B7" s="10"/>
      <c r="C7" s="4" t="s">
        <v>33</v>
      </c>
      <c r="D7" s="4">
        <v>0.75351681957186545</v>
      </c>
      <c r="E7" s="4">
        <v>0.84862385321100919</v>
      </c>
      <c r="F7" s="4">
        <v>0.81631722880583413</v>
      </c>
      <c r="G7" s="4">
        <v>0.88828706838185512</v>
      </c>
    </row>
    <row r="10" spans="1:11" x14ac:dyDescent="0.2">
      <c r="D10">
        <f>AVERAGE(D2:D7)</f>
        <v>0.77013251783893988</v>
      </c>
      <c r="E10">
        <f t="shared" ref="E10:K10" si="0">AVERAGE(E2:E7)</f>
        <v>0.88685015290519886</v>
      </c>
      <c r="F10">
        <f t="shared" si="0"/>
        <v>0.82494564180859642</v>
      </c>
      <c r="G10">
        <f t="shared" si="0"/>
        <v>0.91620354181288499</v>
      </c>
    </row>
    <row r="14" spans="1:11" ht="16" thickBot="1" x14ac:dyDescent="0.25">
      <c r="A14" s="7" t="s">
        <v>0</v>
      </c>
      <c r="B14" s="7" t="s">
        <v>1</v>
      </c>
      <c r="C14" s="7" t="s">
        <v>34</v>
      </c>
      <c r="D14" s="8" t="s">
        <v>35</v>
      </c>
      <c r="E14" s="8" t="s">
        <v>37</v>
      </c>
      <c r="F14" s="8" t="s">
        <v>36</v>
      </c>
      <c r="G14" s="8" t="s">
        <v>38</v>
      </c>
    </row>
    <row r="15" spans="1:11" x14ac:dyDescent="0.2">
      <c r="A15" s="10" t="s">
        <v>9</v>
      </c>
      <c r="B15" s="10" t="s">
        <v>27</v>
      </c>
      <c r="C15" s="4" t="s">
        <v>28</v>
      </c>
      <c r="D15">
        <v>0.40407382179591578</v>
      </c>
      <c r="E15" t="s">
        <v>24</v>
      </c>
      <c r="F15">
        <v>1.5820329910375499</v>
      </c>
      <c r="G15" t="s">
        <v>24</v>
      </c>
    </row>
    <row r="16" spans="1:11" x14ac:dyDescent="0.2">
      <c r="A16" s="10"/>
      <c r="B16" s="10"/>
      <c r="C16" s="4" t="s">
        <v>32</v>
      </c>
      <c r="D16">
        <v>0.41079116464754212</v>
      </c>
      <c r="E16">
        <v>4.1417001875599997E-2</v>
      </c>
      <c r="F16">
        <v>1.5999649035225949</v>
      </c>
      <c r="G16">
        <v>1.3695710831021679</v>
      </c>
    </row>
    <row r="17" spans="1:7" x14ac:dyDescent="0.2">
      <c r="A17" s="10"/>
      <c r="B17" s="10"/>
      <c r="C17" s="4" t="s">
        <v>29</v>
      </c>
      <c r="D17">
        <v>1.0890937720261431</v>
      </c>
      <c r="E17">
        <v>0.95506294419512139</v>
      </c>
      <c r="F17">
        <v>1.822977280770459</v>
      </c>
      <c r="G17">
        <v>1.7510975583251751</v>
      </c>
    </row>
    <row r="18" spans="1:7" x14ac:dyDescent="0.2">
      <c r="A18" s="10"/>
      <c r="B18" s="10"/>
      <c r="C18" s="4" t="s">
        <v>30</v>
      </c>
      <c r="D18">
        <v>1.0890937720261431</v>
      </c>
      <c r="E18">
        <v>0.95506294419512139</v>
      </c>
      <c r="F18">
        <v>1.822977280770459</v>
      </c>
      <c r="G18">
        <v>1.7510975583251751</v>
      </c>
    </row>
    <row r="19" spans="1:7" x14ac:dyDescent="0.2">
      <c r="A19" s="10"/>
      <c r="B19" s="10"/>
      <c r="C19" s="4" t="s">
        <v>31</v>
      </c>
      <c r="D19">
        <v>0.99499806462779117</v>
      </c>
      <c r="E19">
        <v>0.90226346595959572</v>
      </c>
      <c r="F19">
        <v>1.573846568120941</v>
      </c>
      <c r="G19">
        <v>1.52551566424865</v>
      </c>
    </row>
    <row r="20" spans="1:7" x14ac:dyDescent="0.2">
      <c r="A20" s="10"/>
      <c r="B20" s="10"/>
      <c r="C20" s="4" t="s">
        <v>33</v>
      </c>
      <c r="D20">
        <v>0.99499806462779117</v>
      </c>
      <c r="E20">
        <v>0.90226346595959572</v>
      </c>
      <c r="F20">
        <v>1.573846568120941</v>
      </c>
      <c r="G20">
        <v>1.52551566424865</v>
      </c>
    </row>
  </sheetData>
  <mergeCells count="4">
    <mergeCell ref="A2:A7"/>
    <mergeCell ref="B2:B7"/>
    <mergeCell ref="A15:A20"/>
    <mergeCell ref="B15:B2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6C74-AE33-B147-A4AA-E08314B38EFF}">
  <dimension ref="A1:T13"/>
  <sheetViews>
    <sheetView workbookViewId="0">
      <selection activeCell="Q8" activeCellId="1" sqref="Q1:T1 Q8:T13"/>
    </sheetView>
  </sheetViews>
  <sheetFormatPr baseColWidth="10" defaultRowHeight="15" x14ac:dyDescent="0.2"/>
  <cols>
    <col min="1" max="1" width="8.1640625" customWidth="1"/>
    <col min="2" max="2" width="9" customWidth="1"/>
    <col min="3" max="3" width="14.83203125" customWidth="1"/>
    <col min="4" max="4" width="11.83203125" customWidth="1"/>
    <col min="8" max="8" width="12.1640625" customWidth="1"/>
    <col min="10" max="10" width="11.83203125" customWidth="1"/>
  </cols>
  <sheetData>
    <row r="1" spans="1:20" ht="16" thickBot="1" x14ac:dyDescent="0.25">
      <c r="A1" s="1" t="s">
        <v>0</v>
      </c>
      <c r="B1" s="1" t="s">
        <v>1</v>
      </c>
      <c r="C1" s="7" t="s">
        <v>34</v>
      </c>
      <c r="D1" s="1" t="s">
        <v>5</v>
      </c>
      <c r="E1" s="1" t="s">
        <v>3</v>
      </c>
      <c r="F1" s="1" t="s">
        <v>17</v>
      </c>
      <c r="G1" s="1" t="s">
        <v>4</v>
      </c>
      <c r="H1" s="1" t="s">
        <v>18</v>
      </c>
      <c r="I1" s="1" t="s">
        <v>25</v>
      </c>
      <c r="J1" s="1" t="s">
        <v>19</v>
      </c>
      <c r="K1" s="1" t="s">
        <v>6</v>
      </c>
      <c r="L1" s="1" t="s">
        <v>20</v>
      </c>
      <c r="M1" s="1" t="s">
        <v>7</v>
      </c>
      <c r="N1" s="1" t="s">
        <v>21</v>
      </c>
      <c r="O1" s="1" t="s">
        <v>8</v>
      </c>
      <c r="P1" s="1" t="s">
        <v>22</v>
      </c>
      <c r="Q1" s="8" t="s">
        <v>35</v>
      </c>
      <c r="R1" s="8" t="s">
        <v>37</v>
      </c>
      <c r="S1" s="8" t="s">
        <v>36</v>
      </c>
      <c r="T1" s="8" t="s">
        <v>38</v>
      </c>
    </row>
    <row r="2" spans="1:20" x14ac:dyDescent="0.2">
      <c r="A2" s="12" t="s">
        <v>9</v>
      </c>
      <c r="B2" s="12" t="s">
        <v>39</v>
      </c>
      <c r="C2" s="4" t="s">
        <v>28</v>
      </c>
      <c r="D2">
        <v>3270</v>
      </c>
      <c r="E2">
        <v>0.73394495412844041</v>
      </c>
      <c r="F2" s="3" t="s">
        <v>24</v>
      </c>
      <c r="G2">
        <v>2400</v>
      </c>
      <c r="H2" s="3" t="s">
        <v>24</v>
      </c>
      <c r="I2">
        <v>870</v>
      </c>
      <c r="J2" s="3" t="s">
        <v>24</v>
      </c>
      <c r="K2">
        <v>0.76134831460674157</v>
      </c>
      <c r="L2" s="3" t="s">
        <v>24</v>
      </c>
      <c r="M2">
        <v>0.83325135268076733</v>
      </c>
      <c r="N2" s="3" t="s">
        <v>24</v>
      </c>
      <c r="O2">
        <v>0.79567872240488491</v>
      </c>
      <c r="P2" s="3" t="s">
        <v>24</v>
      </c>
      <c r="Q2">
        <v>0.55271828997701067</v>
      </c>
      <c r="R2" t="s">
        <v>24</v>
      </c>
      <c r="S2">
        <v>1.283190239954169</v>
      </c>
      <c r="T2" t="s">
        <v>24</v>
      </c>
    </row>
    <row r="3" spans="1:20" x14ac:dyDescent="0.2">
      <c r="A3" s="11"/>
      <c r="B3" s="11"/>
      <c r="C3" s="4" t="s">
        <v>32</v>
      </c>
      <c r="D3">
        <v>3270</v>
      </c>
      <c r="E3">
        <v>0.73639143730886847</v>
      </c>
      <c r="F3">
        <v>0.99143730886850157</v>
      </c>
      <c r="G3">
        <v>2408</v>
      </c>
      <c r="H3">
        <v>3242</v>
      </c>
      <c r="I3">
        <v>862</v>
      </c>
      <c r="J3">
        <v>28</v>
      </c>
      <c r="K3">
        <v>0.76220331392745189</v>
      </c>
      <c r="L3">
        <v>0.99193909538737124</v>
      </c>
      <c r="M3">
        <v>0.83718642400393506</v>
      </c>
      <c r="N3">
        <v>0.99550561797752812</v>
      </c>
      <c r="O3">
        <v>0.79793717768401307</v>
      </c>
      <c r="P3">
        <v>0.99371915657245402</v>
      </c>
      <c r="Q3">
        <v>0.57799249594468682</v>
      </c>
      <c r="R3">
        <v>1.183984535714286E-2</v>
      </c>
      <c r="S3">
        <v>1.298354296250003</v>
      </c>
      <c r="T3">
        <v>1.1179318819260731</v>
      </c>
    </row>
    <row r="4" spans="1:20" x14ac:dyDescent="0.2">
      <c r="A4" s="11"/>
      <c r="B4" s="11"/>
      <c r="C4" s="4" t="s">
        <v>29</v>
      </c>
      <c r="D4">
        <v>3270</v>
      </c>
      <c r="E4">
        <v>0.61743119266055047</v>
      </c>
      <c r="F4">
        <v>0.70917431192660552</v>
      </c>
      <c r="G4">
        <v>2019</v>
      </c>
      <c r="H4">
        <v>2319</v>
      </c>
      <c r="I4">
        <v>1251</v>
      </c>
      <c r="J4">
        <v>951</v>
      </c>
      <c r="K4">
        <v>0.69261083743842367</v>
      </c>
      <c r="L4">
        <v>0.81379310344827582</v>
      </c>
      <c r="M4">
        <v>0.69158878504672894</v>
      </c>
      <c r="N4">
        <v>0.74247191011235958</v>
      </c>
      <c r="O4">
        <v>0.69209943391582573</v>
      </c>
      <c r="P4">
        <v>0.77649823736780255</v>
      </c>
      <c r="Q4">
        <v>0.1097707549886712</v>
      </c>
      <c r="R4">
        <v>0.18267919261975249</v>
      </c>
      <c r="S4">
        <v>0.70660195009301185</v>
      </c>
      <c r="T4">
        <v>0.74932318409228316</v>
      </c>
    </row>
    <row r="5" spans="1:20" x14ac:dyDescent="0.2">
      <c r="A5" s="11"/>
      <c r="B5" s="11"/>
      <c r="C5" s="4" t="s">
        <v>30</v>
      </c>
      <c r="D5">
        <v>3270</v>
      </c>
      <c r="E5">
        <v>0.61743119266055047</v>
      </c>
      <c r="F5">
        <v>0.70917431192660552</v>
      </c>
      <c r="G5">
        <v>2019</v>
      </c>
      <c r="H5">
        <v>2319</v>
      </c>
      <c r="I5">
        <v>1251</v>
      </c>
      <c r="J5">
        <v>951</v>
      </c>
      <c r="K5">
        <v>0.69261083743842367</v>
      </c>
      <c r="L5">
        <v>0.81379310344827582</v>
      </c>
      <c r="M5">
        <v>0.69158878504672894</v>
      </c>
      <c r="N5">
        <v>0.74247191011235958</v>
      </c>
      <c r="O5">
        <v>0.69209943391582573</v>
      </c>
      <c r="P5">
        <v>0.77649823736780255</v>
      </c>
      <c r="Q5">
        <v>0.1097707549886712</v>
      </c>
      <c r="R5">
        <v>0.18267919261975249</v>
      </c>
      <c r="S5">
        <v>0.70660195009301185</v>
      </c>
      <c r="T5">
        <v>0.74932318409228316</v>
      </c>
    </row>
    <row r="6" spans="1:20" x14ac:dyDescent="0.2">
      <c r="A6" s="11"/>
      <c r="B6" s="11"/>
      <c r="C6" s="4" t="s">
        <v>31</v>
      </c>
      <c r="D6">
        <v>3270</v>
      </c>
      <c r="E6">
        <v>0.53761467889908254</v>
      </c>
      <c r="F6">
        <v>0.55657492354740057</v>
      </c>
      <c r="G6">
        <v>1758</v>
      </c>
      <c r="H6">
        <v>1820</v>
      </c>
      <c r="I6">
        <v>1512</v>
      </c>
      <c r="J6">
        <v>1450</v>
      </c>
      <c r="K6">
        <v>0.74738841405508072</v>
      </c>
      <c r="L6">
        <v>0.8679962013295347</v>
      </c>
      <c r="M6">
        <v>0.38711264141662571</v>
      </c>
      <c r="N6">
        <v>0.41078651685393258</v>
      </c>
      <c r="O6">
        <v>0.51004536616979901</v>
      </c>
      <c r="P6">
        <v>0.55765710799267842</v>
      </c>
      <c r="Q6">
        <v>0.55165296884259285</v>
      </c>
      <c r="R6">
        <v>0.62195499736551729</v>
      </c>
      <c r="S6">
        <v>0.26522418230939032</v>
      </c>
      <c r="T6">
        <v>0.21897178857687241</v>
      </c>
    </row>
    <row r="7" spans="1:20" x14ac:dyDescent="0.2">
      <c r="A7" s="11"/>
      <c r="B7" s="11"/>
      <c r="C7" s="4" t="s">
        <v>33</v>
      </c>
      <c r="D7">
        <v>3270</v>
      </c>
      <c r="E7">
        <v>0.53761467889908254</v>
      </c>
      <c r="F7">
        <v>0.55657492354740057</v>
      </c>
      <c r="G7">
        <v>1758</v>
      </c>
      <c r="H7">
        <v>1820</v>
      </c>
      <c r="I7">
        <v>1512</v>
      </c>
      <c r="J7">
        <v>1450</v>
      </c>
      <c r="K7">
        <v>0.74738841405508072</v>
      </c>
      <c r="L7">
        <v>0.8679962013295347</v>
      </c>
      <c r="M7">
        <v>0.38711264141662571</v>
      </c>
      <c r="N7">
        <v>0.41078651685393258</v>
      </c>
      <c r="O7">
        <v>0.51004536616979901</v>
      </c>
      <c r="P7">
        <v>0.55765710799267842</v>
      </c>
      <c r="Q7">
        <v>0.55165296884259285</v>
      </c>
      <c r="R7">
        <v>0.62195499736551729</v>
      </c>
      <c r="S7">
        <v>0.26522418230939032</v>
      </c>
      <c r="T7">
        <v>0.21897178857687241</v>
      </c>
    </row>
    <row r="8" spans="1:20" x14ac:dyDescent="0.2">
      <c r="A8" s="11"/>
      <c r="B8" s="11" t="s">
        <v>40</v>
      </c>
      <c r="C8" s="4" t="s">
        <v>28</v>
      </c>
      <c r="D8">
        <v>3270</v>
      </c>
      <c r="E8">
        <v>0.78990825688073396</v>
      </c>
      <c r="F8" t="s">
        <v>24</v>
      </c>
      <c r="G8">
        <v>2583</v>
      </c>
      <c r="H8" t="s">
        <v>24</v>
      </c>
      <c r="I8">
        <v>687</v>
      </c>
      <c r="J8" t="s">
        <v>24</v>
      </c>
      <c r="K8">
        <v>0.8241811175337187</v>
      </c>
      <c r="L8" t="s">
        <v>24</v>
      </c>
      <c r="M8">
        <v>0.84161337924249879</v>
      </c>
      <c r="N8" t="s">
        <v>24</v>
      </c>
      <c r="O8">
        <v>0.83280603553175947</v>
      </c>
      <c r="P8" t="s">
        <v>24</v>
      </c>
      <c r="Q8">
        <v>0.40407382179591578</v>
      </c>
      <c r="R8" t="s">
        <v>24</v>
      </c>
      <c r="S8">
        <v>1.5820329910375499</v>
      </c>
      <c r="T8" t="s">
        <v>24</v>
      </c>
    </row>
    <row r="9" spans="1:20" x14ac:dyDescent="0.2">
      <c r="A9" s="11"/>
      <c r="B9" s="11"/>
      <c r="C9" s="4" t="s">
        <v>32</v>
      </c>
      <c r="D9">
        <v>3270</v>
      </c>
      <c r="E9">
        <v>0.79174311926605501</v>
      </c>
      <c r="F9">
        <v>0.98776758409785936</v>
      </c>
      <c r="G9">
        <v>2589</v>
      </c>
      <c r="H9">
        <v>3230</v>
      </c>
      <c r="I9">
        <v>681</v>
      </c>
      <c r="J9">
        <v>40</v>
      </c>
      <c r="K9">
        <v>0.82437619961612285</v>
      </c>
      <c r="L9">
        <v>0.98848368522072938</v>
      </c>
      <c r="M9">
        <v>0.84505656665027051</v>
      </c>
      <c r="N9">
        <v>0.99229287090558771</v>
      </c>
      <c r="O9">
        <v>0.83458829244595578</v>
      </c>
      <c r="P9">
        <v>0.99038461538461542</v>
      </c>
      <c r="Q9">
        <v>0.41079116464754212</v>
      </c>
      <c r="R9">
        <v>4.1417001875599997E-2</v>
      </c>
      <c r="S9">
        <v>1.5999649035225949</v>
      </c>
      <c r="T9">
        <v>1.3695710831021679</v>
      </c>
    </row>
    <row r="10" spans="1:20" x14ac:dyDescent="0.2">
      <c r="A10" s="11"/>
      <c r="B10" s="11"/>
      <c r="C10" s="4" t="s">
        <v>29</v>
      </c>
      <c r="D10">
        <v>3270</v>
      </c>
      <c r="E10">
        <v>0.76605504587155959</v>
      </c>
      <c r="F10">
        <v>0.87461773700305812</v>
      </c>
      <c r="G10">
        <v>2505</v>
      </c>
      <c r="H10">
        <v>2860</v>
      </c>
      <c r="I10">
        <v>765</v>
      </c>
      <c r="J10">
        <v>410</v>
      </c>
      <c r="K10">
        <v>0.77163667523564694</v>
      </c>
      <c r="L10">
        <v>0.85689802913453295</v>
      </c>
      <c r="M10">
        <v>0.88588293162813581</v>
      </c>
      <c r="N10">
        <v>0.96339113680154143</v>
      </c>
      <c r="O10">
        <v>0.82482253263109695</v>
      </c>
      <c r="P10">
        <v>0.90702947845804982</v>
      </c>
      <c r="Q10">
        <v>1.0890937720261431</v>
      </c>
      <c r="R10">
        <v>0.95506294419512139</v>
      </c>
      <c r="S10">
        <v>1.822977280770459</v>
      </c>
      <c r="T10">
        <v>1.7510975583251751</v>
      </c>
    </row>
    <row r="11" spans="1:20" x14ac:dyDescent="0.2">
      <c r="A11" s="11"/>
      <c r="B11" s="11"/>
      <c r="C11" s="4" t="s">
        <v>30</v>
      </c>
      <c r="D11">
        <v>3270</v>
      </c>
      <c r="E11">
        <v>0.76605504587155959</v>
      </c>
      <c r="F11">
        <v>0.87461773700305812</v>
      </c>
      <c r="G11">
        <v>2505</v>
      </c>
      <c r="H11">
        <v>2860</v>
      </c>
      <c r="I11">
        <v>765</v>
      </c>
      <c r="J11">
        <v>410</v>
      </c>
      <c r="K11">
        <v>0.77163667523564694</v>
      </c>
      <c r="L11">
        <v>0.85689802913453295</v>
      </c>
      <c r="M11">
        <v>0.88588293162813581</v>
      </c>
      <c r="N11">
        <v>0.96339113680154143</v>
      </c>
      <c r="O11">
        <v>0.82482253263109695</v>
      </c>
      <c r="P11">
        <v>0.90702947845804982</v>
      </c>
      <c r="Q11">
        <v>1.0890937720261431</v>
      </c>
      <c r="R11">
        <v>0.95506294419512139</v>
      </c>
      <c r="S11">
        <v>1.822977280770459</v>
      </c>
      <c r="T11">
        <v>1.7510975583251751</v>
      </c>
    </row>
    <row r="12" spans="1:20" x14ac:dyDescent="0.2">
      <c r="A12" s="11"/>
      <c r="B12" s="11"/>
      <c r="C12" s="4" t="s">
        <v>31</v>
      </c>
      <c r="D12">
        <v>3270</v>
      </c>
      <c r="E12">
        <v>0.75351681957186545</v>
      </c>
      <c r="F12">
        <v>0.84862385321100919</v>
      </c>
      <c r="G12">
        <v>2464</v>
      </c>
      <c r="H12">
        <v>2775</v>
      </c>
      <c r="I12">
        <v>806</v>
      </c>
      <c r="J12">
        <v>495</v>
      </c>
      <c r="K12">
        <v>0.76050955414012744</v>
      </c>
      <c r="L12">
        <v>0.83566878980891723</v>
      </c>
      <c r="M12">
        <v>0.88096409247417606</v>
      </c>
      <c r="N12">
        <v>0.94797687861271673</v>
      </c>
      <c r="O12">
        <v>0.81631722880583413</v>
      </c>
      <c r="P12">
        <v>0.88828706838185512</v>
      </c>
      <c r="Q12">
        <v>0.99499806462779117</v>
      </c>
      <c r="R12">
        <v>0.90226346595959572</v>
      </c>
      <c r="S12">
        <v>1.573846568120941</v>
      </c>
      <c r="T12">
        <v>1.52551566424865</v>
      </c>
    </row>
    <row r="13" spans="1:20" x14ac:dyDescent="0.2">
      <c r="A13" s="11"/>
      <c r="B13" s="11"/>
      <c r="C13" s="4" t="s">
        <v>33</v>
      </c>
      <c r="D13">
        <v>3270</v>
      </c>
      <c r="E13">
        <v>0.75351681957186545</v>
      </c>
      <c r="F13">
        <v>0.84862385321100919</v>
      </c>
      <c r="G13">
        <v>2464</v>
      </c>
      <c r="H13">
        <v>2775</v>
      </c>
      <c r="I13">
        <v>806</v>
      </c>
      <c r="J13">
        <v>495</v>
      </c>
      <c r="K13">
        <v>0.76050955414012744</v>
      </c>
      <c r="L13">
        <v>0.83566878980891723</v>
      </c>
      <c r="M13">
        <v>0.88096409247417606</v>
      </c>
      <c r="N13">
        <v>0.94797687861271673</v>
      </c>
      <c r="O13">
        <v>0.81631722880583413</v>
      </c>
      <c r="P13">
        <v>0.88828706838185512</v>
      </c>
      <c r="Q13">
        <v>0.99499806462779117</v>
      </c>
      <c r="R13">
        <v>0.90226346595959572</v>
      </c>
      <c r="S13">
        <v>1.573846568120941</v>
      </c>
      <c r="T13">
        <v>1.52551566424865</v>
      </c>
    </row>
  </sheetData>
  <mergeCells count="3">
    <mergeCell ref="A2:A13"/>
    <mergeCell ref="B2:B7"/>
    <mergeCell ref="B8:B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Sheet1</vt:lpstr>
      <vt:lpstr>Tabelle1</vt:lpstr>
      <vt:lpstr>Tabelle3</vt:lpstr>
      <vt:lpstr>Tabelle2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2023-02-03T20:25:00Z</cp:lastPrinted>
  <dcterms:created xsi:type="dcterms:W3CDTF">2023-01-29T23:01:48Z</dcterms:created>
  <dcterms:modified xsi:type="dcterms:W3CDTF">2023-02-06T20:59:19Z</dcterms:modified>
</cp:coreProperties>
</file>