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71487\Downloads\"/>
    </mc:Choice>
  </mc:AlternateContent>
  <xr:revisionPtr revIDLastSave="0" documentId="13_ncr:1_{F38EA473-2DE1-4DC0-A719-F28A35EDBB6C}" xr6:coauthVersionLast="47" xr6:coauthVersionMax="47" xr10:uidLastSave="{00000000-0000-0000-0000-000000000000}"/>
  <bookViews>
    <workbookView xWindow="-108" yWindow="-108" windowWidth="23256" windowHeight="13896" tabRatio="864" firstSheet="1" activeTab="1" xr2:uid="{35D01B48-4C65-43C3-BCCA-EBCB24AB9B1E}"/>
  </bookViews>
  <sheets>
    <sheet name="Sheet1" sheetId="9" state="hidden" r:id="rId1"/>
    <sheet name="Business Apps" sheetId="2" r:id="rId2"/>
    <sheet name="Sheet2" sheetId="12" state="hidden" r:id="rId3"/>
  </sheets>
  <definedNames>
    <definedName name="_xlnm._FilterDatabase" localSheetId="1" hidden="1">'Business Apps'!$A$7:$BA$123</definedName>
  </definedNames>
  <calcPr calcId="191028"/>
  <pivotCaches>
    <pivotCache cacheId="0" r:id="rId4"/>
    <pivotCache cacheId="1" r:id="rId5"/>
    <pivotCache cacheId="2" r:id="rId6"/>
    <pivotCache cacheId="3" r:id="rId7"/>
    <pivotCache cacheId="4" r:id="rId8"/>
    <pivotCache cacheId="5" r:id="rId9"/>
    <pivotCache cacheId="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00" i="2" l="1"/>
  <c r="Z100" i="2"/>
  <c r="Y63" i="2"/>
  <c r="Z63" i="2"/>
  <c r="Y64" i="2"/>
  <c r="Z64" i="2"/>
  <c r="Y65" i="2"/>
  <c r="Z65" i="2"/>
  <c r="Y116" i="2" l="1"/>
  <c r="Z116" i="2"/>
  <c r="Y115" i="2"/>
  <c r="Z115" i="2"/>
  <c r="Z52" i="2"/>
  <c r="Y52" i="2"/>
  <c r="Y114" i="2" l="1"/>
  <c r="Z114" i="2"/>
  <c r="Z34" i="2" l="1"/>
  <c r="Y34" i="2"/>
  <c r="Y112" i="2"/>
  <c r="Z112" i="2"/>
  <c r="E126" i="2"/>
  <c r="Y17" i="2"/>
  <c r="Z17" i="2"/>
  <c r="Y44" i="2"/>
  <c r="Z44" i="2"/>
  <c r="Y77" i="2"/>
  <c r="Z77" i="2"/>
  <c r="Y18" i="2"/>
  <c r="Z18" i="2"/>
  <c r="Y15" i="2"/>
  <c r="Z15" i="2"/>
  <c r="Y113" i="2"/>
  <c r="Z113" i="2"/>
  <c r="Y13" i="2"/>
  <c r="Z13" i="2"/>
  <c r="Y110" i="2"/>
  <c r="Z110" i="2"/>
  <c r="Y96" i="2"/>
  <c r="Z96" i="2"/>
  <c r="Y89" i="2"/>
  <c r="Z89" i="2"/>
  <c r="Y88" i="2"/>
  <c r="Z88" i="2"/>
  <c r="Y82" i="2"/>
  <c r="Z82" i="2"/>
  <c r="Y81" i="2"/>
  <c r="Z81" i="2"/>
  <c r="Y36" i="2"/>
  <c r="Z36" i="2"/>
  <c r="Z111" i="2"/>
  <c r="Y111" i="2"/>
  <c r="Z94" i="2"/>
  <c r="Y94" i="2"/>
  <c r="Z93" i="2"/>
  <c r="Y93" i="2"/>
  <c r="Z105" i="2"/>
  <c r="Y105" i="2"/>
  <c r="Z104" i="2"/>
  <c r="Y104" i="2"/>
  <c r="Z22" i="2"/>
  <c r="Y22" i="2"/>
  <c r="Z109" i="2"/>
  <c r="Y109" i="2"/>
  <c r="Z103" i="2"/>
  <c r="Y103" i="2"/>
  <c r="Z95" i="2"/>
  <c r="Y95" i="2"/>
  <c r="Z59" i="2"/>
  <c r="Y59" i="2"/>
  <c r="Z57" i="2"/>
  <c r="Y57" i="2"/>
  <c r="Z25" i="2"/>
  <c r="Y25" i="2"/>
  <c r="Z86" i="2"/>
  <c r="Y86" i="2"/>
  <c r="Z76" i="2"/>
  <c r="Y76" i="2"/>
  <c r="Z108" i="2"/>
  <c r="Y108" i="2"/>
  <c r="Z51" i="2"/>
  <c r="Y51" i="2"/>
  <c r="Z101" i="2"/>
  <c r="Y101" i="2"/>
  <c r="Z98" i="2"/>
  <c r="Y98" i="2"/>
  <c r="Z19" i="2"/>
  <c r="Y19" i="2"/>
  <c r="Z74" i="2"/>
  <c r="Y74" i="2"/>
  <c r="Z56" i="2"/>
  <c r="Y56" i="2"/>
  <c r="Z90" i="2"/>
  <c r="Y90" i="2"/>
  <c r="Z102" i="2"/>
  <c r="Y102" i="2"/>
  <c r="Z97" i="2"/>
  <c r="Y97" i="2"/>
  <c r="Z107" i="2"/>
  <c r="Y107" i="2"/>
  <c r="Z106" i="2"/>
  <c r="Y106" i="2"/>
  <c r="Z99" i="2"/>
  <c r="Y99" i="2"/>
  <c r="Z92" i="2"/>
  <c r="Y92" i="2"/>
  <c r="Z91" i="2"/>
  <c r="Y91" i="2"/>
  <c r="Z87" i="2"/>
  <c r="Y87" i="2"/>
  <c r="Z85" i="2"/>
  <c r="Y85" i="2"/>
  <c r="Z84" i="2"/>
  <c r="Y84" i="2"/>
  <c r="Z83" i="2"/>
  <c r="Y83" i="2"/>
  <c r="Z80" i="2"/>
  <c r="Y80" i="2"/>
  <c r="Z78" i="2"/>
  <c r="Y78" i="2"/>
  <c r="Z75" i="2"/>
  <c r="Y75" i="2"/>
  <c r="Z72" i="2"/>
  <c r="Y72" i="2"/>
  <c r="Z73" i="2"/>
  <c r="Y73" i="2"/>
  <c r="Z71" i="2"/>
  <c r="Y71" i="2"/>
  <c r="Z70" i="2"/>
  <c r="Y70" i="2"/>
  <c r="Z53" i="2"/>
  <c r="Y53" i="2"/>
  <c r="Z69" i="2"/>
  <c r="Y69" i="2"/>
  <c r="Z68" i="2"/>
  <c r="Y68" i="2"/>
  <c r="Z61" i="2"/>
  <c r="Y61" i="2"/>
  <c r="Z60" i="2"/>
  <c r="Y60" i="2"/>
  <c r="Z58" i="2"/>
  <c r="Y58" i="2"/>
  <c r="Z54" i="2"/>
  <c r="Y54" i="2"/>
  <c r="Z67" i="2"/>
  <c r="Y67" i="2"/>
  <c r="Z66" i="2"/>
  <c r="Y66" i="2"/>
  <c r="Z50" i="2"/>
  <c r="Y50" i="2"/>
  <c r="Z49" i="2"/>
  <c r="Y49" i="2"/>
  <c r="Z48" i="2"/>
  <c r="Y48" i="2"/>
  <c r="Z47" i="2"/>
  <c r="Y47" i="2"/>
  <c r="Z46" i="2"/>
  <c r="Y46" i="2"/>
  <c r="Z62" i="2"/>
  <c r="Y62" i="2"/>
  <c r="Z45" i="2"/>
  <c r="Y45" i="2"/>
  <c r="Z43" i="2"/>
  <c r="Y43" i="2"/>
  <c r="Z55" i="2"/>
  <c r="Y55" i="2"/>
  <c r="Z42" i="2"/>
  <c r="Y42" i="2"/>
  <c r="Z41" i="2"/>
  <c r="Y41" i="2"/>
  <c r="Z35" i="2"/>
  <c r="Y35" i="2"/>
  <c r="Z40" i="2"/>
  <c r="Y40" i="2"/>
  <c r="Z39" i="2"/>
  <c r="Y39" i="2"/>
  <c r="Z38" i="2"/>
  <c r="Y38" i="2"/>
  <c r="Z37" i="2"/>
  <c r="Y37" i="2"/>
  <c r="Z33" i="2"/>
  <c r="Y33" i="2"/>
  <c r="Z32" i="2"/>
  <c r="Y32" i="2"/>
  <c r="Z31" i="2"/>
  <c r="Y31" i="2"/>
  <c r="Z30" i="2"/>
  <c r="Y30" i="2"/>
  <c r="Z29" i="2"/>
  <c r="Y29" i="2"/>
  <c r="Z28" i="2"/>
  <c r="Y28" i="2"/>
  <c r="Z27" i="2"/>
  <c r="Y27" i="2"/>
  <c r="Z26" i="2"/>
  <c r="Y26" i="2"/>
  <c r="Z24" i="2"/>
  <c r="Y24" i="2"/>
  <c r="Z23" i="2"/>
  <c r="Y23" i="2"/>
  <c r="Z14" i="2"/>
  <c r="Y14" i="2"/>
  <c r="Z21" i="2"/>
  <c r="Y21" i="2"/>
  <c r="Z20" i="2"/>
  <c r="Y20" i="2"/>
  <c r="Z12" i="2"/>
  <c r="Y12" i="2"/>
  <c r="Z11" i="2"/>
  <c r="Y11" i="2"/>
  <c r="Z10" i="2"/>
  <c r="Y10" i="2"/>
</calcChain>
</file>

<file path=xl/sharedStrings.xml><?xml version="1.0" encoding="utf-8"?>
<sst xmlns="http://schemas.openxmlformats.org/spreadsheetml/2006/main" count="3442" uniqueCount="1268">
  <si>
    <t>Dept IT Owner</t>
  </si>
  <si>
    <t>(All)</t>
  </si>
  <si>
    <t>Network &amp; Security Device</t>
  </si>
  <si>
    <t>Sum of Quantity</t>
  </si>
  <si>
    <t>Department Owner</t>
  </si>
  <si>
    <t>IT Infrastructure</t>
  </si>
  <si>
    <t>Dept Owner</t>
  </si>
  <si>
    <t>Dwi Indra Putranto</t>
  </si>
  <si>
    <t>Buss apps</t>
  </si>
  <si>
    <t>M. Fahrudin</t>
  </si>
  <si>
    <t>Hardware</t>
  </si>
  <si>
    <t>Operating System</t>
  </si>
  <si>
    <t>Row Labels</t>
  </si>
  <si>
    <t>Astra Green Company</t>
  </si>
  <si>
    <t>Mardelis Lubis</t>
  </si>
  <si>
    <t>3750 M4, IBM(8722 AC1)</t>
  </si>
  <si>
    <t>Redhat Linux Enterprise</t>
  </si>
  <si>
    <t>Actifio</t>
  </si>
  <si>
    <t>Avocado</t>
  </si>
  <si>
    <t>(blank)</t>
  </si>
  <si>
    <t>881, Cisco(COMBF00BRA)</t>
  </si>
  <si>
    <t>Solaris</t>
  </si>
  <si>
    <t>Adobe Premier</t>
  </si>
  <si>
    <t>AWDA</t>
  </si>
  <si>
    <t>Grand Total</t>
  </si>
  <si>
    <t>Actifio CDS M4, IBM(601-0002-00)</t>
  </si>
  <si>
    <t>Windows Server Standart Core</t>
  </si>
  <si>
    <t>Airflow</t>
  </si>
  <si>
    <t>crmrest</t>
  </si>
  <si>
    <t>B2B Dealer (Port F)</t>
  </si>
  <si>
    <t>Actifio CDS M5, IBM</t>
  </si>
  <si>
    <t>Allot Traffic Management</t>
  </si>
  <si>
    <t>crm-system-rest</t>
  </si>
  <si>
    <t>Barometer</t>
  </si>
  <si>
    <t>AMS 2500 Controller, Hitachi(717 DF800-RKEH2)</t>
  </si>
  <si>
    <t>Aruba Wireless Management</t>
  </si>
  <si>
    <t>disburserest</t>
  </si>
  <si>
    <t>C Pro / KEYPRO</t>
  </si>
  <si>
    <t>AMS 2500 SFF Disk Tray, Hitachi(717 DF-F800-RKAK)</t>
  </si>
  <si>
    <t>Axway</t>
  </si>
  <si>
    <t>einvoicerest</t>
  </si>
  <si>
    <t>Case Management</t>
  </si>
  <si>
    <t>Assa Abloy M Series, Traka</t>
  </si>
  <si>
    <t>Bitrix24</t>
  </si>
  <si>
    <t>employeerest</t>
  </si>
  <si>
    <t>CMS FIFGROUP Mobile Customer</t>
  </si>
  <si>
    <t>Azure StorSimple Appliance 8100, Microsoft(0997879-06)</t>
  </si>
  <si>
    <t>Bugzilla</t>
  </si>
  <si>
    <t>EWSEMAIL</t>
  </si>
  <si>
    <t>Contract Relaksasi Form</t>
  </si>
  <si>
    <t>Blade Center E, IBM(8677)</t>
  </si>
  <si>
    <t>Checkpoint Management</t>
  </si>
  <si>
    <t xml:space="preserve">fgc-member-import-api </t>
  </si>
  <si>
    <t>Credit Scoring</t>
  </si>
  <si>
    <t>DVR CCTV PANASONIC, Panasonic</t>
  </si>
  <si>
    <t>CIS/SCM</t>
  </si>
  <si>
    <t>fifavo</t>
  </si>
  <si>
    <t>CRM System</t>
  </si>
  <si>
    <t>Exadata X7-2</t>
  </si>
  <si>
    <t>Cisco Firepower Mgmt Center - VMWare</t>
  </si>
  <si>
    <t>fifcontract</t>
  </si>
  <si>
    <t>DaaS Informatica Server</t>
  </si>
  <si>
    <t>Exalogic Elastic Cloud X5-2, Oracle</t>
  </si>
  <si>
    <t>Cloudflare Enterprise Solution</t>
  </si>
  <si>
    <t>FIFCORE</t>
  </si>
  <si>
    <t>Dealer Information System (DIS 2)</t>
  </si>
  <si>
    <t>Flex System Enterprise Chassis, LENOVO(8721ALA)</t>
  </si>
  <si>
    <t>Confluence Atlassian</t>
  </si>
  <si>
    <t>FIFDOC</t>
  </si>
  <si>
    <t>DESKCALL</t>
  </si>
  <si>
    <t>G350 Controller Box, Hitachi(3290818-101)</t>
  </si>
  <si>
    <t>Control M</t>
  </si>
  <si>
    <t>FIFGROUPREST-API</t>
  </si>
  <si>
    <t>Digital FIFGROUP</t>
  </si>
  <si>
    <t>G350 Drive Box (SFF) SSD, Hitachi(R0771-F0010-02)</t>
  </si>
  <si>
    <t>CounterACT NAC</t>
  </si>
  <si>
    <t>fifgrouptax</t>
  </si>
  <si>
    <t>DIGITAL LEADS</t>
  </si>
  <si>
    <t>G600 Controller Box, Hitachi(355 DW800-CBL)</t>
  </si>
  <si>
    <t>Crowdstrike Falcon Enterprise</t>
  </si>
  <si>
    <t>FIFMESSENGER</t>
  </si>
  <si>
    <t>Document Management System Open Text</t>
  </si>
  <si>
    <t>G600 Drive Box (SFF) SSD, Hitachi(717 DW-F800-DBF)</t>
  </si>
  <si>
    <t>CTM</t>
  </si>
  <si>
    <t>fifordercache</t>
  </si>
  <si>
    <t>e-library</t>
  </si>
  <si>
    <t>G600 Drive Box (SFF), Hitachi(717 DW-F800-DBSC)</t>
  </si>
  <si>
    <t>CyberArk</t>
  </si>
  <si>
    <t>fiforderrest</t>
  </si>
  <si>
    <t>ePsychotest</t>
  </si>
  <si>
    <t>HNAS 4060/4080, Hitachi(SX315084-01)</t>
  </si>
  <si>
    <t>Cylance Antivirus</t>
  </si>
  <si>
    <t>FIRA</t>
  </si>
  <si>
    <t>E-Recruitment</t>
  </si>
  <si>
    <t>HUS 150 Controller, Hitachi(355 DF850-CBLR1)</t>
  </si>
  <si>
    <t>Database Log</t>
  </si>
  <si>
    <t>flowable-rest</t>
  </si>
  <si>
    <t>FAMOUS</t>
  </si>
  <si>
    <t>HUS 150 Disk Tray, Hitachi(355 DF-F850-DBS)</t>
  </si>
  <si>
    <t>Dbeaver</t>
  </si>
  <si>
    <t>fmconnect-rest</t>
  </si>
  <si>
    <t>FAST (FIFGROUP Asset Tracking)</t>
  </si>
  <si>
    <t>KVM Console Switch, IBM(25R5613)</t>
  </si>
  <si>
    <t>Device42</t>
  </si>
  <si>
    <t>fmc-rest-client-api</t>
  </si>
  <si>
    <t>FEMA</t>
  </si>
  <si>
    <t>Network Attached Storage 219, QNAP(TS-219P)</t>
  </si>
  <si>
    <t>DMS Opentext</t>
  </si>
  <si>
    <t>fmportal</t>
  </si>
  <si>
    <t xml:space="preserve">FGC 2.0 </t>
  </si>
  <si>
    <t>OceanStor Dorado3000 V3, Huawei</t>
  </si>
  <si>
    <t>Draw.IO</t>
  </si>
  <si>
    <t>KEYCLOAK</t>
  </si>
  <si>
    <t>FIF Internal Digital Assist (FIDIA)</t>
  </si>
  <si>
    <t>Oracle SPARC M10-4S, FUJITSU(SPMCGAA10W)</t>
  </si>
  <si>
    <t>Dynatrace</t>
  </si>
  <si>
    <t>marketingcompass</t>
  </si>
  <si>
    <t>FIFADA</t>
  </si>
  <si>
    <t>PowerEdge C6400, DELL EMC</t>
  </si>
  <si>
    <t>EBS</t>
  </si>
  <si>
    <t>masterrest</t>
  </si>
  <si>
    <t>FIFAPPS</t>
  </si>
  <si>
    <t>PowerEdge C6420, DELL EMC</t>
  </si>
  <si>
    <t>Eclipse</t>
  </si>
  <si>
    <t>MDOS</t>
  </si>
  <si>
    <t>FIF-BIROJASA</t>
  </si>
  <si>
    <t>PowerEdge R440, DELL</t>
  </si>
  <si>
    <t>Elastic SIEM</t>
  </si>
  <si>
    <t xml:space="preserve">membership-api </t>
  </si>
  <si>
    <t>PowerEdge R640, DELL</t>
  </si>
  <si>
    <t>Engine Log</t>
  </si>
  <si>
    <t xml:space="preserve">mobiledealer-rest       </t>
  </si>
  <si>
    <t>FIFDMS</t>
  </si>
  <si>
    <t>PowerEdge R6515, Dell Inc.</t>
  </si>
  <si>
    <t>Enterprise Architecture Sparx System</t>
  </si>
  <si>
    <t>PORT-F</t>
  </si>
  <si>
    <t>FIFGROUP Fest (FIFFEST)</t>
  </si>
  <si>
    <t>PowerEdge R6515, DELL(R6515-001)</t>
  </si>
  <si>
    <t>F5 GSLB and DMZ</t>
  </si>
  <si>
    <t>portfrest</t>
  </si>
  <si>
    <t>FIFGROUP Mobile Attendance (FIMA)</t>
  </si>
  <si>
    <t>PowerEdge R6525, Dell Inc.</t>
  </si>
  <si>
    <t>F5 LC Link Controller</t>
  </si>
  <si>
    <t>REPO</t>
  </si>
  <si>
    <t>FIFGROUP Mobile Collection</t>
  </si>
  <si>
    <t>PowerEdge R730, DELL(JK57J-S07/SMB)</t>
  </si>
  <si>
    <t>F5 Load Balance SVFarm</t>
  </si>
  <si>
    <t>restfifapinotification</t>
  </si>
  <si>
    <t>FIFGROUP MOBILE Connect</t>
  </si>
  <si>
    <t>PowerEdge R740, DELL</t>
  </si>
  <si>
    <t>Flowable</t>
  </si>
  <si>
    <t>restfifappsfims</t>
  </si>
  <si>
    <t>FIFGROUP Mobile Customer</t>
  </si>
  <si>
    <t>PowerEdge R740, Dell Inc.</t>
  </si>
  <si>
    <t>Forcepoint Triton Enterprise</t>
  </si>
  <si>
    <t>restfifastralife</t>
  </si>
  <si>
    <t>FIFGROUP Mobile Dealer</t>
  </si>
  <si>
    <t>PowerEdge R740xd, DELL</t>
  </si>
  <si>
    <t>Forescout CounterACT</t>
  </si>
  <si>
    <t>restfifauth</t>
  </si>
  <si>
    <t>FIFGROUP MOBILE E FORM</t>
  </si>
  <si>
    <t>PowerEdge R7515, Dell Inc.</t>
  </si>
  <si>
    <t>Form Builder</t>
  </si>
  <si>
    <t>restfifawda</t>
  </si>
  <si>
    <t>FIFGROUP MOBILE Sales Spektra (UVP)</t>
  </si>
  <si>
    <t>PRIMERGY RX4770 M1, FUJITSU(S26361-K1484-V200)</t>
  </si>
  <si>
    <t>Fortinet Fortiget</t>
  </si>
  <si>
    <t>restfifawo</t>
  </si>
  <si>
    <t>FIFGROUP MOBILE Sales UFI</t>
  </si>
  <si>
    <t>PRIMERGY RX900S2, FUJITSU(S26361-K1403-V800)</t>
  </si>
  <si>
    <t>Gitlab</t>
  </si>
  <si>
    <t>restfifblacklist</t>
  </si>
  <si>
    <t>FIFGROUP Mobile Verification</t>
  </si>
  <si>
    <t>RS2211RP+, Synology(RS2211RP+)</t>
  </si>
  <si>
    <t>Heid Sql</t>
  </si>
  <si>
    <t>restfifbuastra</t>
  </si>
  <si>
    <t>FIFGROUP YOUTH INNOVATION (FYI)</t>
  </si>
  <si>
    <t>RS2414RP+, Synology(RS2414RP+)</t>
  </si>
  <si>
    <t>IBM SPSS</t>
  </si>
  <si>
    <t>restfifcentralizedufi</t>
  </si>
  <si>
    <t>FIFPORTAL</t>
  </si>
  <si>
    <t>Server System x3850 x6, LENOVO(6241PPW)</t>
  </si>
  <si>
    <t>IDM</t>
  </si>
  <si>
    <t>restfifcentralizedufiorder</t>
  </si>
  <si>
    <t>FIMA CMS</t>
  </si>
  <si>
    <t>SERVER X6-2, Oracle</t>
  </si>
  <si>
    <t>Infoblox</t>
  </si>
  <si>
    <t>restfifcheckgeneratefinal</t>
  </si>
  <si>
    <t>FIMS</t>
  </si>
  <si>
    <t>SPARC M12-2S, FUJITSU</t>
  </si>
  <si>
    <t>Intellij</t>
  </si>
  <si>
    <t>restfifcollectiondoc</t>
  </si>
  <si>
    <t>Financial Management Analisys (BP &amp; LOB)</t>
  </si>
  <si>
    <t>Sun ZFS Storage 7355, Oracle</t>
  </si>
  <si>
    <t>iReport</t>
  </si>
  <si>
    <t>restfifcollotp</t>
  </si>
  <si>
    <t>Financial Management Analisys (FMA)</t>
  </si>
  <si>
    <t>SVP, Hitachi</t>
  </si>
  <si>
    <t>Ivanti Secure Access / Pulse Secure</t>
  </si>
  <si>
    <t>restfifcommons</t>
  </si>
  <si>
    <t>Financial Management Analisys (Pos &amp; Kios)</t>
  </si>
  <si>
    <t>System x3650 M5 -[8871AC1]-, LENOVO</t>
  </si>
  <si>
    <t>J Meter</t>
  </si>
  <si>
    <t>restfifcore</t>
  </si>
  <si>
    <t>Fiona</t>
  </si>
  <si>
    <t>System x3650 M5, LENOVO(5462 AC1)</t>
  </si>
  <si>
    <t>Jenkins</t>
  </si>
  <si>
    <t>restfifcounter</t>
  </si>
  <si>
    <t>Fiona Siap</t>
  </si>
  <si>
    <t>System x3750 M4, IBM(8722C2A)</t>
  </si>
  <si>
    <t>Jira</t>
  </si>
  <si>
    <t>restfifcrm</t>
  </si>
  <si>
    <t>FM Connect CMS</t>
  </si>
  <si>
    <t>System x3750 M4, IBM(8722-C2A)</t>
  </si>
  <si>
    <t>Katalon</t>
  </si>
  <si>
    <t>restfifdaf</t>
  </si>
  <si>
    <t>FM Performance</t>
  </si>
  <si>
    <t>System x3850 X5, IBM(7143 C3A)</t>
  </si>
  <si>
    <t>Knowbe4</t>
  </si>
  <si>
    <t>restfifdocumentotp</t>
  </si>
  <si>
    <t>FM Performance CMS</t>
  </si>
  <si>
    <t>ThinkSystem SR630, LENOVO(7X02-CT01WW)</t>
  </si>
  <si>
    <t>ManageEngine ADAudit Plus</t>
  </si>
  <si>
    <t>restfifdocumenturl</t>
  </si>
  <si>
    <t>FMUI (Unit Identification)</t>
  </si>
  <si>
    <t>UCS C220 M4, Cisco(CTI-CMS-1000-K9)</t>
  </si>
  <si>
    <t>ManageEngine Applications Manager</t>
  </si>
  <si>
    <t>restfifdoublepooling</t>
  </si>
  <si>
    <t>FMUI (Unit Identification) CMS</t>
  </si>
  <si>
    <t>VSP Controller Chassis, Hitachi(A13-10-33)</t>
  </si>
  <si>
    <t>ManageEngine DataSecurity Plus</t>
  </si>
  <si>
    <t>restfifdownloaddoc</t>
  </si>
  <si>
    <t>FOCUS</t>
  </si>
  <si>
    <t>VSP Drive Chassis, Hitachi(A13-10-33)</t>
  </si>
  <si>
    <t>Meta</t>
  </si>
  <si>
    <t>restfifdukcapil</t>
  </si>
  <si>
    <t>Fraud Management System (FMS)</t>
  </si>
  <si>
    <t>VSP E590, Hitachi</t>
  </si>
  <si>
    <t>Microsoft Products</t>
  </si>
  <si>
    <t>RestfifFaceCompare</t>
  </si>
  <si>
    <t>Fraud Protection System</t>
  </si>
  <si>
    <t>VxRail E560, Dell Inc.(5WMJT)</t>
  </si>
  <si>
    <t>Miro</t>
  </si>
  <si>
    <t>restfiffgc</t>
  </si>
  <si>
    <t>GIS</t>
  </si>
  <si>
    <t>VxRail E560, DELL(5WMJT)</t>
  </si>
  <si>
    <t>MobaXterm</t>
  </si>
  <si>
    <t>restfiffimshcms</t>
  </si>
  <si>
    <t>Gran</t>
  </si>
  <si>
    <t>X3250 M2, IBM(4190D2A)</t>
  </si>
  <si>
    <t>Mockups</t>
  </si>
  <si>
    <t>restfiffimspdfs</t>
  </si>
  <si>
    <t>GSMS (General Service Management System)</t>
  </si>
  <si>
    <t>X3250 M4, IBM(2583 AC1)</t>
  </si>
  <si>
    <t>Netbeans</t>
  </si>
  <si>
    <t>restfifflagpojk</t>
  </si>
  <si>
    <t>GSSYS 2 &amp; GL</t>
  </si>
  <si>
    <t>X3750 M4, IBM(8722 AC1)</t>
  </si>
  <si>
    <t>NetIQ</t>
  </si>
  <si>
    <t>restfifgenerateorder</t>
  </si>
  <si>
    <t>Health Survey Form</t>
  </si>
  <si>
    <t>X3850 X5, IBM(7145-3RA)</t>
  </si>
  <si>
    <t>ObserveIT</t>
  </si>
  <si>
    <t>restfifgetdata</t>
  </si>
  <si>
    <t>Human Capital Management System</t>
  </si>
  <si>
    <t>OIM Console Prod</t>
  </si>
  <si>
    <t>restfifgetdataawda</t>
  </si>
  <si>
    <t>I Tax</t>
  </si>
  <si>
    <t>Oracle Builder</t>
  </si>
  <si>
    <t>restfifgetrecord</t>
  </si>
  <si>
    <t>Identity Management System</t>
  </si>
  <si>
    <t>Oracle Business Critical Assistance</t>
  </si>
  <si>
    <t>restfifgran</t>
  </si>
  <si>
    <t>IGA System</t>
  </si>
  <si>
    <t>oracle client</t>
  </si>
  <si>
    <t>RESTFIFGROUP</t>
  </si>
  <si>
    <t>IMOVE</t>
  </si>
  <si>
    <t>Oracle Database Enterprise Edition</t>
  </si>
  <si>
    <t>Restfifinsight</t>
  </si>
  <si>
    <t>Integrated Monitoring System (IMS)</t>
  </si>
  <si>
    <t>Oracle E-Business Suite</t>
  </si>
  <si>
    <t>restfifinsurance</t>
  </si>
  <si>
    <t>Integrated Operation Performance</t>
  </si>
  <si>
    <t>Oracle Enterprise Manager</t>
  </si>
  <si>
    <t>restfifleadsfollowup</t>
  </si>
  <si>
    <t>Internal Reward System</t>
  </si>
  <si>
    <t>Oracle Form Builder</t>
  </si>
  <si>
    <t xml:space="preserve">restfifleadsfollowup </t>
  </si>
  <si>
    <t>i-Risk</t>
  </si>
  <si>
    <t>Oracle Golden Gate</t>
  </si>
  <si>
    <t>restfiflivenesslicense</t>
  </si>
  <si>
    <t>IT Management System</t>
  </si>
  <si>
    <t>Oracle Management Cloud</t>
  </si>
  <si>
    <t>restfifmatching</t>
  </si>
  <si>
    <t>KCI</t>
  </si>
  <si>
    <t>Outsystem</t>
  </si>
  <si>
    <t>restfifmatching-microfinance</t>
  </si>
  <si>
    <t>KEYCLOACK</t>
  </si>
  <si>
    <t>Palo Alto</t>
  </si>
  <si>
    <t>restfifmdsnon</t>
  </si>
  <si>
    <t>KIPO</t>
  </si>
  <si>
    <t>PG Admin</t>
  </si>
  <si>
    <t>restfifmobileotp</t>
  </si>
  <si>
    <t>KREDIT USAHA RAKYAT (KUR)</t>
  </si>
  <si>
    <t>Pitsscon</t>
  </si>
  <si>
    <t>restfifmstbranch</t>
  </si>
  <si>
    <t>Learning Management System</t>
  </si>
  <si>
    <t>Postman</t>
  </si>
  <si>
    <t>restfifmstctm</t>
  </si>
  <si>
    <t>Management Dealer Organization System (MDOS)</t>
  </si>
  <si>
    <t>QA Workspace</t>
  </si>
  <si>
    <t>restfifmstpurposemapping</t>
  </si>
  <si>
    <t>Marketing Budget System (MBS)</t>
  </si>
  <si>
    <t>Qualys Patch Management</t>
  </si>
  <si>
    <t>RestfifOcr</t>
  </si>
  <si>
    <t>Marketing Compas</t>
  </si>
  <si>
    <t>Qualys VMDR</t>
  </si>
  <si>
    <t>restfifpayment</t>
  </si>
  <si>
    <t>Marketing Workflow</t>
  </si>
  <si>
    <t>Radmin</t>
  </si>
  <si>
    <t>restfifpefindo</t>
  </si>
  <si>
    <t>Microapps</t>
  </si>
  <si>
    <t>Rapid 7 Nexpose</t>
  </si>
  <si>
    <t>restfifprescreen</t>
  </si>
  <si>
    <t>Microapps - Engage</t>
  </si>
  <si>
    <t>RedHat Openshift</t>
  </si>
  <si>
    <t>restfifrejectnotification</t>
  </si>
  <si>
    <t>MICROAPPS - FINCOR</t>
  </si>
  <si>
    <t>redisinsight</t>
  </si>
  <si>
    <t>restfifrelaksasi</t>
  </si>
  <si>
    <t>Microsite Case Management</t>
  </si>
  <si>
    <t>Robo3t</t>
  </si>
  <si>
    <t>restfifresumepef</t>
  </si>
  <si>
    <t>MIS Scheduler Monitoring</t>
  </si>
  <si>
    <t>RSA Archer </t>
  </si>
  <si>
    <t>restfifscheddocppkjf</t>
  </si>
  <si>
    <t>PDIS</t>
  </si>
  <si>
    <t>SCM</t>
  </si>
  <si>
    <t>restfifschedjf</t>
  </si>
  <si>
    <t>Penugasan Back Office Form</t>
  </si>
  <si>
    <t>SCTM</t>
  </si>
  <si>
    <t>restfifschedmandatoryfield</t>
  </si>
  <si>
    <t>Rental System</t>
  </si>
  <si>
    <t>Secure Code Platform</t>
  </si>
  <si>
    <t>restfifschedotp</t>
  </si>
  <si>
    <t>SALES MANAGEMENT SYSTEM (external)</t>
  </si>
  <si>
    <t>Silk</t>
  </si>
  <si>
    <t>restfifschedregenerateppkdoc</t>
  </si>
  <si>
    <t>SILARAS</t>
  </si>
  <si>
    <t>Solarwinds Network Performance Monitor</t>
  </si>
  <si>
    <t>restfifschedule</t>
  </si>
  <si>
    <t>Simulasi Bank</t>
  </si>
  <si>
    <t>Sourcetree</t>
  </si>
  <si>
    <t>restfifschedulerfifcore</t>
  </si>
  <si>
    <t>Single Sign On (SSO)</t>
  </si>
  <si>
    <t>Splunk Enterprise</t>
  </si>
  <si>
    <t>restfifschedulergran</t>
  </si>
  <si>
    <t>SLIK</t>
  </si>
  <si>
    <t>Sql Dev</t>
  </si>
  <si>
    <t>restfifschedulerjob</t>
  </si>
  <si>
    <t>Smart Acquisition Engine</t>
  </si>
  <si>
    <t>StrategyOne</t>
  </si>
  <si>
    <t>restfifschedulerrelaksasi</t>
  </si>
  <si>
    <t>Smart Collection Engine</t>
  </si>
  <si>
    <t>Tableau</t>
  </si>
  <si>
    <t>restfifschedulerstatus</t>
  </si>
  <si>
    <t>SMS Engine</t>
  </si>
  <si>
    <t>Team Viewer</t>
  </si>
  <si>
    <t>restfifscorefrfifapps</t>
  </si>
  <si>
    <t>Stock Opname Asset (i-Scan)</t>
  </si>
  <si>
    <t>Toad 13</t>
  </si>
  <si>
    <t>restfifscorefrfifcore</t>
  </si>
  <si>
    <t>Storage Management System</t>
  </si>
  <si>
    <t>Tortorise SVN</t>
  </si>
  <si>
    <t>restfifsignature</t>
  </si>
  <si>
    <t>UFI Online</t>
  </si>
  <si>
    <t>Traka Intelligent Key</t>
  </si>
  <si>
    <t>restfifsignsync</t>
  </si>
  <si>
    <t>User Upload Form</t>
  </si>
  <si>
    <t>Trend Micro Apex One Endpoint Security</t>
  </si>
  <si>
    <t>restfifsms</t>
  </si>
  <si>
    <t>Web Eform</t>
  </si>
  <si>
    <t>Trend Micro Tipping Point NG-IPS</t>
  </si>
  <si>
    <t>restfifstgtasklist</t>
  </si>
  <si>
    <t>WEB FIFGROUP</t>
  </si>
  <si>
    <t>Udemy Business</t>
  </si>
  <si>
    <t>restfifsynchronizepurpose</t>
  </si>
  <si>
    <t>Web Smart Collection</t>
  </si>
  <si>
    <t>Vcenter</t>
  </si>
  <si>
    <t>restfiftasklist</t>
  </si>
  <si>
    <t>VIPTELLA</t>
  </si>
  <si>
    <t>restfifteleanalyst</t>
  </si>
  <si>
    <t>Visual Paradigm</t>
  </si>
  <si>
    <t>restfiftrntasklist</t>
  </si>
  <si>
    <t>VMWare vSphere Enterprise Plus</t>
  </si>
  <si>
    <t>restfifunitro</t>
  </si>
  <si>
    <t>Vscode</t>
  </si>
  <si>
    <t>restFifValidateAntiFraud</t>
  </si>
  <si>
    <t>VsRisk</t>
  </si>
  <si>
    <t>restfifwhatsapp</t>
  </si>
  <si>
    <t>WinScp</t>
  </si>
  <si>
    <t>restfifwsjf</t>
  </si>
  <si>
    <t>Wistia Video</t>
  </si>
  <si>
    <t>restsmartcoll</t>
  </si>
  <si>
    <t>Xming</t>
  </si>
  <si>
    <t>VISUM ANDROID</t>
  </si>
  <si>
    <t>Zendesk</t>
  </si>
  <si>
    <t>VISUM DISTRIBUSI</t>
  </si>
  <si>
    <t>Zeplin</t>
  </si>
  <si>
    <t>VISUM SCHEDULER</t>
  </si>
  <si>
    <t>Zoom</t>
  </si>
  <si>
    <t>VISUM TRANSAKSI</t>
  </si>
  <si>
    <t>FORMULIR</t>
  </si>
  <si>
    <t>No. Dokumen       : 011/FIF/FORM/ICT/V/2023</t>
  </si>
  <si>
    <t>Asset IT</t>
  </si>
  <si>
    <t>Revisi                   : 0</t>
  </si>
  <si>
    <t>DIVISION TECHNOLOGY INFORMATION</t>
  </si>
  <si>
    <t>Tanggal Berlaku  : 22 Mei 2023</t>
  </si>
  <si>
    <t>Klasifikasi             : Sangat Rahasia</t>
  </si>
  <si>
    <t>Halaman               :</t>
  </si>
  <si>
    <t>diisi oleh PIC Asset</t>
  </si>
  <si>
    <t>diisi oleh IT PnG</t>
  </si>
  <si>
    <t>Asset Name</t>
  </si>
  <si>
    <t>Asset Number</t>
  </si>
  <si>
    <t>Application Version</t>
  </si>
  <si>
    <t>Description</t>
  </si>
  <si>
    <t>URL</t>
  </si>
  <si>
    <t>Application Type</t>
  </si>
  <si>
    <t>Function</t>
  </si>
  <si>
    <t>Product owner</t>
  </si>
  <si>
    <t>Have access?</t>
  </si>
  <si>
    <t>PIC Access</t>
  </si>
  <si>
    <t>Auth LDAP?</t>
  </si>
  <si>
    <t>Information Application</t>
  </si>
  <si>
    <t>Development Type</t>
  </si>
  <si>
    <t>Vendor</t>
  </si>
  <si>
    <t>PIC PMO</t>
  </si>
  <si>
    <t>PIC Technical</t>
  </si>
  <si>
    <t>License Application</t>
  </si>
  <si>
    <t>Criticality</t>
  </si>
  <si>
    <t>MTD</t>
  </si>
  <si>
    <t>RTO</t>
  </si>
  <si>
    <t>Middleware</t>
  </si>
  <si>
    <t>DB</t>
  </si>
  <si>
    <t>DB Version</t>
  </si>
  <si>
    <t>Number Of User</t>
  </si>
  <si>
    <t>1st Go Live Date</t>
  </si>
  <si>
    <t>Disposal Date</t>
  </si>
  <si>
    <t xml:space="preserve">Application Architecture Digram Avaliable </t>
  </si>
  <si>
    <t>Technology Platform</t>
  </si>
  <si>
    <t>Development Language and Tools</t>
  </si>
  <si>
    <t>Source Code Management?</t>
  </si>
  <si>
    <t>Framework</t>
  </si>
  <si>
    <t>Library</t>
  </si>
  <si>
    <t>Certificate</t>
  </si>
  <si>
    <t>Number of Usecase</t>
  </si>
  <si>
    <t>Klasifikasi Aplikasi</t>
  </si>
  <si>
    <t>Device42 Update</t>
  </si>
  <si>
    <t>Is Internet Accessible</t>
  </si>
  <si>
    <t>Contains PII</t>
  </si>
  <si>
    <t>Departmental Business Impact</t>
  </si>
  <si>
    <t>Revenue Impact</t>
  </si>
  <si>
    <t>Product Impact</t>
  </si>
  <si>
    <t>Usecase</t>
  </si>
  <si>
    <t>BPMN</t>
  </si>
  <si>
    <t>SD</t>
  </si>
  <si>
    <t>Architecture</t>
  </si>
  <si>
    <t>Presentation Layer</t>
  </si>
  <si>
    <t>Version Presentation Layer</t>
  </si>
  <si>
    <t>Application Layer</t>
  </si>
  <si>
    <t>Version Application Layer</t>
  </si>
  <si>
    <t>Integration Layer</t>
  </si>
  <si>
    <t>Version Integration Layer</t>
  </si>
  <si>
    <t>Database Layer</t>
  </si>
  <si>
    <t>Backend Service</t>
  </si>
  <si>
    <t>Application Server</t>
  </si>
  <si>
    <t>Number of Usecases</t>
  </si>
  <si>
    <t>Jenis Font</t>
  </si>
  <si>
    <t>AST-3781</t>
  </si>
  <si>
    <t>aplikasi survey untuk proses ASMS, AGC dan AFC</t>
  </si>
  <si>
    <t>On Development</t>
  </si>
  <si>
    <t>Full Custom</t>
  </si>
  <si>
    <t>Non Core</t>
  </si>
  <si>
    <t>GS</t>
  </si>
  <si>
    <t>Risa Sari Dewi</t>
  </si>
  <si>
    <t>Y</t>
  </si>
  <si>
    <t>External</t>
  </si>
  <si>
    <t>Hendy Salim</t>
  </si>
  <si>
    <t>Aji Budi</t>
  </si>
  <si>
    <t>-</t>
  </si>
  <si>
    <t>Low</t>
  </si>
  <si>
    <t>AST-2656</t>
  </si>
  <si>
    <t>B2B dengan HSO</t>
  </si>
  <si>
    <t>https://restapi.fifgroup.co.id/fifport/swagger-ui.html</t>
  </si>
  <si>
    <t>Cust Apps</t>
  </si>
  <si>
    <t>Credit</t>
  </si>
  <si>
    <t>BD Corplan, NMC, Credit</t>
  </si>
  <si>
    <t>Alberto</t>
  </si>
  <si>
    <t>IT Custapps</t>
  </si>
  <si>
    <t>Own Development</t>
  </si>
  <si>
    <t>Internal</t>
  </si>
  <si>
    <t>Roizal Simanullang</t>
  </si>
  <si>
    <t>Karina Soraya</t>
  </si>
  <si>
    <t>Critical</t>
  </si>
  <si>
    <t>Oracle (DIS)</t>
  </si>
  <si>
    <t>N</t>
  </si>
  <si>
    <t>Java</t>
  </si>
  <si>
    <t>Web Service</t>
  </si>
  <si>
    <t>DB Oracle</t>
  </si>
  <si>
    <t>Visual Studio Code</t>
  </si>
  <si>
    <t>GitLab</t>
  </si>
  <si>
    <t>Pribadi</t>
  </si>
  <si>
    <t>AST-2749</t>
  </si>
  <si>
    <t>B2B dengan non HSO</t>
  </si>
  <si>
    <t>https://portf-portal.fifgroup.co.id/</t>
  </si>
  <si>
    <t xml:space="preserve">ZK Famework </t>
  </si>
  <si>
    <t xml:space="preserve">Java Visual Studio </t>
  </si>
  <si>
    <t>AST-1904</t>
  </si>
  <si>
    <t>Budget System</t>
  </si>
  <si>
    <t>http://barometer-apps.fifgroup.co.id/BAROMETER/</t>
  </si>
  <si>
    <t>Core</t>
  </si>
  <si>
    <t>Budget</t>
  </si>
  <si>
    <t>Johannes</t>
  </si>
  <si>
    <t>Marketing Budget</t>
  </si>
  <si>
    <t>Vendor Development</t>
  </si>
  <si>
    <t>PT. IKONSULTAN INOVATAMA</t>
  </si>
  <si>
    <t>Nico Rizky Orlando</t>
  </si>
  <si>
    <t>High</t>
  </si>
  <si>
    <t>Oracle (Barometer)</t>
  </si>
  <si>
    <t>C#</t>
  </si>
  <si>
    <t>internal</t>
  </si>
  <si>
    <t>Bcoll</t>
  </si>
  <si>
    <t>AST-3804</t>
  </si>
  <si>
    <t>aplikasi OCM untuk distribusi penugasan mulai dari email, sms, deskcall, visit</t>
  </si>
  <si>
    <t>https://bcollapps.fifgroup.co.id/collectsys/</t>
  </si>
  <si>
    <t>Collection</t>
  </si>
  <si>
    <t>Microfinace Dept</t>
  </si>
  <si>
    <t>Avian Handy Eka Setiawan</t>
  </si>
  <si>
    <t>Dany Andara</t>
  </si>
  <si>
    <t xml:space="preserve">Nisaul </t>
  </si>
  <si>
    <t>COLLECTSYS</t>
  </si>
  <si>
    <t>AST-10</t>
  </si>
  <si>
    <t>Sistem untuk mengukur tingkat kepatuhan terhadap regulasi SOP internal yang berlaku di Fungsi/Dept pada masing-masing Cabang FIFGROUP</t>
  </si>
  <si>
    <t>http://c-pro.fifgroup.co.id:30080/KEYPRO/login.zul</t>
  </si>
  <si>
    <t>Compliance</t>
  </si>
  <si>
    <t>Fedri Ari Pratama</t>
  </si>
  <si>
    <t>Reza Noor Boudiaf</t>
  </si>
  <si>
    <t>Ali Nardi</t>
  </si>
  <si>
    <t>Medium</t>
  </si>
  <si>
    <t>Oracle (GSCAMS)</t>
  </si>
  <si>
    <t>Java (framework ZK)</t>
  </si>
  <si>
    <t>SVN</t>
  </si>
  <si>
    <t>ZK Framework, Spring, MyBatis</t>
  </si>
  <si>
    <t>&lt;fifgroup.audit.version&gt;1.0.0&lt;/fifgroup.audit.version&gt;
		&lt;fifgroup.basic-setup.version&gt;1.0.0&lt;/fifgroup.basic-setup.version&gt;
		&lt;fifgroup.core.version&gt;1.0.0&lt;/fifgroup.core.version&gt;
		&lt;fifgroup.system-admin.version&gt;1.0.0&lt;/fifgroup.system-admin.version&gt;
		&lt;fifgroup.system-workflow.version&gt;1.0.0&lt;/fifgroup.system-workflow.version&gt;
		&lt;fifgroup.workstructure.version&gt;1.0.0&lt;/fifgroup.workstructure.version&gt;
		&lt;fifgroup.notification.version&gt;1.0.0&lt;/fifgroup.notification.version&gt;
		&lt;fifgroup.personnel-admin.version&gt;1.0.0&lt;/fifgroup.personnel-admin.version&gt;
		&lt;fifgroup.avm.version&gt;1.0.0&lt;/fifgroup.avm.version&gt;
		&lt;fifgroup.eligibility-rule.version&gt;1.0.0&lt;/fifgroup.eligibility-rule.version&gt;
		&lt;kepo.sc.version&gt;1.0.0&lt;/kepo.sc.version&gt;
		&lt;kepo.kpi.version&gt;1.0.0&lt;/kepo.kpi.version&gt;
		&lt;!-- General Properties --&gt;
		&lt;project.version&gt;1.0.0&lt;/project.version&gt;
		&lt;project.build.sourceEncoding&gt;UTF-8&lt;/project.build.sourceEncoding&gt;
		&lt;maven.compiler.source&gt;1.8&lt;/maven.compiler.source&gt;
		&lt;maven.compiler.target&gt;1.8&lt;/maven.compiler.target&gt;
		&lt;!-- Test Properties --&gt;
		&lt;junit.disableXmlReport&gt;true&lt;/junit.disableXmlReport&gt;
		&lt;junit.skipTests&gt;true&lt;/junit.skipTests&gt;
		&lt;junit.version&gt;4.11&lt;/junit.version&gt;
		&lt;mockito.version&gt;1.10.19&lt;/mockito.version&gt;
		&lt;!-- Spring Properties --&gt;
		&lt;springframework.version&gt;4.1.4.RELEASE&lt;/springframework.version&gt;
		&lt;spring.security.version&gt;3.2.5.RELEASE&lt;/spring.security.version&gt;
		&lt;spring.integration.version&gt;4.1.2.RELEASE&lt;/spring.integration.version&gt;
		&lt;cglib.version&gt;3.1&lt;/cglib.version&gt;
		&lt;!-- Data Access Properties --&gt;
		&lt;mybatis.version&gt;3.1.1&lt;/mybatis.version&gt;
		&lt;mybatis.generator.version&gt;1.3.2&lt;/mybatis.generator.version&gt;
		&lt;mybatis.spring.version&gt;1.1.1&lt;/mybatis.spring.version&gt;
		&lt;mybatis.generator.overwrite&gt;true&lt;/mybatis.generator.overwrite&gt;
		&lt;dbcp.version&gt;1.4&lt;/dbcp.version&gt;
		&lt;h2.version&gt;1.4.181&lt;/h2.version&gt;
		&lt;ojdbc.version&gt;11.2.0.1.0&lt;/ojdbc.version&gt;
		&lt;!-- ZKoss Properties --&gt;
		&lt;zkoss.version&gt;9.0.0.1&lt;/zkoss.version&gt;
		&lt;zkoss.ckez.version&gt;4.4.6.3&lt;/zkoss.ckez.version&gt;
		&lt;zkoss.calendar.version&gt;2.1.2&lt;/zkoss.calendar.version&gt;
		&lt;zkoss.timelinez.version&gt;2.3.1_50&lt;/zkoss.timelinez.version&gt;
		&lt;zkoss.timeplotz.version&gt;1.1_50&lt;/zkoss.timeplotz.version&gt;
		&lt;zkoss.zkcharts.version&gt;2.0.0.1&lt;/zkoss.zkcharts.version&gt;
		&lt;!-- Utilities --&gt;
		&lt;jfreechart.version&gt;1.0.19&lt;/jfreechart.version&gt;
		&lt;jcommon.version&gt;1.0.23&lt;/jcommon.version&gt;
		&lt;jaxb.version&gt;2.2.11&lt;/jaxb.version&gt;
		&lt;poi.version&gt;3.11&lt;/poi.version&gt;
		&lt;dynamic.jasper.version&gt;4.0.3&lt;/dynamic.jasper.version&gt;
		&lt;drools.version&gt;5.6.0.Final&lt;/drools.version&gt;
		&lt;commons.io.version&gt;2.4&lt;/commons.io.version&gt;
		&lt;commons.compress.version&gt;1.8.1&lt;/commons.compress.version&gt;
		&lt;modelmapper.version&gt;0.7.2&lt;/modelmapper.version&gt;
		&lt;guava.version&gt;18.0&lt;/guava.version&gt;
		&lt;groovy.version&gt;2.4.0&lt;/groovy.version&gt;
		&lt;quartz.version&gt;2.2.1&lt;/quartz.version&gt;
		&lt;quartz.oracle.version&gt;2.1.7&lt;/quartz.oracle.version&gt;
		&lt;aspectj.version&gt;1.8.5&lt;/aspectj.version&gt;
		&lt;freemarker.version&gt;2.3.19&lt;/freemarker.version&gt;
		&lt;jcl.version&gt;2.5&lt;/jcl.version&gt;
		&lt;jodatime.version&gt;2.7&lt;/jodatime.version&gt;
		&lt;akka.version&gt;2.3.5&lt;/akka.version&gt;
		&lt;javax.mail.version&gt;1.4.7&lt;/javax.mail.version&gt;
		&lt;supercsv.version&gt;2.2.1&lt;/supercsv.version&gt;
		&lt;supercsv-dozer.version&gt;2.2.0&lt;/supercsv-dozer.version&gt;
		&lt;jodreports.version&gt;2.4.0&lt;/jodreports.version&gt;
		&lt;xom.version&gt;1.2.5&lt;/xom.version&gt;
		&lt;jodconverter.version&gt;2.2.1&lt;/jodconverter.version&gt;
		&lt;log4j.version&gt;1.2.14&lt;/log4j.version&gt;
		&lt;!-- Logger Properties --&gt;
		&lt;slf4j.version&gt;1.7.10&lt;/slf4j.version&gt;
		&lt;logback.version&gt;1.1.2&lt;/logback.version&gt;
		&lt;!-- Jetty Properties --&gt;
		&lt;jetty.maven.version&gt;8.1.16.v20140903&lt;/jetty.maven.version&gt;
		&lt;jetty.port&gt;9095&lt;/jetty.port&gt;
		&lt;jetty.stop.port&gt;9998&lt;/jetty.m.port&gt;
		&lt;!-- Maven Properties --&gt;
		&lt;maven.war.version&gt;2.6&lt;/maven.war.version&gt;</t>
  </si>
  <si>
    <t>FIFGROUP Solusi</t>
  </si>
  <si>
    <t>AST-3782</t>
  </si>
  <si>
    <t>Aplikasi berbasis web yang di peruntukan untuk pencatatan case dari konsumen</t>
  </si>
  <si>
    <t>https://solusi.fifgroup.co.id/auth/login</t>
  </si>
  <si>
    <t>Customer Management</t>
  </si>
  <si>
    <t>CRM Offline &amp; Service</t>
  </si>
  <si>
    <t>Cindy Augusta L</t>
  </si>
  <si>
    <t>Michael Leo Valen</t>
  </si>
  <si>
    <t>critical</t>
  </si>
  <si>
    <t>Postgre (salt) schema case</t>
  </si>
  <si>
    <t>CMS FEMA</t>
  </si>
  <si>
    <t>AST-4053</t>
  </si>
  <si>
    <t>CMS dari FEMA</t>
  </si>
  <si>
    <t>https://fema.fifgroup.co.id/cms/auth/login</t>
  </si>
  <si>
    <t>Human Capital</t>
  </si>
  <si>
    <t>HC</t>
  </si>
  <si>
    <t>CMS FIFGROUP Fest (FIFFEST)</t>
  </si>
  <si>
    <t>AST-4056</t>
  </si>
  <si>
    <t>CMS dari FIFEST</t>
  </si>
  <si>
    <t>https://fifest.fifgroup.co.id</t>
  </si>
  <si>
    <t>Marketing</t>
  </si>
  <si>
    <t>AST-3783</t>
  </si>
  <si>
    <t>Aplikasi untuk setup kebutuhan pada FM customer</t>
  </si>
  <si>
    <t>https://fmc-prod.fifgroup.co.id/#/auth/login</t>
  </si>
  <si>
    <t>CRM</t>
  </si>
  <si>
    <t>Ryan Ayubi</t>
  </si>
  <si>
    <t>Rifqi Kartiko Adiguna</t>
  </si>
  <si>
    <t>Karina</t>
  </si>
  <si>
    <t>FIFDB</t>
  </si>
  <si>
    <t>AST-3740</t>
  </si>
  <si>
    <t>Aplikasi untuk mengakomodir Contract Relaksasi dalam menghadapi pandemi COVID 19</t>
  </si>
  <si>
    <t>http://fifgroup-form.fifgroup.co.id:5000/</t>
  </si>
  <si>
    <t>Product Software with Custom</t>
  </si>
  <si>
    <t>MIS</t>
  </si>
  <si>
    <t>Reporting</t>
  </si>
  <si>
    <t>Dendy Guswiana</t>
  </si>
  <si>
    <t>IT MIS</t>
  </si>
  <si>
    <t>Open Source</t>
  </si>
  <si>
    <t>Oracle (NARPROD)</t>
  </si>
  <si>
    <t>AST-2734</t>
  </si>
  <si>
    <t>Aplikasi untuk melakukan scoring customer yang mengajukan kredit</t>
  </si>
  <si>
    <t>http://mds.fifgroup.co.id/restfifmdsnon/api/data</t>
  </si>
  <si>
    <t>Wahyudi Wicaksono</t>
  </si>
  <si>
    <t xml:space="preserve">Credit </t>
  </si>
  <si>
    <t>PT CRIF</t>
  </si>
  <si>
    <t>Roby Ferdian Bacas</t>
  </si>
  <si>
    <t>Oracle (FIFAPPS)</t>
  </si>
  <si>
    <t>Json</t>
  </si>
  <si>
    <t>Oracle</t>
  </si>
  <si>
    <t>Strategy One</t>
  </si>
  <si>
    <t>Rahasia</t>
  </si>
  <si>
    <t>AST-13</t>
  </si>
  <si>
    <t>Aplikasi yang digunakan oleh CRM untuk mengelola customer</t>
  </si>
  <si>
    <t>http://crm.fif.co.id/crm/</t>
  </si>
  <si>
    <t>PT EMERIO INDONESIA</t>
  </si>
  <si>
    <t>Oracle (MONASPROD)</t>
  </si>
  <si>
    <t>Visual Studio Code, Net Beans</t>
  </si>
  <si>
    <t>Git</t>
  </si>
  <si>
    <t>AST-3720</t>
  </si>
  <si>
    <t>Aplikasi ETL untuk mengirimkan data transaksi FIFGROUP ke Astra Financial (DaaS)</t>
  </si>
  <si>
    <t>https://10.17.28.105:8443/administrator/</t>
  </si>
  <si>
    <t>Product Software</t>
  </si>
  <si>
    <t>Bagus Candra</t>
  </si>
  <si>
    <t>PT NPP</t>
  </si>
  <si>
    <t>Informatica</t>
  </si>
  <si>
    <t>Oracle (EXADATA)</t>
  </si>
  <si>
    <t>Dealer Information System (DIS)</t>
  </si>
  <si>
    <t>AST-39</t>
  </si>
  <si>
    <t>Aplikasi yang digunakan oleh Dealer untuk mengetahui status kredit yang diajukan di dealernya dan create order</t>
  </si>
  <si>
    <t>https://dis.fifgroup.co.id/dis2/login</t>
  </si>
  <si>
    <t>NMC, Spektra, Amitra</t>
  </si>
  <si>
    <t xml:space="preserve">Imanuel Alberto </t>
  </si>
  <si>
    <t>NMC</t>
  </si>
  <si>
    <t>PT ECOMINDO SARANACIPTA</t>
  </si>
  <si>
    <t>Rest API</t>
  </si>
  <si>
    <t>DB-Oracle</t>
  </si>
  <si>
    <t>DESKCALL (vendor)</t>
  </si>
  <si>
    <t>AST-3718</t>
  </si>
  <si>
    <t>Penugasan desk collection secara otomatis</t>
  </si>
  <si>
    <t> http://10.17.18.148</t>
  </si>
  <si>
    <t>in House</t>
  </si>
  <si>
    <t>AST-3737</t>
  </si>
  <si>
    <t>Aplikasi yang digunakan untuk acara di HC</t>
  </si>
  <si>
    <t>https://digital.fifgroup.co.id/</t>
  </si>
  <si>
    <t>Margareta Ratna K</t>
  </si>
  <si>
    <t>AST-3719</t>
  </si>
  <si>
    <t>Aplikasi yang digunakan untuk mengelola data customer yang berpotensi untuk melakukan kontrak dengan FIF. Di aplikasi ini juga tim marketing dapat melakukan Follow Up</t>
  </si>
  <si>
    <t>http://digitalleads-cms.fifgroup.co.id:8080/mainlogin.zul</t>
  </si>
  <si>
    <t>Joko Tri Handoko</t>
  </si>
  <si>
    <t>Postgre (digital_leads)</t>
  </si>
  <si>
    <t>GitLab , Git</t>
  </si>
  <si>
    <t>AST-2742</t>
  </si>
  <si>
    <t>Aplikasi untuk mengelola doocument soft copy</t>
  </si>
  <si>
    <t>http://otcs.fifgroup.co.id/otcs/llisapi.dll/app/nodes/2000 (Content Server), http://otds.fifgroup.co.id:8080/otds-admin/#usersgroups (Directory)</t>
  </si>
  <si>
    <t>Compliance, Finance, HC, GS, Legal, Accounting</t>
  </si>
  <si>
    <t>All User per Department terkait</t>
  </si>
  <si>
    <t>IT Non Core</t>
  </si>
  <si>
    <t>PT WAHANA CIPTASINATRIA</t>
  </si>
  <si>
    <t>Opentext</t>
  </si>
  <si>
    <t>Postgre (OPENTEXT)</t>
  </si>
  <si>
    <t>Open text</t>
  </si>
  <si>
    <t>DB Postgresql</t>
  </si>
  <si>
    <t>AST-1926</t>
  </si>
  <si>
    <t>Aplikasi mobile untuk peminjaman buku</t>
  </si>
  <si>
    <t>Mobile Application</t>
  </si>
  <si>
    <t>Product software</t>
  </si>
  <si>
    <t>AST-08</t>
  </si>
  <si>
    <t>Aplikasi untuk melakukan psychotest online</t>
  </si>
  <si>
    <t>http://hcms-apps-prod.fif.co.id:28080/psikotest-main/</t>
  </si>
  <si>
    <t>Oracle (HCMS)</t>
  </si>
  <si>
    <t>E-Recruitment (Rise)</t>
  </si>
  <si>
    <t>AST-38</t>
  </si>
  <si>
    <t>aplikasi untuk melakukan rekrutment karyawan</t>
  </si>
  <si>
    <t>https://karir-rise.fifgroup.co.id/#/lowongan</t>
  </si>
  <si>
    <t>Oracle (NCDB)</t>
  </si>
  <si>
    <t>AST-07</t>
  </si>
  <si>
    <t>Aplikasi PDCA</t>
  </si>
  <si>
    <t>http://famous.fif.co.id:8080/pdca/fif_login.zul</t>
  </si>
  <si>
    <t>Corplan</t>
  </si>
  <si>
    <t>Hardy Ramadhani </t>
  </si>
  <si>
    <t>Java (Framework ZK)</t>
  </si>
  <si>
    <t>AST-2302</t>
  </si>
  <si>
    <t>Aplikasi Asset tracking ( melakukan create report stock opname)</t>
  </si>
  <si>
    <t>http://fast.fifgroup.co.id/fiffast-web/fif_login.zul</t>
  </si>
  <si>
    <t>Collateral &amp; Insurance</t>
  </si>
  <si>
    <t>Yovens Febryholla</t>
  </si>
  <si>
    <t>Collateral</t>
  </si>
  <si>
    <t>Leonora Jeanifer</t>
  </si>
  <si>
    <t>Nisaul Azizah</t>
  </si>
  <si>
    <t>Oracle (SODAPROD)</t>
  </si>
  <si>
    <t>vs code, eclipse</t>
  </si>
  <si>
    <t>AST-1903</t>
  </si>
  <si>
    <t>Mobile Application untuk Employee dalam mengelola kekaryawanan</t>
  </si>
  <si>
    <t>Mobile Application ( Android dan IOS)</t>
  </si>
  <si>
    <t>Depok Web ( Front End) / Infosys Solusi Terpadu (Back End)</t>
  </si>
  <si>
    <t>Postgre (FEMA)</t>
  </si>
  <si>
    <t>Android / IOS</t>
  </si>
  <si>
    <t>FEMA 2.0</t>
  </si>
  <si>
    <t>AST-4055</t>
  </si>
  <si>
    <t xml:space="preserve">infosys </t>
  </si>
  <si>
    <t>AST-3526</t>
  </si>
  <si>
    <t>Aplikasi untuk CRM</t>
  </si>
  <si>
    <t>https://fgc-membership.fifgroup.co.id</t>
  </si>
  <si>
    <t>Finka Ermawan</t>
  </si>
  <si>
    <t>Nostra</t>
  </si>
  <si>
    <t>Postgre (FGC)</t>
  </si>
  <si>
    <t xml:space="preserve">Java, Android </t>
  </si>
  <si>
    <t>AST-3784</t>
  </si>
  <si>
    <t>Drop</t>
  </si>
  <si>
    <t>Business Process &amp; Development</t>
  </si>
  <si>
    <t>Aprido Galih Prayoga</t>
  </si>
  <si>
    <t>AST-1913</t>
  </si>
  <si>
    <t>Aplikasi Market Place</t>
  </si>
  <si>
    <t>Rio Dewantoro</t>
  </si>
  <si>
    <t>JATI PIRANTI SOLUSINDO / JATIS</t>
  </si>
  <si>
    <t>Postgre (FIFADA)</t>
  </si>
  <si>
    <t>AST-05</t>
  </si>
  <si>
    <t>Core applicaition untuk mengelola kredit</t>
  </si>
  <si>
    <t>http://fifapps12c.fifgroup.co.id:8080/fifapps/</t>
  </si>
  <si>
    <t xml:space="preserve">Credit, Collection, </t>
  </si>
  <si>
    <t>NM, Credit, Marketing, Finance</t>
  </si>
  <si>
    <t>Wahyudi Wicaksono, Angela Mega Triana Hajon, Rindy Nabila Putri, Lewis Aries, Faizal Fahmi Ikroman, Mokhamad Hakim Ilmawan, Agestya Adwina Angela,Rizal Fanani Aziz, Tri Antono, Indra Satria, Gera, Dwi Prabowo, Rheza Dipo L, Fani Pradita Sitorus, Dendy Guswiana Widjaja, Christian Brian, Anasthasia Yonathan</t>
  </si>
  <si>
    <t>NM</t>
  </si>
  <si>
    <t>All PMO Core</t>
  </si>
  <si>
    <t>ALL DRM</t>
  </si>
  <si>
    <t>Oracle Form</t>
  </si>
  <si>
    <t>AST-2725</t>
  </si>
  <si>
    <t>Aplikasi untuk pembayaran jasa pembuatan bpkb atau perpanjang stnk</t>
  </si>
  <si>
    <t>http://fifbrj-apps.fifgroup.co.id:8080/BiroJasa-Apps/</t>
  </si>
  <si>
    <t>Petter Gidson</t>
  </si>
  <si>
    <t>PMO Core</t>
  </si>
  <si>
    <t>java</t>
  </si>
  <si>
    <t>zk</t>
  </si>
  <si>
    <t>oracle</t>
  </si>
  <si>
    <t>AST-1898</t>
  </si>
  <si>
    <t>Aplikasi credit management</t>
  </si>
  <si>
    <t>https://fifcoreufi.fifgroup.co.id/fifcore/fif_login.zul</t>
  </si>
  <si>
    <t>CREDIT</t>
  </si>
  <si>
    <t>Oracle (FIFCORE)</t>
  </si>
  <si>
    <t> </t>
  </si>
  <si>
    <t>AST-3683</t>
  </si>
  <si>
    <t>Aplikasi fifgroup festival (Virtual, Safari, Expo)</t>
  </si>
  <si>
    <t xml:space="preserve">https://fest.fifgroup.co.id/ </t>
  </si>
  <si>
    <t>Irsyad Riyadhul Jinan</t>
  </si>
  <si>
    <t>Mariadb (FESTIVAL)</t>
  </si>
  <si>
    <t>(Undian) Java, (Pameran) PHP</t>
  </si>
  <si>
    <t>(Undian) Mongo DB, (Pameran) MySQL/PosgreSQL</t>
  </si>
  <si>
    <t>(Undian) Eclipse/NetBean, (Pameran) Sublime/NoteJS</t>
  </si>
  <si>
    <t>AST-2739</t>
  </si>
  <si>
    <t>Aplikasi absensi karyawan berbasis mobile</t>
  </si>
  <si>
    <t>New Fusion Indonesia (NFI)</t>
  </si>
  <si>
    <t>Oracle (HCMS), Mongodb (FIMA)</t>
  </si>
  <si>
    <t>17000 (Saat ini)</t>
  </si>
  <si>
    <t>Java Native</t>
  </si>
  <si>
    <t>Oracle dan monggo DB</t>
  </si>
  <si>
    <t>FIFGROUP Mobile Collection 2.0 (Action)</t>
  </si>
  <si>
    <t>AST-1923</t>
  </si>
  <si>
    <t>2.3.46.0 (Mobile), 2.21 (Web)</t>
  </si>
  <si>
    <t xml:space="preserve">Aplikasi yang digunakan oleh Head Office dan Cabang Back Office untuk membantu kelengkapan data bagi  Department Collection &amp; Remedial dalam entry LKP. Yang diperoleh atas kinerja Collection &amp; Remedial di lapangan. </t>
  </si>
  <si>
    <t>https://fm-collection.fifgroup.co.id:9443/fifmcs.webapp/Init.action</t>
  </si>
  <si>
    <t>CR</t>
  </si>
  <si>
    <t>Riezky Rizaldy</t>
  </si>
  <si>
    <t>Dendy G.W</t>
  </si>
  <si>
    <t>PT. Adi Cipta</t>
  </si>
  <si>
    <t>Naufal</t>
  </si>
  <si>
    <t>Java, Angular 4, Kotlin</t>
  </si>
  <si>
    <t>Netbeans, Visual Studio Code, Android Studio</t>
  </si>
  <si>
    <t xml:space="preserve">FIFGROUP Mobile Collection 3.0 </t>
  </si>
  <si>
    <t>AST-4054</t>
  </si>
  <si>
    <t>https://fmcollection.fifgroup.co.id/#/</t>
  </si>
  <si>
    <t>PT. PRAWATHIYA KARSA PRADIPTHA FIF-00301</t>
  </si>
  <si>
    <t>fmcoll</t>
  </si>
  <si>
    <t>AST-1902</t>
  </si>
  <si>
    <t>Aplikasi yang digunakan oleh Sales untuk melakukan relasi dengan Dealer</t>
  </si>
  <si>
    <t>BD</t>
  </si>
  <si>
    <t>Gregorius Renaldi Kevin</t>
  </si>
  <si>
    <t>PT AVOWS TECHNOLOGIES</t>
  </si>
  <si>
    <t>Mongodb (FMConnect)</t>
  </si>
  <si>
    <t>Gradle</t>
  </si>
  <si>
    <t xml:space="preserve">Java </t>
  </si>
  <si>
    <t>Netbeans
Eclipse</t>
  </si>
  <si>
    <t>AST-24</t>
  </si>
  <si>
    <t>Aplikasi yang digunakan sebagai bentuk engagement PT Federal International Finance dengan customer. Berisi tampilan summary dari jumlah point, promo dan advertising yang sedang dijalankan, serta berisi summary mengenai contract detail custome</t>
  </si>
  <si>
    <t>FMC</t>
  </si>
  <si>
    <t>kotlin, java</t>
  </si>
  <si>
    <t>nodejs</t>
  </si>
  <si>
    <t>PostgreSql</t>
  </si>
  <si>
    <t>AST-23</t>
  </si>
  <si>
    <t>Aplikasi yang dibangun dengan tujuan sebagai media komunikasi dan engagement antara Dealer dengan FIFGROUP. Mengetahui informasi terkait tracking order, pencairan dan informasi program terbaru. Memberikan reward-reward yang sesuai dengan performance dan pencapaian masing-masing dealer</t>
  </si>
  <si>
    <t xml:space="preserve">imanuel alberto </t>
  </si>
  <si>
    <t>ecomm</t>
  </si>
  <si>
    <t>AST-32</t>
  </si>
  <si>
    <t>4.0</t>
  </si>
  <si>
    <t>Aplikasi Entry Order di Mobile Apps</t>
  </si>
  <si>
    <t>Vebiola Lavebi, Rini</t>
  </si>
  <si>
    <t>PT. INDOCYBER NUSANTARA</t>
  </si>
  <si>
    <t>Oracle (FIF_DAF)</t>
  </si>
  <si>
    <t>Java
Kotlin</t>
  </si>
  <si>
    <t>8
1.4.0</t>
  </si>
  <si>
    <t>Java Servlet, Java Spring API</t>
  </si>
  <si>
    <t>Glassfish, Tomcat</t>
  </si>
  <si>
    <t>Intelij
Android Studio</t>
  </si>
  <si>
    <t>- Android preview pdf
- liveness SDK
- Gson
- apache http client
- org.jetbrains.kotlin:kotlin-stdlib:1.4.0
- androidx.camera:camera-camera2:1.0.0
- androidx.camera:camera-lifecycle:1.0.0
- androidx.camera:camera-view:1.0.0-alpha10
- commons-logging:commons-logging-api:1.1
- com.github.mmin18:realtimeblurview:1.2.1
- com.intuit.sdp:sdp-android:1.0.6
- com.squareup.retrofit2:retrofit:2.6.1
- com.squareup.retrofit2:converter-gson:2.6.1
- android.arch.lifecycle:extensions:1.1.1
- android.arch.lifecycle:compiler:1.1.1
- com.squareup.okhttp3:logging-interceptor:4.1.0
- com.squareup.retrofit2:converter-gson:2.3.0
- com.squareup.retrofit2:converter-scalars:2.3.0
- com.jakewharton.timber:timber:4.7.1
- androidx.exifinterface:exifinterface:1.2.0
- com.github.chrisbanes:PhotoView:2.3.0
- com.github.bumptech.glide:compiler:4.12.0
- pub.devrel:easypermissions:3.0.0
- com.github.bumptech.glide:glide:4.12.0
- ai.advance.mobile-sdk.android:liveness-detection:2.0.2
- ai.advance.mobile-sdk.android:liveness-detection-ui:2.0.0@aar
- com.pdfreporting:pdfreporter-android:1.2.0-SNAPSHOT
- com.github.barteksc:android-pdf-viewer:2.8.2</t>
  </si>
  <si>
    <t>AST-2748</t>
  </si>
  <si>
    <t>Aplikasi yang digunakan untuk Melakukan assignment otomatis data CRM dan Non CRM kepada tenaga sales di lapangan. Monitoring kerja tenaga sales secara realtime</t>
  </si>
  <si>
    <t>Spektra</t>
  </si>
  <si>
    <t>Philipe Krisky</t>
  </si>
  <si>
    <t>PT. IFABULA DIGITAL KREASI</t>
  </si>
  <si>
    <t>Oracle (FMSALES)</t>
  </si>
  <si>
    <t>Eclipse, Netbeans</t>
  </si>
  <si>
    <t>outsystem</t>
  </si>
  <si>
    <t>AST-1929</t>
  </si>
  <si>
    <t>Aplikasi yang digunakan oleh Sales untuk melakukan kunjungan ke customer (visum)</t>
  </si>
  <si>
    <t>PT. NOSTRA SOLUSI TEKNOLOGI</t>
  </si>
  <si>
    <t>AST-3717</t>
  </si>
  <si>
    <t>Aplikasi Mobile untuk melakukan verifikasi order (IMove)</t>
  </si>
  <si>
    <t>Mobile apps</t>
  </si>
  <si>
    <t>PKP</t>
  </si>
  <si>
    <t>Oracle (IMOVE)</t>
  </si>
  <si>
    <t>IMOVE CMS</t>
  </si>
  <si>
    <t>AST-4058</t>
  </si>
  <si>
    <t>Web view FM Verification untuk SPV approve</t>
  </si>
  <si>
    <t>http://imove.fifgroup.co.id:8080/IMOVE/apps/auth/login</t>
  </si>
  <si>
    <t>AST-3733</t>
  </si>
  <si>
    <t>Fifgroup youth innovation</t>
  </si>
  <si>
    <t>https://fyi.fifgroup.co.id/</t>
  </si>
  <si>
    <t>JSP</t>
  </si>
  <si>
    <t>AST-2740</t>
  </si>
  <si>
    <t>Portal internal FIF</t>
  </si>
  <si>
    <t>https://portal.fifgroup.co.id</t>
  </si>
  <si>
    <t>PnG</t>
  </si>
  <si>
    <t>IT</t>
  </si>
  <si>
    <t>Pipih(Gs Booking), Rongguan(Hallo Ho)</t>
  </si>
  <si>
    <t>IT PnG</t>
  </si>
  <si>
    <t>Askara Sistem Indonesia</t>
  </si>
  <si>
    <t>Mysql (fifportal)</t>
  </si>
  <si>
    <t>HTML5</t>
  </si>
  <si>
    <t>PHP</t>
  </si>
  <si>
    <t>DB Mysql</t>
  </si>
  <si>
    <t>AST-3730</t>
  </si>
  <si>
    <t>https://fima.fifgroup.co.id/fima/login</t>
  </si>
  <si>
    <t>AST-3684</t>
  </si>
  <si>
    <t xml:space="preserve">Fidusia Management System </t>
  </si>
  <si>
    <t>https://fims.fifgroup.co.id/fims/login</t>
  </si>
  <si>
    <t>IGLO</t>
  </si>
  <si>
    <t>Kotlin</t>
  </si>
  <si>
    <t>Java, Kotlin</t>
  </si>
  <si>
    <t>AST-34</t>
  </si>
  <si>
    <t>Financial Management Dashboard</t>
  </si>
  <si>
    <t>http://10.17.18.169/login</t>
  </si>
  <si>
    <t>Accounting</t>
  </si>
  <si>
    <t>Angela Jessica L S</t>
  </si>
  <si>
    <t>Oracle (EDA)</t>
  </si>
  <si>
    <t>http://fma-apps.fifgroup.co.id:8081/bonita/login.jsp</t>
  </si>
  <si>
    <t>ACCOUNTING</t>
  </si>
  <si>
    <t xml:space="preserve"> </t>
  </si>
  <si>
    <t>Bonita</t>
  </si>
  <si>
    <t>Bonita, Talend, TOAD</t>
  </si>
  <si>
    <t>http://10.17.28.144/login</t>
  </si>
  <si>
    <t>AST-3732</t>
  </si>
  <si>
    <t>FIFGROUP Intelligent Personal Assistant atau FIONA adalah layanan digital dalam bentuk aplikasi chatting yang menyediakan berbagai informasi untuk customer fifgroup.</t>
  </si>
  <si>
    <t>PT. INDOCYBER GLOBAL TEKNOLOGI</t>
  </si>
  <si>
    <t>Postgre (FIONA)</t>
  </si>
  <si>
    <t>JSF</t>
  </si>
  <si>
    <t>API management</t>
  </si>
  <si>
    <t>Solr,MySQL</t>
  </si>
  <si>
    <t>Java,Javascript</t>
  </si>
  <si>
    <t>openshift</t>
  </si>
  <si>
    <t>AST-3483</t>
  </si>
  <si>
    <t>Aplikasi ISS</t>
  </si>
  <si>
    <t>https://siap.fifgroup.co.id/big-display/Login</t>
  </si>
  <si>
    <t>Teresia S</t>
  </si>
  <si>
    <t>Aji Budi Praksoo</t>
  </si>
  <si>
    <t>Postgre (ISS)</t>
  </si>
  <si>
    <t> PostgreSql</t>
  </si>
  <si>
    <t>AST-3731</t>
  </si>
  <si>
    <t>Aplikasi yang digunakan oleh Sales untuk melakukan relasi dengan Dealer (CMS)</t>
  </si>
  <si>
    <t>https://fmconnect.fifgroup.co.id/fmconnect/login</t>
  </si>
  <si>
    <t>AST-2743</t>
  </si>
  <si>
    <t xml:space="preserve">Aplikasi untuk melihat Performance CR Field </t>
  </si>
  <si>
    <t>10 Oktober 2022</t>
  </si>
  <si>
    <t>AST-3734</t>
  </si>
  <si>
    <t>https://kpisoft.fifgroup.co.id/home/#/signin</t>
  </si>
  <si>
    <t>IT Operation</t>
  </si>
  <si>
    <t>ENTOMO</t>
  </si>
  <si>
    <t>FM Verification 2.0 (Monas)</t>
  </si>
  <si>
    <t>AST-2733</t>
  </si>
  <si>
    <t>Aplikasi Survey yang digunakan oleh Surveyor (Order FIFCORE) - Mobile</t>
  </si>
  <si>
    <t>credit</t>
  </si>
  <si>
    <t>PT. PRAWATHIYA KARSA PRADIPTHA</t>
  </si>
  <si>
    <t>Oracle (IMOVEPROD)</t>
  </si>
  <si>
    <t>Java, Kotlin, Android Studio, Netbeans</t>
  </si>
  <si>
    <t>FMUI (Unit Identification) (Motif)</t>
  </si>
  <si>
    <t>AST-1930</t>
  </si>
  <si>
    <t xml:space="preserve">Aplikasi yang digunakan oleh profesional Collector , Lawyer (mitra CR2) - Mobile </t>
  </si>
  <si>
    <t>Remedial</t>
  </si>
  <si>
    <t>Rheza dipo</t>
  </si>
  <si>
    <t>PT WGS</t>
  </si>
  <si>
    <t>Postgre (FMUI)</t>
  </si>
  <si>
    <t>AST-3729</t>
  </si>
  <si>
    <t>2.4.0</t>
  </si>
  <si>
    <t xml:space="preserve">Aplikasi yang digunakan oleh profesional Collector , Lawyer (mitra CR2) - Web </t>
  </si>
  <si>
    <t>https://fmui-cms.fifgroup.co.id:8443/login</t>
  </si>
  <si>
    <t>AST-04</t>
  </si>
  <si>
    <t>Aplikasi yang digunakan untuk monitoring performance cabang</t>
  </si>
  <si>
    <t>http://10.17.18.128:8080/FOCUS</t>
  </si>
  <si>
    <t>M Anggreno</t>
  </si>
  <si>
    <t>ECLIPSE, TOAD</t>
  </si>
  <si>
    <t>AST-26</t>
  </si>
  <si>
    <t>System pengaduan Fraud</t>
  </si>
  <si>
    <t>https://fiftrust.fifgroup.co.id/fms/</t>
  </si>
  <si>
    <t>Fraud</t>
  </si>
  <si>
    <t>Nur Diansyah</t>
  </si>
  <si>
    <t>AST-1947</t>
  </si>
  <si>
    <t>Aplikasi Web yang menampilkan POI dan Capacity Loading Matrix Network FIF berbasis Map</t>
  </si>
  <si>
    <t>http://10.17.18.228/GIS/</t>
  </si>
  <si>
    <t>ESRI</t>
  </si>
  <si>
    <t>AST-2736</t>
  </si>
  <si>
    <t>Aplikasi yang digunakan untuk mengelola unit tarikan</t>
  </si>
  <si>
    <t>RI</t>
  </si>
  <si>
    <t>Rahmad Ahmad</t>
  </si>
  <si>
    <t>EXADATA</t>
  </si>
  <si>
    <t>Outsystems Service Studio</t>
  </si>
  <si>
    <t>AST-3735</t>
  </si>
  <si>
    <t xml:space="preserve">Aplikasi general services </t>
  </si>
  <si>
    <t>http://10.17.18.30:20080/gsms/fif_login.zul</t>
  </si>
  <si>
    <t>Elisse</t>
  </si>
  <si>
    <t>AST-31</t>
  </si>
  <si>
    <t>Aplikasi yang digunakan untuk pencatatan GL</t>
  </si>
  <si>
    <t>http://ebs-apps.fifgroup.co.id:8000/OA_HTML/AppsLocalLogin.jsp</t>
  </si>
  <si>
    <t>Melda/ Elisse</t>
  </si>
  <si>
    <t>PT. TREES SOLUTIONS</t>
  </si>
  <si>
    <t>Oracle (GLPROD)</t>
  </si>
  <si>
    <t>Java-PLSQL</t>
  </si>
  <si>
    <t>AST-3739</t>
  </si>
  <si>
    <t>Aplikasi untuk tracking status kesehatan karyawan terkait dengan pandemi COVID 19</t>
  </si>
  <si>
    <t>http://fifgroup-form.fifgroup.co.id:5000/fifgrouphealthsurvey</t>
  </si>
  <si>
    <t>Oracle (NARDEV)</t>
  </si>
  <si>
    <t>AST-01</t>
  </si>
  <si>
    <t>Aplikasi untuk mengelola data karyawan</t>
  </si>
  <si>
    <t>http://hcms-apps-prod.fif.co.id:28080/hcms-prod/</t>
  </si>
  <si>
    <t>Oracle(HCMS)</t>
  </si>
  <si>
    <t>Eclipse, IDE Intellij, Net Beans</t>
  </si>
  <si>
    <t>AST-2738</t>
  </si>
  <si>
    <t>Aplikasi tax (external)</t>
  </si>
  <si>
    <t>http://itax.fifgroup.co.id/login/index.html#/</t>
  </si>
  <si>
    <t>Tax</t>
  </si>
  <si>
    <t>Agestya Adwina Angela</t>
  </si>
  <si>
    <t>TAX</t>
  </si>
  <si>
    <t>Identity Governance</t>
  </si>
  <si>
    <t>AST-3799</t>
  </si>
  <si>
    <t>Aplikasi untuk melakukan review akses terhadap user FIF</t>
  </si>
  <si>
    <t>https://idg.fifgroup.co.id/idg/</t>
  </si>
  <si>
    <t>IT P&amp;G</t>
  </si>
  <si>
    <t>Adi Novianto</t>
  </si>
  <si>
    <t>PT DIFINI TEKNOLOGI (DIFINITE)</t>
  </si>
  <si>
    <t>laravel</t>
  </si>
  <si>
    <t>Oracle (IDM)</t>
  </si>
  <si>
    <t>PHP, VSC</t>
  </si>
  <si>
    <t>Local</t>
  </si>
  <si>
    <t>Laravel</t>
  </si>
  <si>
    <t>AST-29</t>
  </si>
  <si>
    <t>Identity Management System has become critical security tool to help on user life cycle
and support business process in PT Federal International Finance (FIF)</t>
  </si>
  <si>
    <t>https://iam.fifgroup.co.id/idm/</t>
  </si>
  <si>
    <t>Hendrik Kara</t>
  </si>
  <si>
    <t>AST-3785</t>
  </si>
  <si>
    <t>Aplikasi untuk monitoring program UMKM dari dana CSR</t>
  </si>
  <si>
    <t>https://umkmfif.pkp.co.id/mainlogin.zul</t>
  </si>
  <si>
    <t>CSR</t>
  </si>
  <si>
    <t>Dino Saputra</t>
  </si>
  <si>
    <t>Subscription</t>
  </si>
  <si>
    <t>AST-09</t>
  </si>
  <si>
    <t xml:space="preserve">Monitoring Proses Audit </t>
  </si>
  <si>
    <t>http://ims.fifgroup.co.id:28080/ims/login.zul</t>
  </si>
  <si>
    <t>Internal Audit</t>
  </si>
  <si>
    <t>Reta Noorina Prastika</t>
  </si>
  <si>
    <t>Oracle (HCSTG)</t>
  </si>
  <si>
    <t>AST-3786</t>
  </si>
  <si>
    <t>Aplikasi untuk Proses pengajuan Memo Program dan Memo Pencairan Internal Reward</t>
  </si>
  <si>
    <t>https://irs-frontend.fifgroup.co.id/</t>
  </si>
  <si>
    <t>Marketing Communication &amp; Control</t>
  </si>
  <si>
    <t>Andre Mual Marganda</t>
  </si>
  <si>
    <t>Asyraf</t>
  </si>
  <si>
    <t>AST-3787</t>
  </si>
  <si>
    <t>Aplikasi untuk departemen risk dalam menemukan risk potential.</t>
  </si>
  <si>
    <t>Risk</t>
  </si>
  <si>
    <t>Julian Garry F</t>
  </si>
  <si>
    <t>MII</t>
  </si>
  <si>
    <t>Intan Ratna Putri</t>
  </si>
  <si>
    <t>Archer Apps</t>
  </si>
  <si>
    <t>AST-33</t>
  </si>
  <si>
    <t>Aplikasi Ticketing IT untuk project Management, ITSM &amp; Operational IT</t>
  </si>
  <si>
    <t>http://itms.fifgroup.co.id/fif_login.zul</t>
  </si>
  <si>
    <t>Rizki Ariansyah(ITSM)</t>
  </si>
  <si>
    <t>PT SATU SOLUSI INDOTAMA</t>
  </si>
  <si>
    <t>Eclipse, Netbeans, Intellij</t>
  </si>
  <si>
    <t>AST-30</t>
  </si>
  <si>
    <t>Aplikasi Key Control Indicator untuk memantau proses kerja di setiap fungsi milik tim Internal Audit</t>
  </si>
  <si>
    <t>http://fif-127.fif.co.id/KCI/</t>
  </si>
  <si>
    <t>AST-2741</t>
  </si>
  <si>
    <t>Autentifikasi Aplikasi ataupun web service</t>
  </si>
  <si>
    <t>http://authtoken.fifgroup.co.id:8080/auth/admin/master/console/#/realms/fifgroup/users</t>
  </si>
  <si>
    <t>Oracle (ECOMM)</t>
  </si>
  <si>
    <t>KIPO (vendor)</t>
  </si>
  <si>
    <t>AST-1944</t>
  </si>
  <si>
    <t>Aplikasi untuk payment point</t>
  </si>
  <si>
    <t>http://kipo.fif.co.id/paypoint_prod</t>
  </si>
  <si>
    <t>AST-2170</t>
  </si>
  <si>
    <t>Aplikasi KUR CRM</t>
  </si>
  <si>
    <t>http://crm.fif.co.id/kur/</t>
  </si>
  <si>
    <t>AST-3788</t>
  </si>
  <si>
    <t>Aplikasi learning internal</t>
  </si>
  <si>
    <t>http://lms.fifgroup.co.id</t>
  </si>
  <si>
    <t>HC Learning</t>
  </si>
  <si>
    <t>PT. DATACARAKA SOLUSINDO</t>
  </si>
  <si>
    <t>AST-3779</t>
  </si>
  <si>
    <t>Management Dealer Organization System</t>
  </si>
  <si>
    <t>http://mdos-fe-prod-mdos-prod.apps.prod.fifgroup.co.id/</t>
  </si>
  <si>
    <t>Ghiffary</t>
  </si>
  <si>
    <t>PT. NTT</t>
  </si>
  <si>
    <t>Oracle (FIFMDOS)</t>
  </si>
  <si>
    <t>Java Spring API</t>
  </si>
  <si>
    <t>Java, Intelij</t>
  </si>
  <si>
    <t>Java Springboot, Angular</t>
  </si>
  <si>
    <t>AST-3588</t>
  </si>
  <si>
    <t>Untuk budgeting marketing HO dan cabang</t>
  </si>
  <si>
    <t>http://mbs-frontend-mbs-prod.apps.ocp.fifgroup.co.id/dashboard</t>
  </si>
  <si>
    <t>Asyraf Ahmad Nadhil</t>
  </si>
  <si>
    <t>Dani A</t>
  </si>
  <si>
    <t>MBS</t>
  </si>
  <si>
    <t>AST-2655</t>
  </si>
  <si>
    <t>Aplikasi untuk Marketing base on risk profile</t>
  </si>
  <si>
    <t>http://marcompass-appsprod.fifgroup.co.id/</t>
  </si>
  <si>
    <t>Tri Antono</t>
  </si>
  <si>
    <t>Postgres (Marketing Compass)</t>
  </si>
  <si>
    <t>React JS</t>
  </si>
  <si>
    <t>avo</t>
  </si>
  <si>
    <t>Power BI</t>
  </si>
  <si>
    <t>AST-2657</t>
  </si>
  <si>
    <t>Aplikasi yang digunakan untuk proses Workflow Marketing</t>
  </si>
  <si>
    <t>Andri Eko Mulyana</t>
  </si>
  <si>
    <t>Oracle (FIFMBS)</t>
  </si>
  <si>
    <t>AST-3789</t>
  </si>
  <si>
    <t>Aplikasi lead entry micro financing dan proses akusisi</t>
  </si>
  <si>
    <t>https://microapps.fifgroup.co.id/login</t>
  </si>
  <si>
    <t>Micro finance dept</t>
  </si>
  <si>
    <t>Ebert Varian Honora</t>
  </si>
  <si>
    <t>Microfinace</t>
  </si>
  <si>
    <t>Vendor development</t>
  </si>
  <si>
    <t>Alpabit</t>
  </si>
  <si>
    <t>Dany Andhara Asmarakusuma</t>
  </si>
  <si>
    <t xml:space="preserve">Microfinance </t>
  </si>
  <si>
    <t>AST-3790</t>
  </si>
  <si>
    <t>Aplikasi untuk scoring micro financing</t>
  </si>
  <si>
    <t>https://microapps-engage.fifgroup.co.id/login</t>
  </si>
  <si>
    <t>engage_fif</t>
  </si>
  <si>
    <t>a</t>
  </si>
  <si>
    <t>AST-3722</t>
  </si>
  <si>
    <t>Aplikasi untuk entry order buss unit Microfinance untuk Aktivasi order dan account management, finance, collateral, insurance, dst</t>
  </si>
  <si>
    <t>https://fincoreapps.fifgroup.co.id</t>
  </si>
  <si>
    <t xml:space="preserve">FINCORE </t>
  </si>
  <si>
    <t>Aplikasi untuk monitoring Scheduler Report Reguler dan juga untuk sinkronisasi data antara multiple Database</t>
  </si>
  <si>
    <t>http://10.17.128.67:8080/home</t>
  </si>
  <si>
    <t>GSAS</t>
  </si>
  <si>
    <t>AST-3738</t>
  </si>
  <si>
    <t>General Services Application System dan merupakan aplikasi yang akan menggantikan GSMS perubahan nama dari pdis ke gsas</t>
  </si>
  <si>
    <t>https://gsas.fifgroup.co.id/gsas/login.zul</t>
  </si>
  <si>
    <t>Sainsena</t>
  </si>
  <si>
    <t>AST-3741</t>
  </si>
  <si>
    <t>Aplikasi Penugasan Back Office terkait dengan ACTION</t>
  </si>
  <si>
    <t>AST-2210</t>
  </si>
  <si>
    <t>Aplikasi sewa di FIF</t>
  </si>
  <si>
    <t>http://ebs-apps.fifgroup.co.id:8080/Rentsys/login_page.faces</t>
  </si>
  <si>
    <t>PT. NOSTRA SOLUSI TEKNOLOGI-37771</t>
  </si>
  <si>
    <t>SALES MANAGEMENT SYSTEM (external) (disatuin HCMS)</t>
  </si>
  <si>
    <t>Untuk perjanjian kontrak sales</t>
  </si>
  <si>
    <t>confirm non core</t>
  </si>
  <si>
    <t>HC Reward</t>
  </si>
  <si>
    <t>Satria Adhi</t>
  </si>
  <si>
    <t>AST-3721</t>
  </si>
  <si>
    <t>Aplikasi untuk pelaporan atas kontrak aktif yang dimiliki FIFGROUP kepada OJK</t>
  </si>
  <si>
    <t>http://fif3.maleo.co.id
http://amf3.maleo.co.id
http://sma3.maleo.co.id</t>
  </si>
  <si>
    <t>Melda Stephani Napitupulu</t>
  </si>
  <si>
    <t>PT EBIZZ</t>
  </si>
  <si>
    <t>AST-3723</t>
  </si>
  <si>
    <t>https://sso.fifgroup.co.id/</t>
  </si>
  <si>
    <t>IT DRM</t>
  </si>
  <si>
    <t>PT Difini Teknologi</t>
  </si>
  <si>
    <t>Postgresql</t>
  </si>
  <si>
    <t>AST-2722</t>
  </si>
  <si>
    <t>Aplikasi untuk pelaporan atas data customer Aktif yang dimiliki FIFGROUP kepada OJK</t>
  </si>
  <si>
    <t>10.17.18.238</t>
  </si>
  <si>
    <t>Riyadh Akhdan</t>
  </si>
  <si>
    <t>AST-3748</t>
  </si>
  <si>
    <t>Aplikasi scoring dari strategy one untuk klasifikasi customer dan perhitungan SIP</t>
  </si>
  <si>
    <t>http://FIFPEFINDO.FIFGROUP.CO.ID/restfifpefindo/api/v2/scorePefindo</t>
  </si>
  <si>
    <t>CRIF</t>
  </si>
  <si>
    <t>Oracle(MONAS)</t>
  </si>
  <si>
    <t>AST-3746</t>
  </si>
  <si>
    <t>Aplikasi untuk mapping treatment setiap kontrak untuk collection</t>
  </si>
  <si>
    <t>http://10.17.29.149</t>
  </si>
  <si>
    <t>Risk dan Collection</t>
  </si>
  <si>
    <t>Wahyudi Simarmata</t>
  </si>
  <si>
    <t>Oracle(FIFAPPS)</t>
  </si>
  <si>
    <t>AST-28</t>
  </si>
  <si>
    <t xml:space="preserve">digunakan sebagai reminder OTP via SMS </t>
  </si>
  <si>
    <t>http://10.17.18.9/fifsmsgateway/</t>
  </si>
  <si>
    <t>PT. INFORMASI TEKNOLOGI INDONESIA (JATIS MOBILE)</t>
  </si>
  <si>
    <t>Postgre (SMS)</t>
  </si>
  <si>
    <t>PHP (CI)</t>
  </si>
  <si>
    <t>Eclipse IDE</t>
  </si>
  <si>
    <t>AST-35</t>
  </si>
  <si>
    <t>Aplikasi untuk Stock Opname</t>
  </si>
  <si>
    <t>http://iscan.fif.co.id:28080/ssoa-web/fif_login.zul</t>
  </si>
  <si>
    <t>PT WHITEOPEN TEKNOLOGI</t>
  </si>
  <si>
    <t>Aplikasi UFI</t>
  </si>
  <si>
    <t>http://10.17.18.10/</t>
  </si>
  <si>
    <t>UFI</t>
  </si>
  <si>
    <t>Angga Dwi Prastyo</t>
  </si>
  <si>
    <t>AST-3742</t>
  </si>
  <si>
    <t>Aplikasi untuk User LOB melakukan Upload Data ke Database Reporting</t>
  </si>
  <si>
    <t>http://10.17.128.42:5000/</t>
  </si>
  <si>
    <t>low</t>
  </si>
  <si>
    <t>AST-3791</t>
  </si>
  <si>
    <t>Digunakan untuk kebutuhan tracking order dan management cms mobile</t>
  </si>
  <si>
    <t>http://daf.fifgroup.co.id:8080/daf/</t>
  </si>
  <si>
    <t>Rini</t>
  </si>
  <si>
    <t>IT Core</t>
  </si>
  <si>
    <t>FIF_DAF</t>
  </si>
  <si>
    <t>Java 
ZK</t>
  </si>
  <si>
    <t xml:space="preserve">8
</t>
  </si>
  <si>
    <t>Intelij</t>
  </si>
  <si>
    <t>ZK</t>
  </si>
  <si>
    <t>AST-3747</t>
  </si>
  <si>
    <t>Website FIFGROUP</t>
  </si>
  <si>
    <t>https://www.fifgroup.co.id/</t>
  </si>
  <si>
    <t>CRM Digital</t>
  </si>
  <si>
    <t>Nurfitriani Inayah</t>
  </si>
  <si>
    <t>PT New Folder</t>
  </si>
  <si>
    <t>DB MYSQL</t>
  </si>
  <si>
    <t>Web Persetujuan Penagihan (POJK 22)</t>
  </si>
  <si>
    <t>AST-4052</t>
  </si>
  <si>
    <t>Version 1.0</t>
  </si>
  <si>
    <t>Web untuk melakukan persetujuan penagihan FIFGROUP sesuai dengan POJK 22 Tahun 2023</t>
  </si>
  <si>
    <t>https://sideletter.fifgroup.co.id</t>
  </si>
  <si>
    <t>Credit Remedial Department</t>
  </si>
  <si>
    <t>60843 - Cezzare Reinaldho Rianto</t>
  </si>
  <si>
    <t>1Dept</t>
  </si>
  <si>
    <t>Indirect</t>
  </si>
  <si>
    <t>indirect</t>
  </si>
  <si>
    <t>Setiawan Akbar</t>
  </si>
  <si>
    <t>OUT1236 - WIRYA LIKWAN IBRAHIM</t>
  </si>
  <si>
    <t>Java, React JS</t>
  </si>
  <si>
    <t>Oracle 19 C</t>
  </si>
  <si>
    <t>&gt;1000</t>
  </si>
  <si>
    <t xml:space="preserve"> Java v8.0</t>
  </si>
  <si>
    <t>8.0</t>
  </si>
  <si>
    <t xml:space="preserve"> web service</t>
  </si>
  <si>
    <t>NginX</t>
  </si>
  <si>
    <t>Java, VScode, Intellij</t>
  </si>
  <si>
    <t>Springboot, React JS</t>
  </si>
  <si>
    <t>fifgroup.co.id</t>
  </si>
  <si>
    <t>Web dashboard untuk treatment Smart Collection div CR</t>
  </si>
  <si>
    <t>http://10.17.18.205:7778/fifapps/fifocm.p_web_smart_coll_start</t>
  </si>
  <si>
    <t>Flora</t>
  </si>
  <si>
    <t>AST-4057</t>
  </si>
  <si>
    <t>FIFGROUP Internal Chatbot adalah asisten virtual IT Helpdesk FIFGROUP yang siap melayani seluruh karyawan internal FIFGROUP.</t>
  </si>
  <si>
    <t>https://flora-cms.fifgroup.co.id/login</t>
  </si>
  <si>
    <t>Operation</t>
  </si>
  <si>
    <t>Miftah</t>
  </si>
  <si>
    <t>y</t>
  </si>
  <si>
    <t>Indocyber global technology</t>
  </si>
  <si>
    <t>flora</t>
  </si>
  <si>
    <t>Postgree</t>
  </si>
  <si>
    <t>FSAS(Fifgroup Self Assessment System)</t>
  </si>
  <si>
    <t>AST-4059</t>
  </si>
  <si>
    <t>Aplikasi untuk assesment penilaian aspek keemanan gedung</t>
  </si>
  <si>
    <t>https://fsas.fifgroup.co.id/ASMS/LoginPage</t>
  </si>
  <si>
    <t>26851 - HARYONO</t>
  </si>
  <si>
    <t>Haryono</t>
  </si>
  <si>
    <t>noDept</t>
  </si>
  <si>
    <t>No Impact</t>
  </si>
  <si>
    <t>Ifabula</t>
  </si>
  <si>
    <t>Brian Ardoni</t>
  </si>
  <si>
    <t>Imam Prawiranegara</t>
  </si>
  <si>
    <t>15.06</t>
  </si>
  <si>
    <t>Outsystem Low Code</t>
  </si>
  <si>
    <t>Outsystems Low Code Platform</t>
  </si>
  <si>
    <t>Outsystems Low Code Platform (Integrate via API &amp; DB extension to Existing System)</t>
  </si>
  <si>
    <t>Ms SQL, PostgreSQL</t>
  </si>
  <si>
    <t>IIS</t>
  </si>
  <si>
    <t>SSL Wildcard fifgroup.co.id</t>
  </si>
  <si>
    <t>RV Digital - Oracle Apex</t>
  </si>
  <si>
    <t>AST-3802</t>
  </si>
  <si>
    <t>Aplikasi RV Digital untuk penerimaan pembayaran dari customer menggunakan astrapay</t>
  </si>
  <si>
    <t>https://rv-digital.fifgroup.co.id/ords/r/fin/rv/login</t>
  </si>
  <si>
    <t>Finance</t>
  </si>
  <si>
    <t>Gera</t>
  </si>
  <si>
    <t>Direct</t>
  </si>
  <si>
    <t>Claude</t>
  </si>
  <si>
    <t>Oracle (APEX)</t>
  </si>
  <si>
    <t>FM Verification 2.0 CMS</t>
  </si>
  <si>
    <t>AST-12</t>
  </si>
  <si>
    <t>http://monas.fifkredit.com:8080/monas/LoginAction.do</t>
  </si>
  <si>
    <t>FAST MOBILE</t>
  </si>
  <si>
    <t>AST-4063</t>
  </si>
  <si>
    <t>MENDAFTARKAN ASSET/STOK OPNAME ASSET DENGAN MOBILE</t>
  </si>
  <si>
    <t>Mobile Apps</t>
  </si>
  <si>
    <t>IT NON CORE</t>
  </si>
  <si>
    <t>49883 - IRFAN RAMDHANY</t>
  </si>
  <si>
    <t>IFABULA</t>
  </si>
  <si>
    <t>67725 - BRIAN ARDONI PRADANA</t>
  </si>
  <si>
    <t>59719 - BIRALD MUHAMMAD DAYAN</t>
  </si>
  <si>
    <t>ORACLE(PDIS)</t>
  </si>
  <si>
    <t>19C</t>
  </si>
  <si>
    <t>FIFFORM</t>
  </si>
  <si>
    <t>AST-4501</t>
  </si>
  <si>
    <t>1.1</t>
  </si>
  <si>
    <t>Penugasan Kontrak C2 ke atas pada kontrak finatra</t>
  </si>
  <si>
    <t>https://fmsales-spektra.fifgroup.co.id/FIFFORMUPLOAD/FIFFORM</t>
  </si>
  <si>
    <t>IT CORE</t>
  </si>
  <si>
    <t>MICROFINANCING OPERATION</t>
  </si>
  <si>
    <t>60958 - Ebert Varian Honora</t>
  </si>
  <si>
    <t>Indirect Impact</t>
  </si>
  <si>
    <t>52647 - Dany Andhara Asmarakusuma</t>
  </si>
  <si>
    <t>out413 - Didi Prasetiyo</t>
  </si>
  <si>
    <t>Web service API</t>
  </si>
  <si>
    <t>Outsytem</t>
  </si>
  <si>
    <t>Fifgroup.co.id</t>
  </si>
  <si>
    <t>FM Sales Spektra UVP CMS</t>
  </si>
  <si>
    <t>AST-4824</t>
  </si>
  <si>
    <t>CMS FM Sales Spektra</t>
  </si>
  <si>
    <t>https://fmsales-spektra.fifgroup.co.id/FIFCMS/</t>
  </si>
  <si>
    <t>FIFGO</t>
  </si>
  <si>
    <t>AST-4563</t>
  </si>
  <si>
    <t>3.0.1</t>
  </si>
  <si>
    <t>Pengganti FMC</t>
  </si>
  <si>
    <t>IT Cust APPS</t>
  </si>
  <si>
    <t>CRM Data Mining</t>
  </si>
  <si>
    <t>63027 - Ryan Ayubi</t>
  </si>
  <si>
    <t>53132 - Ammar</t>
  </si>
  <si>
    <t>Postgree (FMC)</t>
  </si>
  <si>
    <t>Native Java</t>
  </si>
  <si>
    <t>Web Service API</t>
  </si>
  <si>
    <t>GIT</t>
  </si>
  <si>
    <t>CMS Object Storage</t>
  </si>
  <si>
    <t>FINFORM</t>
  </si>
  <si>
    <t>Finatra form</t>
  </si>
  <si>
    <t>finform.fifgroup.co.id</t>
  </si>
  <si>
    <t>Collateral Stock Opname</t>
  </si>
  <si>
    <t>https://collateral.fifgroup.co.id</t>
  </si>
  <si>
    <t>MASIH DALAM TAHAP DEVELOPMENT</t>
  </si>
  <si>
    <t>Pindah Klasifikasi</t>
  </si>
  <si>
    <t>DISPOSAL</t>
  </si>
  <si>
    <t>Disposal/tidak di manage oleh IT</t>
  </si>
  <si>
    <t>HANYA FORM</t>
  </si>
  <si>
    <t>Need Comfirmation</t>
  </si>
  <si>
    <t>Cassandra 1 Axway</t>
  </si>
  <si>
    <t>Cassandra 2 Axway</t>
  </si>
  <si>
    <t>Cassandra 3 Axway</t>
  </si>
  <si>
    <t>PostgreSQL 12 database server</t>
  </si>
  <si>
    <t>MariaDB</t>
  </si>
  <si>
    <t>PostgreSQL 9.5 database server</t>
  </si>
  <si>
    <t>Postgre</t>
  </si>
  <si>
    <t>PostgreSQL 9.6 database server</t>
  </si>
  <si>
    <t>MySql</t>
  </si>
  <si>
    <t>Mongodb1</t>
  </si>
  <si>
    <t>Mongodb2</t>
  </si>
  <si>
    <t>Mongodb3</t>
  </si>
  <si>
    <t>PostgreSQL 10 database server</t>
  </si>
  <si>
    <t>Mongodb</t>
  </si>
  <si>
    <t>PostgreSQL 11 database server</t>
  </si>
  <si>
    <t>PostgreSQL 10.15</t>
  </si>
  <si>
    <t>PostgreSQL 13 database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</si>
</sst>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9"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u/>
      <sz val="11"/>
      <color theme="1"/>
      <name val="Calibri"/>
      <family val="2"/>
      <scheme val="minor"/>
    </font>
    <font>
      <i/>
      <sz val="11"/>
      <color theme="1"/>
      <name val="Calibri"/>
      <family val="2"/>
      <scheme val="minor"/>
    </font>
    <font>
      <i/>
      <sz val="11"/>
      <color rgb="FFFF0000"/>
      <name val="Calibri"/>
      <family val="2"/>
      <scheme val="minor"/>
    </font>
    <font>
      <sz val="11"/>
      <color rgb="FF000000"/>
      <name val="Calibri"/>
      <family val="2"/>
    </font>
    <font>
      <sz val="11"/>
      <color rgb="FF000000"/>
      <name val="Calibri"/>
      <family val="2"/>
      <scheme val="minor"/>
    </font>
    <font>
      <sz val="8"/>
      <name val="Calibri"/>
      <family val="2"/>
      <scheme val="minor"/>
    </font>
    <font>
      <sz val="11"/>
      <color theme="1"/>
      <name val="Arial"/>
      <family val="2"/>
    </font>
    <font>
      <b/>
      <sz val="8"/>
      <color theme="1"/>
      <name val="Arial"/>
      <family val="2"/>
    </font>
    <font>
      <sz val="9"/>
      <color theme="1"/>
      <name val="Arial"/>
      <family val="2"/>
    </font>
    <font>
      <i/>
      <sz val="11"/>
      <color rgb="FF00B050"/>
      <name val="Calibri"/>
      <family val="2"/>
      <scheme val="minor"/>
    </font>
    <font>
      <b/>
      <sz val="11"/>
      <color theme="0"/>
      <name val="Calibri"/>
      <family val="2"/>
      <scheme val="minor"/>
    </font>
    <font>
      <sz val="11"/>
      <color rgb="FF0070C0"/>
      <name val="Calibri"/>
      <family val="2"/>
      <scheme val="minor"/>
    </font>
    <font>
      <b/>
      <sz val="11"/>
      <color rgb="FF0070C0"/>
      <name val="Calibri"/>
      <family val="2"/>
      <scheme val="minor"/>
    </font>
    <font>
      <sz val="7"/>
      <color rgb="FF242424"/>
      <name val="Aptos Narrow"/>
      <family val="2"/>
    </font>
    <font>
      <sz val="11"/>
      <color rgb="FFFF0000"/>
      <name val="Calibri"/>
      <family val="2"/>
      <scheme val="minor"/>
    </font>
  </fonts>
  <fills count="12">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rgb="FFFFC00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0">
    <xf numFmtId="0" fontId="0" fillId="0" borderId="0" xfId="0"/>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 fillId="0" borderId="1" xfId="1" applyBorder="1"/>
    <xf numFmtId="0" fontId="0" fillId="0" borderId="1" xfId="0" applyBorder="1" applyAlignment="1">
      <alignment vertical="center"/>
    </xf>
    <xf numFmtId="0" fontId="0" fillId="3" borderId="1" xfId="0" applyFill="1" applyBorder="1"/>
    <xf numFmtId="0" fontId="0" fillId="0" borderId="1" xfId="0" applyBorder="1" applyAlignment="1">
      <alignment wrapText="1"/>
    </xf>
    <xf numFmtId="0" fontId="0" fillId="0" borderId="0" xfId="0" applyAlignment="1">
      <alignment horizontal="center"/>
    </xf>
    <xf numFmtId="0" fontId="0" fillId="0" borderId="1" xfId="0" quotePrefix="1" applyBorder="1" applyAlignment="1">
      <alignment horizontal="center" vertical="center"/>
    </xf>
    <xf numFmtId="0" fontId="0" fillId="0" borderId="0" xfId="0" applyAlignment="1">
      <alignment horizontal="left"/>
    </xf>
    <xf numFmtId="0" fontId="0" fillId="3" borderId="1" xfId="0" applyFill="1" applyBorder="1" applyAlignment="1">
      <alignment vertical="center"/>
    </xf>
    <xf numFmtId="0" fontId="0" fillId="3" borderId="0" xfId="0" applyFill="1"/>
    <xf numFmtId="14" fontId="0" fillId="0" borderId="1" xfId="0" applyNumberFormat="1" applyBorder="1"/>
    <xf numFmtId="0" fontId="2" fillId="0" borderId="1" xfId="1" applyFill="1" applyBorder="1" applyAlignment="1">
      <alignment horizontal="left" vertical="center"/>
    </xf>
    <xf numFmtId="0" fontId="0" fillId="0" borderId="0" xfId="0" pivotButton="1"/>
    <xf numFmtId="0" fontId="1" fillId="2"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2" fillId="0" borderId="1" xfId="1" applyFill="1" applyBorder="1" applyAlignment="1">
      <alignment vertical="center" wrapText="1"/>
    </xf>
    <xf numFmtId="0" fontId="0" fillId="0" borderId="1" xfId="0" quotePrefix="1" applyBorder="1" applyAlignment="1">
      <alignment horizontal="center" vertical="center" wrapText="1"/>
    </xf>
    <xf numFmtId="0" fontId="2" fillId="0" borderId="1" xfId="1" applyFill="1" applyBorder="1" applyAlignment="1">
      <alignment horizontal="left" vertical="center" wrapText="1"/>
    </xf>
    <xf numFmtId="0" fontId="3" fillId="0" borderId="1" xfId="1" applyFont="1" applyFill="1" applyBorder="1" applyAlignment="1">
      <alignment horizontal="left" vertical="center"/>
    </xf>
    <xf numFmtId="0" fontId="0" fillId="0" borderId="1" xfId="0" quotePrefix="1" applyBorder="1" applyAlignment="1">
      <alignment horizontal="left" vertical="center"/>
    </xf>
    <xf numFmtId="0" fontId="0" fillId="0" borderId="1" xfId="0" quotePrefix="1" applyBorder="1" applyAlignment="1">
      <alignment vertical="center"/>
    </xf>
    <xf numFmtId="0" fontId="1" fillId="4" borderId="0" xfId="0" applyFont="1" applyFill="1"/>
    <xf numFmtId="0" fontId="0" fillId="3" borderId="1" xfId="0" applyFill="1" applyBorder="1" applyAlignment="1">
      <alignment horizontal="left" vertical="center"/>
    </xf>
    <xf numFmtId="0" fontId="14" fillId="5" borderId="0" xfId="0" applyFont="1" applyFill="1"/>
    <xf numFmtId="0" fontId="14" fillId="3" borderId="0" xfId="0" applyFont="1" applyFill="1"/>
    <xf numFmtId="0" fontId="0" fillId="5" borderId="1" xfId="0" applyFill="1" applyBorder="1" applyAlignment="1">
      <alignment vertical="center"/>
    </xf>
    <xf numFmtId="0" fontId="2" fillId="0" borderId="1" xfId="1" applyFill="1" applyBorder="1" applyAlignment="1">
      <alignment vertical="center"/>
    </xf>
    <xf numFmtId="0" fontId="2" fillId="0" borderId="1" xfId="1" applyBorder="1" applyAlignment="1">
      <alignment horizontal="left" vertical="center" wrapText="1"/>
    </xf>
    <xf numFmtId="0" fontId="0" fillId="4" borderId="1" xfId="0" applyFill="1" applyBorder="1" applyAlignment="1">
      <alignment vertical="center"/>
    </xf>
    <xf numFmtId="0" fontId="3" fillId="0" borderId="1" xfId="1" applyFont="1" applyFill="1" applyBorder="1" applyAlignment="1">
      <alignment vertical="center"/>
    </xf>
    <xf numFmtId="0" fontId="0" fillId="0" borderId="1" xfId="0" quotePrefix="1" applyBorder="1" applyAlignment="1">
      <alignment vertical="center" wrapText="1"/>
    </xf>
    <xf numFmtId="0" fontId="7" fillId="0" borderId="1" xfId="0" applyFont="1" applyBorder="1" applyAlignment="1">
      <alignment vertical="center" wrapText="1"/>
    </xf>
    <xf numFmtId="0" fontId="3" fillId="0" borderId="1" xfId="1" applyFont="1" applyFill="1" applyBorder="1" applyAlignment="1">
      <alignment horizontal="left" vertical="center" wrapText="1"/>
    </xf>
    <xf numFmtId="0" fontId="4" fillId="0" borderId="1" xfId="1"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0" fillId="4" borderId="1" xfId="0" applyFill="1" applyBorder="1" applyAlignment="1">
      <alignment horizontal="left" vertical="center"/>
    </xf>
    <xf numFmtId="0" fontId="15" fillId="0" borderId="1" xfId="0" applyFont="1" applyBorder="1" applyAlignment="1">
      <alignment vertical="center"/>
    </xf>
    <xf numFmtId="0" fontId="15" fillId="0" borderId="0" xfId="0" applyFont="1"/>
    <xf numFmtId="14" fontId="15" fillId="0" borderId="1" xfId="0" applyNumberFormat="1" applyFont="1" applyBorder="1" applyAlignment="1">
      <alignment vertical="center"/>
    </xf>
    <xf numFmtId="0" fontId="12" fillId="0" borderId="1" xfId="0" applyFont="1" applyBorder="1" applyAlignment="1">
      <alignment horizontal="left" vertical="center" wrapText="1"/>
    </xf>
    <xf numFmtId="0" fontId="0" fillId="6" borderId="1" xfId="0" applyFill="1" applyBorder="1" applyAlignment="1">
      <alignment vertical="center"/>
    </xf>
    <xf numFmtId="0" fontId="0" fillId="3" borderId="1" xfId="0" applyFill="1" applyBorder="1" applyAlignment="1">
      <alignment horizontal="left" vertical="center" wrapText="1"/>
    </xf>
    <xf numFmtId="0" fontId="2" fillId="3" borderId="1" xfId="1" applyFill="1" applyBorder="1" applyAlignment="1">
      <alignment horizontal="left" vertical="center" wrapText="1"/>
    </xf>
    <xf numFmtId="0" fontId="0" fillId="3" borderId="1" xfId="0" applyFill="1" applyBorder="1" applyAlignment="1">
      <alignment horizontal="center" vertical="center"/>
    </xf>
    <xf numFmtId="0" fontId="0" fillId="3" borderId="1" xfId="0" quotePrefix="1" applyFill="1" applyBorder="1" applyAlignment="1">
      <alignment horizontal="center" vertical="center"/>
    </xf>
    <xf numFmtId="14" fontId="15" fillId="3" borderId="1" xfId="0" applyNumberFormat="1" applyFont="1" applyFill="1" applyBorder="1" applyAlignment="1">
      <alignment vertical="center"/>
    </xf>
    <xf numFmtId="0" fontId="2" fillId="0" borderId="1" xfId="1" applyBorder="1" applyAlignment="1">
      <alignment horizontal="left"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8" borderId="1" xfId="0" applyFill="1" applyBorder="1" applyAlignment="1">
      <alignment vertical="center"/>
    </xf>
    <xf numFmtId="0" fontId="2" fillId="3" borderId="1" xfId="1" applyFill="1" applyBorder="1" applyAlignment="1">
      <alignment horizontal="left" vertical="center"/>
    </xf>
    <xf numFmtId="0" fontId="0" fillId="3" borderId="1" xfId="0" applyFill="1" applyBorder="1" applyAlignment="1">
      <alignment horizontal="center" vertical="center" wrapText="1"/>
    </xf>
    <xf numFmtId="0" fontId="0" fillId="9" borderId="1" xfId="0" applyFill="1" applyBorder="1" applyAlignment="1">
      <alignment horizontal="left" vertical="center"/>
    </xf>
    <xf numFmtId="0" fontId="0" fillId="9" borderId="1" xfId="0" applyFill="1" applyBorder="1" applyAlignment="1">
      <alignment horizontal="center" vertical="center" wrapText="1"/>
    </xf>
    <xf numFmtId="0" fontId="0" fillId="9" borderId="1" xfId="0" applyFill="1" applyBorder="1" applyAlignment="1">
      <alignment horizontal="left" vertical="center" wrapText="1"/>
    </xf>
    <xf numFmtId="0" fontId="2" fillId="9" borderId="1" xfId="1" applyFill="1" applyBorder="1" applyAlignment="1">
      <alignment horizontal="left" vertical="center"/>
    </xf>
    <xf numFmtId="0" fontId="0" fillId="9" borderId="1" xfId="0" quotePrefix="1" applyFill="1" applyBorder="1" applyAlignment="1">
      <alignment horizontal="left" vertical="center"/>
    </xf>
    <xf numFmtId="0" fontId="0" fillId="9" borderId="1" xfId="0" quotePrefix="1" applyFill="1" applyBorder="1" applyAlignment="1">
      <alignment horizontal="center" vertical="center" wrapText="1"/>
    </xf>
    <xf numFmtId="0" fontId="0" fillId="9" borderId="1" xfId="0" applyFill="1" applyBorder="1" applyAlignment="1">
      <alignment vertical="center"/>
    </xf>
    <xf numFmtId="0" fontId="0" fillId="9" borderId="1" xfId="0" applyFill="1" applyBorder="1" applyAlignment="1">
      <alignment horizontal="center" vertical="center"/>
    </xf>
    <xf numFmtId="0" fontId="0" fillId="9" borderId="1" xfId="0" applyFill="1" applyBorder="1"/>
    <xf numFmtId="14" fontId="15" fillId="9" borderId="1" xfId="0" applyNumberFormat="1" applyFont="1" applyFill="1" applyBorder="1" applyAlignment="1">
      <alignment vertical="center"/>
    </xf>
    <xf numFmtId="0" fontId="0" fillId="9" borderId="0" xfId="0" applyFill="1"/>
    <xf numFmtId="0" fontId="2" fillId="0" borderId="1" xfId="1" applyBorder="1" applyAlignment="1">
      <alignment vertical="center"/>
    </xf>
    <xf numFmtId="0" fontId="15" fillId="0" borderId="1" xfId="0" applyFont="1" applyBorder="1"/>
    <xf numFmtId="0" fontId="2" fillId="9" borderId="1" xfId="1" applyFill="1" applyBorder="1" applyAlignment="1">
      <alignment horizontal="left" vertical="center" wrapText="1"/>
    </xf>
    <xf numFmtId="0" fontId="0" fillId="9" borderId="1" xfId="0" quotePrefix="1" applyFill="1" applyBorder="1" applyAlignment="1">
      <alignment horizontal="center" vertical="center"/>
    </xf>
    <xf numFmtId="0" fontId="0" fillId="4" borderId="1" xfId="0" applyFill="1" applyBorder="1"/>
    <xf numFmtId="0" fontId="0" fillId="0" borderId="0" xfId="0" applyAlignment="1">
      <alignment horizontal="left" indent="1"/>
    </xf>
    <xf numFmtId="0" fontId="13" fillId="0" borderId="1" xfId="0" applyFont="1" applyBorder="1" applyAlignment="1">
      <alignment vertical="center"/>
    </xf>
    <xf numFmtId="0" fontId="6" fillId="0" borderId="1" xfId="0" applyFont="1" applyBorder="1" applyAlignment="1">
      <alignment horizontal="center" vertical="center"/>
    </xf>
    <xf numFmtId="0" fontId="18" fillId="0" borderId="1" xfId="0" applyFont="1" applyBorder="1" applyAlignment="1">
      <alignment horizontal="left" vertical="center"/>
    </xf>
    <xf numFmtId="0" fontId="18" fillId="9" borderId="1" xfId="0" applyFont="1" applyFill="1" applyBorder="1" applyAlignment="1">
      <alignment horizontal="left" vertical="center"/>
    </xf>
    <xf numFmtId="0" fontId="18" fillId="0" borderId="1" xfId="0" applyFont="1" applyBorder="1"/>
    <xf numFmtId="14" fontId="8" fillId="0" borderId="1" xfId="0" applyNumberFormat="1" applyFont="1" applyBorder="1"/>
    <xf numFmtId="0" fontId="8" fillId="0" borderId="1" xfId="0" applyFont="1" applyBorder="1"/>
    <xf numFmtId="0" fontId="17" fillId="0" borderId="1" xfId="0" applyFont="1" applyBorder="1"/>
    <xf numFmtId="0" fontId="0" fillId="10" borderId="1" xfId="0" applyFill="1" applyBorder="1" applyAlignment="1">
      <alignment horizontal="left" vertical="center"/>
    </xf>
    <xf numFmtId="0" fontId="0" fillId="11" borderId="1" xfId="0" applyFill="1" applyBorder="1" applyAlignment="1">
      <alignment vertical="center"/>
    </xf>
    <xf numFmtId="0" fontId="1"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horizontal="center" vertical="center" wrapText="1"/>
    </xf>
  </cellXfs>
  <cellStyles count="2">
    <cellStyle name="Hyperlink" xfId="1" builtinId="8"/>
    <cellStyle name="Normal" xfId="0" builtinId="0"/>
  </cellStyles>
  <dxfs count="13">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933450</xdr:colOff>
      <xdr:row>0</xdr:row>
      <xdr:rowOff>114300</xdr:rowOff>
    </xdr:from>
    <xdr:to>
      <xdr:col>0</xdr:col>
      <xdr:colOff>1638300</xdr:colOff>
      <xdr:row>4</xdr:row>
      <xdr:rowOff>38100</xdr:rowOff>
    </xdr:to>
    <xdr:pic>
      <xdr:nvPicPr>
        <xdr:cNvPr id="3" name="Picture 2" descr="logo FIFGROUP vertical baru versi PNG">
          <a:extLst>
            <a:ext uri="{FF2B5EF4-FFF2-40B4-BE49-F238E27FC236}">
              <a16:creationId xmlns:a16="http://schemas.microsoft.com/office/drawing/2014/main" id="{50CC84E9-16CB-4CCD-AF49-E3A4F322AD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3450" y="114300"/>
          <a:ext cx="70485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 Novianto" refreshedDate="45043.457899074077" createdVersion="8" refreshedVersion="8" minRefreshableVersion="3" recordCount="105" xr:uid="{3A320676-68CD-4DF2-870B-FD2A734F45AD}">
  <cacheSource type="worksheet">
    <worksheetSource ref="A7:G111" sheet="Business Apps"/>
  </cacheSource>
  <cacheFields count="7">
    <cacheField name="Nama Aplikasi" numFmtId="0">
      <sharedItems containsBlank="1" count="105">
        <m/>
        <s v="Astra Green Company"/>
        <s v="Avocado"/>
        <s v="AWDA"/>
        <s v="B2B Dealer (Port F)"/>
        <s v="Barometer"/>
        <s v="C Pro / KEYPRO"/>
        <s v="Case Management"/>
        <s v="CMS FIFGROUP Mobile Customer"/>
        <s v="Contract Relaksasi Form"/>
        <s v="Credit Scoring"/>
        <s v="CRM System"/>
        <s v="DaaS Informatica Server"/>
        <s v="Dealer Information System (DIS 2)"/>
        <s v="DESKCALL"/>
        <s v="Digital FIFGROUP"/>
        <s v="DIGITAL LEADS"/>
        <s v="Document Management System Open Text"/>
        <s v="e-library"/>
        <s v="ePsychotest"/>
        <s v="E-Recruitment"/>
        <s v="FAMOUS"/>
        <s v="FAST (FIFGROUP Asset Tracking)"/>
        <s v="FEMA"/>
        <s v="FGC 2.0 "/>
        <s v="FIF Internal Digital Assist (FIDIA)"/>
        <s v="FIFADA"/>
        <s v="FIFAPPS"/>
        <s v="FIF-BIROJASA"/>
        <s v="FIFCORE"/>
        <s v="FIFDMS"/>
        <s v="FIFGROUP Fest (FIFFEST)"/>
        <s v="FIFGROUP Mobile Attendance (FIMA)"/>
        <s v="FIFGROUP Mobile Collection"/>
        <s v="FIFGROUP MOBILE Connect"/>
        <s v="FIFGROUP Mobile Customer"/>
        <s v="FIFGROUP Mobile Dealer"/>
        <s v="FIFGROUP MOBILE E FORM"/>
        <s v="FIFGROUP MOBILE Sales Spektra (UVP)"/>
        <s v="FIFGROUP MOBILE Sales UFI"/>
        <s v="FIFGROUP Mobile Verification"/>
        <s v="FIFGROUP YOUTH INNOVATION (FYI)"/>
        <s v="FIFPORTAL"/>
        <s v="FIMA CMS"/>
        <s v="FIMS"/>
        <s v="Financial Management Analisys (BP &amp; LOB)"/>
        <s v="Financial Management Analisys (FMA)"/>
        <s v="Financial Management Analisys (Pos &amp; Kios)"/>
        <s v="Fiona"/>
        <s v="Fiona Siap"/>
        <s v="FM Connect CMS"/>
        <s v="FM Performance"/>
        <s v="FM Performance CMS"/>
        <s v="FMUI (Unit Identification)"/>
        <s v="FMUI (Unit Identification) CMS"/>
        <s v="FOCUS"/>
        <s v="Fraud Management System (FMS)"/>
        <s v="Fraud Protection System"/>
        <s v="GIS"/>
        <s v="Gran"/>
        <s v="GSMS (General Service Management System)"/>
        <s v="GSSYS 2 &amp; GL"/>
        <s v="Health Survey Form"/>
        <s v="Human Capital Management System"/>
        <s v="I Tax"/>
        <s v="Identity Management System"/>
        <s v="IGA System"/>
        <s v="IMOVE"/>
        <s v="Integrated Monitoring System (IMS)"/>
        <s v="Integrated Operation Performance"/>
        <s v="Internal Reward System"/>
        <s v="i-Risk"/>
        <s v="IT Management System"/>
        <s v="KCI"/>
        <s v="KEYCLOACK"/>
        <s v="KIPO"/>
        <s v="KREDIT USAHA RAKYAT (KUR)"/>
        <s v="Learning Management System"/>
        <s v="Management Dealer Organization System (MDOS)"/>
        <s v="Marketing Budget System (MBS)"/>
        <s v="Marketing Compas"/>
        <s v="Marketing Workflow"/>
        <s v="Microapps"/>
        <s v="Microapps - Engage"/>
        <s v="MICROAPPS - FINCOR"/>
        <s v="Microsite Case Management"/>
        <s v="MIS Scheduler Monitoring"/>
        <s v="PDIS"/>
        <s v="Penugasan Back Office Form"/>
        <s v="Rental System"/>
        <s v="SALES MANAGEMENT SYSTEM (external)"/>
        <s v="SILARAS"/>
        <s v="Simulasi Bank"/>
        <s v="Single Sign On (SSO)"/>
        <s v="SLIK"/>
        <s v="Smart Acquisition Engine"/>
        <s v="Smart Collection Engine"/>
        <s v="SMS Engine"/>
        <s v="Stock Opname Asset (i-Scan)"/>
        <s v="Storage Management System"/>
        <s v="UFI Online"/>
        <s v="User Upload Form"/>
        <s v="Web Eform"/>
        <s v="WEB FIFGROUP"/>
        <s v="Web Smart Collection"/>
      </sharedItems>
    </cacheField>
    <cacheField name="Asset Number" numFmtId="0">
      <sharedItems containsBlank="1"/>
    </cacheField>
    <cacheField name="Application Version" numFmtId="0">
      <sharedItems containsBlank="1" containsMixedTypes="1" containsNumber="1" minValue="0.1" maxValue="0.1"/>
    </cacheField>
    <cacheField name="Description" numFmtId="0">
      <sharedItems containsBlank="1" longText="1"/>
    </cacheField>
    <cacheField name="URL" numFmtId="0">
      <sharedItems containsBlank="1"/>
    </cacheField>
    <cacheField name="Application Type" numFmtId="0">
      <sharedItems containsBlank="1"/>
    </cacheField>
    <cacheField name="Dept IT Owner" numFmtId="0">
      <sharedItems containsBlank="1" count="6">
        <m/>
        <s v="Non Core"/>
        <s v="Cust Apps"/>
        <s v="Core"/>
        <s v="MIS"/>
        <s v="Pn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 Novianto" refreshedDate="45043.459246064813" createdVersion="8" refreshedVersion="8" minRefreshableVersion="3" recordCount="232" xr:uid="{255DF67A-5651-4C66-ADCA-1D7CA46103EC}">
  <cacheSource type="worksheet">
    <worksheetSource ref="B2:N233" sheet="Network &amp; Security Device"/>
  </cacheSource>
  <cacheFields count="12">
    <cacheField name="Asset Number" numFmtId="0">
      <sharedItems containsString="0" containsBlank="1" containsNumber="1" containsInteger="1" minValue="5396" maxValue="237341"/>
    </cacheField>
    <cacheField name="Asset Name" numFmtId="0">
      <sharedItems containsBlank="1" count="201">
        <s v="DCBDW001A3"/>
        <s v="DCBDW002A3"/>
        <s v="DCFWL001B12"/>
        <s v="DCFWL002B12"/>
        <s v="DCFWL005A1"/>
        <s v="DCFWL006A1"/>
        <s v="DCFWL012A3"/>
        <s v="DCFWL017A2"/>
        <s v="DCFWL018A2"/>
        <s v="DCFWL019B12"/>
        <s v="DCFWL022A1"/>
        <s v="DCIPS004A3"/>
        <s v="DCIPS005A3"/>
        <s v="DCLBR001A3"/>
        <s v="DCLBR003A1"/>
        <s v="DCLBR004A1"/>
        <s v="DCLBR005A2"/>
        <s v="DCRTR002A1"/>
        <s v="DCRTR007A1"/>
        <s v="DCRTR012A3"/>
        <s v="DCSAS003A2"/>
        <s v="DCSAS004A2"/>
        <s v="DCSWT001B12"/>
        <s v="DCSWT002B12"/>
        <s v="DCSWT003A3"/>
        <s v="DCSWT003B12"/>
        <s v="DCSWT016A3"/>
        <s v="DCSWT020A9"/>
        <s v="DCSWT033A3"/>
        <s v="DCSWT034A3"/>
        <s v="DCSWT035A3"/>
        <s v="DCSWT036A3"/>
        <s v="DCSWT037A3"/>
        <s v="DCSWT038A3"/>
        <s v="DCSWT039A3"/>
        <s v="DCSWT040B1"/>
        <s v="DCSWT041B2"/>
        <s v="DCSWT042B3"/>
        <s v="DCSWT043B4"/>
        <s v="DCSWT044B5"/>
        <s v="DCSWT045B6"/>
        <s v="DCSWT046B7"/>
        <s v="DCSWT047B8"/>
        <s v="DCSWT048B9"/>
        <s v="DCSWT049B11"/>
        <s v="DCSWT052B1"/>
        <s v="DCSWT053B2"/>
        <s v="DCSWT054B3"/>
        <s v="DCSWT055B4"/>
        <s v="DCSWT056B5"/>
        <s v="DCSWT057B6"/>
        <s v="DCSWT058B7"/>
        <s v="DCSWT059B8"/>
        <s v="DCSWT060B9"/>
        <s v="DCSWT061B11"/>
        <s v="DCSWT062A6"/>
        <s v="DCSWT063A6"/>
        <s v="DCSWT064A6"/>
        <s v="DCSWT065A6"/>
        <s v="DCSWT066A3"/>
        <s v="DCSWT067A3"/>
        <s v="DCVPN002A1"/>
        <s v="DRCBDW001A3"/>
        <s v="DRCBDW002A3"/>
        <s v="DRCFWL005A3"/>
        <s v="DRCFWL009A1"/>
        <s v="DRCFWL013A2"/>
        <s v="DRCFWL014A2"/>
        <s v="DRCFWL015A1"/>
        <s v="DRCFWL016A3"/>
        <s v="DRCIPS002A1"/>
        <s v="DRCLBR003A1"/>
        <s v="DRCLBR004A1"/>
        <s v="DRCLBR005A1"/>
        <s v="DRCLBR006A1"/>
        <s v="DRCRTR001A3"/>
        <s v="DRCRTR002A1"/>
        <s v="DRCSAS001A2"/>
        <s v="DRCSAS002A2"/>
        <s v="DRCSDW001A3"/>
        <s v="DRCSDW002A3"/>
        <s v="DRCSWT007A1"/>
        <s v="DRCSWT008A1"/>
        <s v="DRCSWT021B1"/>
        <s v="DRCSWT030A1"/>
        <s v="DRCSWT031A1"/>
        <s v="DRCSWT032A1"/>
        <s v="DRCSWT033A1"/>
        <s v="DRCSWT034A1"/>
        <s v="DRCSWT035A1"/>
        <s v="DRCSWT036D1"/>
        <s v="DRCSWT037D2"/>
        <s v="DRCSWT038D3"/>
        <s v="DRCSWT039D4"/>
        <s v="DRCSWT040E2"/>
        <s v="DRCSWT041A3"/>
        <s v="DRCVPN001A1"/>
        <s v="HOACP001L3"/>
        <s v="HOACP002L3"/>
        <s v="HOACP003L3"/>
        <s v="HOACP004L3"/>
        <s v="HOACP005L3"/>
        <s v="HOACP006L3"/>
        <s v="HOACP007L3"/>
        <s v="HOACP008L5"/>
        <s v="HOACP009L5"/>
        <s v="HOACP010L5"/>
        <s v="HOACP011L5"/>
        <s v="HOACP012L5"/>
        <s v="HOACP013L5"/>
        <s v="HOACP014L5"/>
        <s v="HOACP015L6"/>
        <s v="HOACP016L6"/>
        <s v="HOACP017L6"/>
        <s v="HOACP018L6"/>
        <s v="HOACP019L6"/>
        <s v="HOACP020L6"/>
        <s v="HOACP021L6"/>
        <s v="HOACP022L7"/>
        <s v="HOACP023L7"/>
        <s v="HOACP024L7"/>
        <s v="HOACP025L7"/>
        <s v="HOACP026L7"/>
        <s v="HOACP027L7"/>
        <s v="HOACP028L7"/>
        <s v="HOACP029L7"/>
        <s v="HOACP030L7"/>
        <s v="HOACP031L7"/>
        <s v="HOACP032L7"/>
        <s v="HOACP033L8"/>
        <s v="HOACP034L8"/>
        <s v="HOACP035L8"/>
        <s v="HOACP036L8"/>
        <s v="HOACP037L8"/>
        <s v="HOACP038L8"/>
        <s v="HOACP039L8"/>
        <s v="HOACP040L8"/>
        <s v="HOACP041L8"/>
        <s v="HOACP042L9"/>
        <s v="HOACP043L9"/>
        <s v="HOACP044L9"/>
        <s v="HOACP045L9"/>
        <s v="HOACP046L9"/>
        <s v="HOACP047L9"/>
        <s v="HOACP048L9"/>
        <s v="HOACP049L9"/>
        <s v="HOACP050L9"/>
        <s v="HOACP051L5"/>
        <s v="HOACP052L10"/>
        <s v="HOACP053L10"/>
        <s v="HOACP054L10"/>
        <s v="HOACP055L10"/>
        <s v="HOACP056L10"/>
        <s v="HOACP057L10"/>
        <s v="HOACP058L11"/>
        <s v="HOACP059L11"/>
        <s v="HOACP060L11"/>
        <s v="HOACP061L11"/>
        <s v="HOACP062L16"/>
        <s v="HOACP063L16"/>
        <s v="HOAPP006A3"/>
        <s v="HOFWL004A1"/>
        <s v="HOLBR002A1"/>
        <s v="HORTR001A3"/>
        <s v="HOSWT004A3"/>
        <s v="HOSWT005A3"/>
        <s v="HOSWT007A1"/>
        <s v="HOSWT008A1"/>
        <s v="HOSWT009A1"/>
        <s v="HOSWT010A1"/>
        <s v="HOSWT011A1"/>
        <s v="HOSWT012A1"/>
        <s v="HOSWT014A2"/>
        <s v="HOSWT015A2"/>
        <s v="HOSWT016A1"/>
        <s v="HOSWT017A1"/>
        <s v="HOSWT018A1"/>
        <s v="HOSWT020A1"/>
        <s v="HOSWT021A1"/>
        <s v="HOSWT022A3"/>
        <s v="HOSWT023A1"/>
        <s v="HOSWT024A1"/>
        <s v="HOSWT025A3"/>
        <s v="HOSWT026A3"/>
        <s v="HOSWT027A3"/>
        <s v="HOSWT028A3"/>
        <s v="HOSWT029A3"/>
        <s v="HOSWT030A3"/>
        <s v="HOSWT031A1"/>
        <s v="HOSWT032A1"/>
        <s v="HOSWT033A1"/>
        <s v="HOSWT034A1"/>
        <s v="HOSWT035A1"/>
        <s v="HOSWT036A1"/>
        <s v="HOSWT037A1"/>
        <s v="HOSWT038A1"/>
        <s v="HOWLC001A1"/>
        <s v="HOWLC002A2"/>
        <s v="HOWLC003A2"/>
        <s v="HOWLC004A3"/>
        <m/>
      </sharedItems>
    </cacheField>
    <cacheField name="Description" numFmtId="0">
      <sharedItems containsBlank="1"/>
    </cacheField>
    <cacheField name="Product Name" numFmtId="0">
      <sharedItems containsBlank="1" count="57">
        <s v="NetEnforcer BY PASS, Allot(A105009)"/>
        <s v="SSG 400, Allot"/>
        <s v="FG-601E, Fortinet"/>
        <s v="FG-201F, Fortinet"/>
        <s v="V5000 G4 R2, Force Point"/>
        <s v="ForcePoint 1100 Series"/>
        <s v="PA 3060, Palo Alto"/>
        <s v="FGT1801F, Fortinet"/>
        <s v="FortiGate-301E, Fortinet"/>
        <s v="FG-1800F, Fortinet(P25033-04-03)"/>
        <s v="FirePower 8120, Cisco(FP8120-K9)"/>
        <s v="Tipping Point 8200TX, Trend Micro"/>
        <s v="Big-IP i4000 SERIES, F5"/>
        <s v="BIG-IP i2600, F5(F5-BIG-LTM-2000S)"/>
        <s v="4321, Cisco"/>
        <s v="881, Cisco(COMBF00BRA)"/>
        <s v="S5731-H24T4XC, Huawei"/>
        <s v="X6-4, Brocade(80-1009551-02)"/>
        <s v="HP 2530-24G Switch(J9776A)"/>
        <s v="SN2010M, HPE(Q9E63-63001)"/>
        <s v="OmniSwitch 6800-24, Alcatel Lucent(OS 6800-24)"/>
        <s v="ICX 6430-48, Brocade(ICX6430-48)"/>
        <s v="ICX6430-24, Brocade(80-1006002-06)"/>
        <s v="S5735-L48T4X-A, Huawei"/>
        <s v="CE8861-4C-EI, Huawei(V200R005SPH026)"/>
        <s v="CE6870-48T6CQ-EI, Huawei"/>
        <s v=" CE6857-48S6CQ-EI, Huawei(V200R005C10SPC800)"/>
        <s v="CE6881-48S6CQ, Huawei(02352QGG-001)"/>
        <s v="S5148F-ON, DELL EMC"/>
        <s v="S7700, Huawei(88134UHD-160)"/>
        <s v="PSA5000, Pulse Secure(PSA5000-NFR)"/>
        <s v="FG1101E, Fortinet(P24511-03-03)"/>
        <s v="CER 2024C, Brocade(40-1000617-02)"/>
        <s v="1800 Series, Cisco(CISCO1841 V05)"/>
        <s v="DCX-4S, Brocade(80-1002066-10)"/>
        <s v="Viptela VEdege 2000, Cisco"/>
        <s v="MLXe-4, Brocade(80-1004813-02)"/>
        <s v="OmniSwitch 6850-24L, Alcatel Lucent(902544-90)"/>
        <s v="CE8861-4C-EI, Huawei(V200R019HP0013)"/>
        <s v="CE6881-48T6CQ, Huawei(02353GLC)"/>
        <s v="CE6881-48S6CQ, Huawei"/>
        <s v="S4128F-ON, DELL EMC(02NK09)"/>
        <s v="VDX 6710, Brocade(40-1000565-09)"/>
        <s v="Instant IAP-335, Aruba(JW823A)"/>
        <s v="Proliant DL20 GEN9(819786-B21)"/>
        <s v="2100 Series, Force Point"/>
        <s v="Baseline Switch 2250 Plus, 3COM(3C16476CS)"/>
        <s v="Switch Procurve 5412zl, HP(J8698A)"/>
        <s v="Procurve E5406 zl, HP(J8697A)"/>
        <s v="A10504, HP(JC613A)"/>
        <s v="E3800, HP(J9574A)"/>
        <s v="2530, HP(J9855A)"/>
        <s v="S5731-S48P4X, Huawei(V200R021C10SPC600)"/>
        <s v="Zone Director 3000, Ruckus Wireless(901-3050-EU00)"/>
        <s v="Aruba Network 7205, HP(JW735A)"/>
        <s v="Aruba Mobility Master 1K, HP(JY791A)"/>
        <m/>
      </sharedItems>
    </cacheField>
    <cacheField name="PIC Asset" numFmtId="0">
      <sharedItems containsBlank="1" count="4">
        <s v="Dwi Indra Putranto"/>
        <s v="Mardelis Lubis"/>
        <s v="M. Fahrudin"/>
        <m/>
      </sharedItems>
    </cacheField>
    <cacheField name="Quantity" numFmtId="0">
      <sharedItems containsString="0" containsBlank="1" containsNumber="1" containsInteger="1" minValue="1" maxValue="3"/>
    </cacheField>
    <cacheField name="Location" numFmtId="0">
      <sharedItems containsBlank="1"/>
    </cacheField>
    <cacheField name="Effective Start Date" numFmtId="0">
      <sharedItems containsNonDate="0" containsString="0" containsBlank="1"/>
    </cacheField>
    <cacheField name="Effective End Date" numFmtId="0">
      <sharedItems containsNonDate="0" containsString="0" containsBlank="1"/>
    </cacheField>
    <cacheField name="Vendor" numFmtId="0">
      <sharedItems containsBlank="1"/>
    </cacheField>
    <cacheField name="End Of Service" numFmtId="0">
      <sharedItems containsDate="1" containsBlank="1" containsMixedTypes="1" minDate="2024-02-02T00:00:00" maxDate="2024-11-03T00:00:00"/>
    </cacheField>
    <cacheField name="End Of Lif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 Novianto" refreshedDate="45048.537149074073" createdVersion="8" refreshedVersion="8" minRefreshableVersion="3" recordCount="291" xr:uid="{4D2507D8-1FD2-4931-86D1-36C15165B607}">
  <cacheSource type="worksheet">
    <worksheetSource ref="A2:J293" sheet="Hardware"/>
  </cacheSource>
  <cacheFields count="10">
    <cacheField name="Asset Number" numFmtId="0">
      <sharedItems containsBlank="1" containsMixedTypes="1" containsNumber="1" containsInteger="1" minValue="13740" maxValue="238573"/>
    </cacheField>
    <cacheField name="Name" numFmtId="0">
      <sharedItems count="291">
        <s v="DCSQL011B1"/>
        <s v="DCSQL018B2"/>
        <s v="DCBLD002B8"/>
        <s v="DCVMM002B7"/>
        <s v="DCVMM007B2"/>
        <s v="DCVMM012B8"/>
        <s v="DCVMM014B7"/>
        <s v="DCVMM021B4"/>
        <s v="DCVMM023B3"/>
        <s v="DCVMM024B3"/>
        <s v="DCVMM026B4"/>
        <s v="DCVMM027B2"/>
        <s v="DCVMM039B6"/>
        <s v="DCVMM040B6"/>
        <s v="DCVMM041B6"/>
        <s v="DCVMM042B6"/>
        <s v="DCVMM044B6"/>
        <s v="DCVMM045B6"/>
        <s v="DCVMM046B6"/>
        <s v="DCVMM047B6"/>
        <s v="DCVMM048B9"/>
        <s v="DCVMM049B9"/>
        <s v="DCVMM050B9"/>
        <s v="DCVMM051B9"/>
        <s v="DCVMM054B1"/>
        <s v="DCVMM055B8"/>
        <s v="DCVMM056B8"/>
        <s v="DCVMM057B7"/>
        <s v="DCVMM058B7"/>
        <s v="DCVMM060B2"/>
        <s v="DCVMM061B2"/>
        <s v="DCVMM062B2"/>
        <s v="DCVMM063B2"/>
        <s v="DCVMM064B4"/>
        <s v="DCVMM065B4"/>
        <s v="DCVMM066B4"/>
        <s v="DCVMM067B4"/>
        <s v="DCVMM068B7"/>
        <s v="DCVMM069B8"/>
        <s v="DCVMM073B5"/>
        <s v="DCVMM074B5"/>
        <s v="DCVMM075B5"/>
        <s v="DCVMM076B5"/>
        <s v="DCVMM079B1"/>
        <s v="DCVMM080B8"/>
        <s v="DCVMM081B1"/>
        <s v="DCVMM082B2"/>
        <s v="DCVMM083B2"/>
        <s v="DCVMM085B6"/>
        <s v="DCVMM086B6"/>
        <s v="DCVMM087B1"/>
        <s v="DCVMM088B1"/>
        <s v="DCVMM089B1"/>
        <s v="DCVMM090B1"/>
        <s v="DCVMM091B3"/>
        <s v="DCVMM092B3"/>
        <s v="DCVMM093B4"/>
        <s v="DCVMM094B7"/>
        <s v="DCVMM095B7"/>
        <s v="DCVMM096B3"/>
        <s v="DCVMM097B4"/>
        <s v="DCVMM098B1"/>
        <s v="DCVMM103B2"/>
        <s v="DCVMM104B6"/>
        <s v="DCVMM105B3"/>
        <s v="DCVMM106B8"/>
        <s v="DCAPP003B5"/>
        <s v="DCAPP042B11"/>
        <s v="DCAPP043B11"/>
        <s v="DCAPP044B11"/>
        <s v="DCAPP045B11"/>
        <s v="DCAPP046B11"/>
        <s v="DCAPP047B11"/>
        <s v="DCAPP048B11"/>
        <s v="DCAPP049B11"/>
        <s v="DCAPP050B11"/>
        <s v="DCBLD001B9"/>
        <s v="DCBUP001B9"/>
        <s v="DCBUP002B9"/>
        <s v="DCBUP003B9"/>
        <s v="DCBUP004B9"/>
        <s v="DCBUP005A8"/>
        <s v="DCEXA001A7"/>
        <s v="DCEXL001A11"/>
        <s v="DCKVM001B5"/>
        <s v="DCSQL004B7"/>
        <s v="DCSQL012B2"/>
        <s v="DCSQL014B7"/>
        <s v="DCSQL016B3"/>
        <s v="DCSQL017B4"/>
        <s v="DCSQL019B8"/>
        <s v="DCSTC007A9"/>
        <s v="DCSTC008A8"/>
        <s v="DCSTC009A4"/>
        <s v="DCSTC010A4"/>
        <s v="DCSTO029A2"/>
        <s v="DCSTO030A2"/>
        <s v="DCSTO031A2"/>
        <s v="DCSTO033A4"/>
        <s v="DCSTO072B1"/>
        <s v="DCSTO074A9"/>
        <s v="DCSTO075A9"/>
        <s v="DCSTO076A9"/>
        <s v="DCSTO077A9"/>
        <s v="DCSTO078A9"/>
        <s v="DCSTO079A9"/>
        <s v="DCSTO080A9"/>
        <s v="DCSTO081A9"/>
        <s v="DCSTO082A9"/>
        <s v="DCSTO083B4"/>
        <s v="DCSTO084A8"/>
        <s v="DCSTO085A8"/>
        <s v="DCSTO086A8"/>
        <s v="DCSTO087A8"/>
        <s v="DCSTO088A8"/>
        <s v="DCSTO089A8"/>
        <s v="DCSTO090A8"/>
        <s v="DCSTO091A8"/>
        <s v="DCSTO092A4"/>
        <s v="DCSTO093A4"/>
        <s v="DCSTO094A4"/>
        <s v="DCSTO095A4"/>
        <s v="DCSTO096A4"/>
        <s v="DCSTO097A9"/>
        <s v="DCSTO098A9"/>
        <s v="DCSTO099A9"/>
        <s v="DCSTO100A9"/>
        <s v="DCSTO101A9"/>
        <s v="DCSTO102A4"/>
        <s v="DCSTO103A4"/>
        <s v="DCSTO104A4"/>
        <s v="DCSTO105A4"/>
        <s v="DCSTO106A4"/>
        <s v="DCSTO107A4"/>
        <s v="DCSTO108A4"/>
        <s v="DCSTO110A6"/>
        <s v="DCSTO111A6"/>
        <s v="DCSTO112A6"/>
        <s v="DCSTO113A6"/>
        <s v="DCSTO114A6"/>
        <s v="DCSVP001A9"/>
        <s v="DCSVP002A8"/>
        <s v="DCSVP003A4"/>
        <s v="DCSVP004A4"/>
        <s v="DCVMM078B5"/>
        <s v="DRCVMM003D2"/>
        <s v="DRCVMM004D1"/>
        <s v="DRCVMM005D2"/>
        <s v="DRCVMM007D3"/>
        <s v="DRCVMM008D3"/>
        <s v="DRCVMM011D2"/>
        <s v="DRCVMM015D4"/>
        <s v="DRCVMM020D4"/>
        <s v="DRCVMM021D4"/>
        <s v="DRCVMM022D4"/>
        <s v="DRCVMM023D4"/>
        <s v="DRCVMM024D3"/>
        <s v="DRCVMM025D3"/>
        <s v="DRCVMM026D3"/>
        <s v="DRCVMM027D3"/>
        <s v="DRCVMM030D2"/>
        <s v="DRCVMM031D2"/>
        <s v="DRCVMM032D2"/>
        <s v="DRCVMM033D2"/>
        <s v="DRCVMM034D1"/>
        <s v="DRCVMM035D1"/>
        <s v="DRCVMM036E2"/>
        <s v="DRCVMM037E2"/>
        <s v="DRCVMM038E2"/>
        <s v="DRCVMM039E2"/>
        <s v="DRCVMM040E2"/>
        <s v="DRCVMM041E2"/>
        <s v="DRCVMM042E2"/>
        <s v="DRCVMM043D3"/>
        <s v="DRCVMM044D2"/>
        <s v="DRCVMM045E2"/>
        <s v="DRCVMM046E2"/>
        <s v="DRCVMM047E2"/>
        <s v="DRCVMM048E2"/>
        <s v="DRCVMM049D3"/>
        <s v="DRCVMM050D3"/>
        <s v="DRCVMM051D3"/>
        <s v="DRCAPP028D4"/>
        <s v="DRCAPP029D4"/>
        <s v="DRCBUP002D1"/>
        <s v="DRCBUP003D1"/>
        <s v="DRCBUP005D3"/>
        <s v="DRCBUP006D3"/>
        <s v="DRCBUP007B4"/>
        <s v="DRCDVR001A1"/>
        <s v="DRCEXA001C1"/>
        <s v="DRCEXT003D3"/>
        <s v="DRCKEY001D1"/>
        <s v="DRCSQL003D1"/>
        <s v="DRCSQL004D2"/>
        <s v="DRCSQL005D2"/>
        <s v="DRCSQL018D4"/>
        <s v="DRCSQL019D1"/>
        <s v="DRCSTC001C4"/>
        <s v="DRCSTC002D3"/>
        <s v="DRCSTC004B5"/>
        <s v="DRCSTC005B3"/>
        <s v="DRCSTC006B1"/>
        <s v="DRCSTC007B4"/>
        <s v="DRCSTC008B4"/>
        <s v="DRCSTO002C1"/>
        <s v="DRCSTO003C1"/>
        <s v="DRCSTO004C1"/>
        <s v="DRCSTO005C1"/>
        <s v="DRCSTO006C1"/>
        <s v="DRCSTO007C1"/>
        <s v="DRCSTO008C1"/>
        <s v="DRCSTO009C1"/>
        <s v="DRCSTO010C1"/>
        <s v="DRCSTO011C1"/>
        <s v="DRCSTO012C1"/>
        <s v="DRCSTO013C1"/>
        <s v="DRCSTO014C1"/>
        <s v="DRCSTO015C1"/>
        <s v="DRCSTO016C1"/>
        <s v="DRCSTO017B2"/>
        <s v="DRCSTO018B3"/>
        <s v="DRCSTO019B3"/>
        <s v="DRCSTO021D3"/>
        <s v="DRCSTO022D3"/>
        <s v="DRCSTO023D3"/>
        <s v="DRCSTO024D3"/>
        <s v="DRCSTO025D3"/>
        <s v="DRCSTO026D3"/>
        <s v="DRCSTO027D3"/>
        <s v="DRCSTO028D3"/>
        <s v="DRCSTO029D3"/>
        <s v="DRCSTO030D3"/>
        <s v="DRCSTO031D3"/>
        <s v="DRCSTO032D3"/>
        <s v="DRCSTO036B4"/>
        <s v="DRCSTO037B4"/>
        <s v="DRCSTO038B4"/>
        <s v="DRCSTO039B4"/>
        <s v="DRCSTO040B1"/>
        <s v="DRCSTO041B1"/>
        <s v="DRCSTO045D5"/>
        <s v="DRCSTO046D5"/>
        <s v="DRCSTO047D5"/>
        <s v="DRCSTO048D5"/>
        <s v="DRCSTO049D5"/>
        <s v="DRCSTO050D5"/>
        <s v="DRCSTO051D5"/>
        <s v="DRCSTO052D5"/>
        <s v="DRCSTO053D5"/>
        <s v="DRCSTO054D5"/>
        <s v="DRCSTO055D5"/>
        <s v="DRCSTO056D5"/>
        <s v="DRCSTO057D5"/>
        <s v="DRCSTO058D5"/>
        <s v="DRCSTO059D5"/>
        <s v="DRCSTO060D1"/>
        <s v="DRCSTO062B1"/>
        <s v="DRCSTO063B1"/>
        <s v="DRCSTO064B1"/>
        <s v="DRCSTO065B1"/>
        <s v="DRCSTO066B1"/>
        <s v="DRCSTO067B1"/>
        <s v="DRCSTO068B4"/>
        <s v="DRCSTO069B4"/>
        <s v="DRCSTO070B4"/>
        <s v="DRCSTO071B4"/>
        <s v="DRCSTO072B4"/>
        <s v="DRCSTO073B1"/>
        <s v="DRCSTO074B4"/>
        <s v="DRCSTO075C2"/>
        <s v="DRCSTO076C2"/>
        <s v="DRCSVP001B1"/>
        <s v="DRCSVP002B4"/>
        <s v="DRCSVP008B4"/>
        <s v="DRCVMM051B4"/>
        <s v="DRCVMM052B4"/>
        <s v="DRCVMM053B4"/>
        <s v="sby-exl01cn01.fif.co.id"/>
        <s v="sby-exl01cn02.fif.co.id"/>
        <s v="sby-exl01cn03.fif.co.id"/>
        <s v="sby-exl01cn04.fif.co.id"/>
        <s v="HOSTO001A2"/>
        <s v="HOAPP001A2"/>
        <s v="HOAPP002A2"/>
        <s v="HOVMM001A2"/>
        <s v="HOAPP003A2"/>
        <s v="HOAPP004A2"/>
        <s v="HOAPP005A1"/>
        <s v="HONAS01A1"/>
        <s v="10.17.48.252"/>
      </sharedItems>
    </cacheField>
    <cacheField name="Serial Number" numFmtId="0">
      <sharedItems containsBlank="1" containsMixedTypes="1" containsNumber="1" containsInteger="1" minValue="10000" maxValue="93013240"/>
    </cacheField>
    <cacheField name="Hardware" numFmtId="0">
      <sharedItems count="62">
        <s v="Oracle SPARC M10-4S, FUJITSU(SPMCGAA10W)"/>
        <s v="PRIMERGY RX4770 M1, FUJITSU(S26361-K1484-V200)"/>
        <s v="Flex System Enterprise Chassis, LENOVO(8721ALA)"/>
        <s v="System x3850 X5, IBM(7143 C3A)"/>
        <s v="3750 M4, IBM(8722 AC1)"/>
        <s v="X3750 M4, IBM(8722 AC1)"/>
        <s v="System x3650 M5, LENOVO(5462 AC1)"/>
        <s v="UCS C220 M4, Cisco(CTI-CMS-1000-K9)"/>
        <s v="Server System x3850 x6, LENOVO(6241PPW)"/>
        <s v="VxRail E560, DELL(5WMJT)"/>
        <s v="VxRail E560, Dell Inc.(5WMJT)"/>
        <s v="System x3650 M5 -[8871AC1]-, LENOVO"/>
        <s v="PowerEdge R640, DELL"/>
        <s v="PowerEdge R6515, DELL(R6515-001)"/>
        <s v="PowerEdge R7515, Dell Inc."/>
        <s v="PowerEdge R740, Dell Inc."/>
        <s v="PowerEdge R6525, Dell Inc."/>
        <s v="PowerEdge R6515, Dell Inc."/>
        <s v="X3250 M4, IBM(2583 AC1)"/>
        <s v="PowerEdge R740, DELL"/>
        <s v="PowerEdge R440, DELL"/>
        <s v="Blade Center E, IBM(8677)"/>
        <s v="Actifio CDS M5, IBM"/>
        <s v="Actifio CDS M4, IBM(601-0002-00)"/>
        <s v="PowerEdge C6400, DELL EMC"/>
        <s v="Exadata X7-2"/>
        <s v="Exalogic Elastic Cloud X5-2, Oracle"/>
        <s v="KVM Console Switch, IBM(25R5613)"/>
        <s v="SPARC M12-2S, FUJITSU"/>
        <s v="X3850 X5, IBM(7145-3RA)"/>
        <s v="G600 Controller Box, Hitachi(355 DW800-CBL)"/>
        <s v="G350 Controller Box, Hitachi(3290818-101)"/>
        <s v="OceanStor Dorado3000 V3, Huawei"/>
        <s v="VSP E590, Hitachi"/>
        <s v="RS2211RP+, Synology(RS2211RP+)"/>
        <s v="G600 Drive Box (SFF), Hitachi(717 DW-F800-DBSC)"/>
        <s v="Azure StorSimple Appliance 8100, Microsoft(0997879-06)"/>
        <s v="G600 Drive Box (SFF) SSD, Hitachi(717 DW-F800-DBF)"/>
        <s v="HNAS 4060/4080, Hitachi(SX315084-01)"/>
        <s v="G350 Drive Box (SFF) SSD, Hitachi(R0771-F0010-02)"/>
        <s v="PowerEdge R740xd, DELL"/>
        <s v="SVP, Hitachi"/>
        <s v="System x3750 M4, IBM(8722C2A)"/>
        <s v="System x3750 M4, IBM(8722-C2A)"/>
        <s v="ThinkSystem SR630, LENOVO(7X02-CT01WW)"/>
        <s v="DVR CCTV PANASONIC, Panasonic"/>
        <s v="881, Cisco(COMBF00BRA)"/>
        <s v="Assa Abloy M Series, Traka"/>
        <s v="PRIMERGY RX900S2, FUJITSU(S26361-K1403-V800)"/>
        <s v="HUS 150 Controller, Hitachi(355 DF850-CBLR1)"/>
        <s v="AMS 2500 Controller, Hitachi(717 DF800-RKEH2)"/>
        <s v="VSP Controller Chassis, Hitachi(A13-10-33)"/>
        <s v="HUS 150 Disk Tray, Hitachi(355 DF-F850-DBS)"/>
        <s v="VSP Drive Chassis, Hitachi(A13-10-33)"/>
        <s v="AMS 2500 SFF Disk Tray, Hitachi(717 DF-F800-RKAK)"/>
        <s v="Sun ZFS Storage 7355, Oracle"/>
        <s v="SERVER X6-2, Oracle"/>
        <s v="PowerEdge C6420, DELL EMC"/>
        <s v="RS2414RP+, Synology(RS2414RP+)"/>
        <s v="X3250 M2, IBM(4190D2A)"/>
        <s v="PowerEdge R730, DELL(JK57J-S07/SMB)"/>
        <s v="Network Attached Storage 219, QNAP(TS-219P)"/>
      </sharedItems>
    </cacheField>
    <cacheField name="Department Owner" numFmtId="0">
      <sharedItems count="1">
        <s v="IT Infrastructure"/>
      </sharedItems>
    </cacheField>
    <cacheField name="In Service" numFmtId="0">
      <sharedItems containsBlank="1"/>
    </cacheField>
    <cacheField name="Tags" numFmtId="0">
      <sharedItems containsBlank="1"/>
    </cacheField>
    <cacheField name="Location" numFmtId="0">
      <sharedItems count="289">
        <s v="[1.0] - B-1 - Data Center"/>
        <s v="[6.0] - B-2 - Data Center"/>
        <s v="[20.0] - B-8 - Data Center"/>
        <s v="[12.0] - B-7 - Data Center"/>
        <s v="[11.0] - B-2 - Data Center"/>
        <s v="[6.0] - B-8 - Data Center"/>
        <s v="[6.0] - B-7 - Data Center"/>
        <s v="[6.0] - B-4 - Data Center"/>
        <s v="[15.0] - B-3 - Data Center"/>
        <s v="[17.0] - B-3 - Data Center"/>
        <s v="[18.0] - B-4 - Data Center"/>
        <s v="[17.0] - B-2 - Data Center"/>
        <s v="[21.0] - B-6 - Data Center"/>
        <s v="[23.0] - B-6 - Data Center"/>
        <s v="[25.0] - B-6 - Data Center"/>
        <s v="[27.0] - B-6 - Data Center"/>
        <s v="[31.0] - B-6 - Data Center"/>
        <s v="[33.0] - B-6 - Data Center"/>
        <s v="[35.0] - B-6 - Data Center"/>
        <s v="[37.0] - B-6 - Data Center"/>
        <s v="[19.0] - B-9 - Data Center"/>
        <s v="[21.0] - B-9 - Data Center"/>
        <s v="[23.0] - B-9 - Data Center"/>
        <s v="[25.0] - B-9 - Data Center"/>
        <s v="[28.0] - B-1 - Data Center"/>
        <s v="[12.0] - B-8 - Data Center"/>
        <s v="[14.0] - B-8 - Data Center"/>
        <s v="[28.0] - B-7 - Data Center"/>
        <s v="[30.0] - B-7 - Data Center"/>
        <s v="[31.0] - B-2 - Data Center"/>
        <s v="[33.0] - B-2 - Data Center"/>
        <s v="[35.0] - B-2 - Data Center"/>
        <s v="[37.0] - B-2 - Data Center"/>
        <s v="[21.0] - B-4 - Data Center"/>
        <s v="[23.0] - B-4 - Data Center"/>
        <s v="[25.0] - B-4 - Data Center"/>
        <s v="[27.0] - B-4 - Data Center"/>
        <s v="[9.0] - B-7 - Data Center"/>
        <s v="[1.0] - B-8 - Data Center"/>
        <s v="[2.0] - B-5 - Data Center"/>
        <s v="[5.0] - B-5 - Data Center"/>
        <s v="[8.0] - B-5 - Data Center"/>
        <s v="[11.0] - B-5 - Data Center"/>
        <s v="[5.0] - B-1 - Data Center"/>
        <s v="[9.0] - B-8 - Data Center"/>
        <s v="[8.0] - B-1 - Data Center"/>
        <s v="[29.0] - B-2 - Data Center"/>
        <s v="[27.0] - B-2 - Data Center"/>
        <s v="[4.0] - B-6 - Data Center"/>
        <s v="[2.0] - B-6 - Data Center"/>
        <s v="[12.0] - B-1 - Data Center"/>
        <s v="[22.0] - B-1 - Data Center"/>
        <s v="[24.0] - B-1 - Data Center"/>
        <s v="[26.0] - B-1 - Data Center"/>
        <s v="[19.0] - B-3 - Data Center"/>
        <s v="[21.0] - B-3 - Data Center"/>
        <s v="[12.0] - B-4 - Data Center"/>
        <s v="[2.0] - B-7 - Data Center"/>
        <s v="[4.0] - B-7 - Data Center"/>
        <s v="[9.0] - B-3 - Data Center"/>
        <s v="[9.0] - B-4 - Data Center"/>
        <s v="[17.0] - B-1 - Data Center"/>
        <s v="[14.0] - B-2 - Data Center"/>
        <s v="[6.0] - B-6 - Data Center"/>
        <s v="[11.0] - B-3 - Data Center"/>
        <s v="[3.0] - B-8 - Data Center"/>
        <s v="[19.0] - B-5 - Data Center"/>
        <s v="[2.0] - B-11 - Data Center"/>
        <s v="[4.0] - B-11 - Data Center"/>
        <s v="[6.0] - B-11 - Data Center"/>
        <s v="[8.0] - B-11 - Data Center"/>
        <s v="[10.0] - B-11 - Data Center"/>
        <s v="[11.0] - B-11 - Data Center"/>
        <s v="[12.0] - B-11 - Data Center"/>
        <s v="[13.0] - B-11 - Data Center"/>
        <s v="[15.0] - B-11 - Data Center"/>
        <s v="[6.0] - B-9 - Data Center"/>
        <s v="[3.0] - B-9 - Data Center"/>
        <s v="[1.0] - B-9 - Data Center"/>
        <s v="[16.0] - B-9 - Data Center"/>
        <s v="[14.0] - B-9 - Data Center"/>
        <s v="[23.0] - A-8 - Data Center"/>
        <s v="[1.0] - A-7 - Data Center"/>
        <s v="[1.0] - A-11 - Data Center"/>
        <s v="[21.0] - B-5 - Data Center"/>
        <s v="[23.0] - B-7 - Data Center"/>
        <s v="[1.0] - B-2 - Data Center"/>
        <s v="[17.0] - B-7 - Data Center"/>
        <s v="[1.0] - B-3 - Data Center"/>
        <s v="[1.0] - B-4 - Data Center"/>
        <s v="[31.0] - B-8 - Data Center"/>
        <s v="[2.0] - A-9 - Data Center"/>
        <s v="[2.0] - A-8 - Data Center"/>
        <s v="[1.0] - A-4 - Data Center"/>
        <s v="[24.0] - A-4 - Data Center"/>
        <s v="[1.0] - A-2 - Data Center"/>
        <s v="[9.0] - A-2 - Data Center"/>
        <s v="[5.0] - A-2 - Data Center"/>
        <s v="[17.0] - A-4 - Data Center"/>
        <s v="[14.0] - B-1 - Data Center"/>
        <s v="[22.0] - A-9 - Data Center"/>
        <s v="[20.0] - A-9 - Data Center"/>
        <s v="[18.0] - A-9 - Data Center"/>
        <s v="[16.0] - A-9 - Data Center"/>
        <s v="[14.0] - A-9 - Data Center"/>
        <s v="[12.0] - A-9 - Data Center"/>
        <s v="[10.0] - A-9 - Data Center"/>
        <s v="[8.0] - A-9 - Data Center"/>
        <s v="[6.0] - A-9 - Data Center"/>
        <s v="[15.0] - B-4 - Data Center"/>
        <s v="[20.0] - A-8 - Data Center"/>
        <s v="[18.0] - A-8 - Data Center"/>
        <s v="[16.0] - A-8 - Data Center"/>
        <s v="[14.0] - A-8 - Data Center"/>
        <s v="[12.0] - A-8 - Data Center"/>
        <s v="[10.0] - A-8 - Data Center"/>
        <s v="[8.0] - A-8 - Data Center"/>
        <s v="[6.0] - A-8 - Data Center"/>
        <s v="[13.0] - A-4 - Data Center"/>
        <s v="[11.0] - A-4 - Data Center"/>
        <s v="[9.0] - A-4 - Data Center"/>
        <s v="[7.0] - A-4 - Data Center"/>
        <s v="[5.0] - A-4 - Data Center"/>
        <s v="[24.0] - A-9 - Data Center"/>
        <s v="[27.0] - A-9 - Data Center"/>
        <s v="[31.0] - A-9 - Data Center"/>
        <s v="[33.0] - A-9 - Data Center"/>
        <s v="[35.0] - A-9 - Data Center"/>
        <s v="[26.0] - A-4 - Data Center"/>
        <s v="[28.0] - A-4 - Data Center"/>
        <s v="[30.0] - A-4 - Data Center"/>
        <s v="[32.0] - A-4 - Data Center"/>
        <s v="[34.0] - A-4 - Data Center"/>
        <s v="[36.0] - A-4 - Data Center"/>
        <s v="[38.0] - A-4 - Data Center"/>
        <s v="[2.0] - A-6 - Data Center"/>
        <s v="[4.0] - A-6 - Data Center"/>
        <s v="[6.0] - A-6 - Data Center"/>
        <s v="[8.0] - A-6 - Data Center"/>
        <s v="[10.0] - A-6 - Data Center"/>
        <s v="[42.0] - A-9 - Data Center"/>
        <s v="[42.0] - A-8 - Data Center"/>
        <s v="[42.0] - A-4 - Data Center"/>
        <s v="[41.0] - A-4 - Data Center"/>
        <s v="[17.0] - B-5 - Data Center"/>
        <s v="[18.0] - D-2 - DRC Room"/>
        <s v="[33.0] - D-1 - DRC Room"/>
        <s v="[23.0] - D-2 - DRC Room"/>
        <s v="[19.0] - D-3 - DRC Room"/>
        <s v="[22.0] - D-3 - DRC Room"/>
        <s v="[29.0] - D-2 - DRC Room"/>
        <s v="[30.0] - D-4 - DRC Room"/>
        <s v="[15.0] - D-4 - DRC Room"/>
        <s v="[17.0] - D-4 - DRC Room"/>
        <s v="[19.0] - D-4 - DRC Room"/>
        <s v="[21.0] - D-4 - DRC Room"/>
        <s v="[2.0] - D-3 - DRC Room"/>
        <s v="[4.0] - D-3 - DRC Room"/>
        <s v="[6.0] - D-3 - DRC Room"/>
        <s v="[8.0] - D-3 - DRC Room"/>
        <s v="[10.0] - D-2 - DRC Room"/>
        <s v="[12.0] - D-2 - DRC Room"/>
        <s v="[14.0] - D-2 - DRC Room"/>
        <s v="[16.0] - D-2 - DRC Room"/>
        <s v="[31.0] - D-1 - DRC Room"/>
        <s v="[29.0] - D-1 - DRC Room"/>
        <s v="[20.0] - E-2 - DRC Room"/>
        <s v="[23.0] - E-2 - DRC Room"/>
        <s v="[26.0] - E-2 - DRC Room"/>
        <s v="[29.0] - E-2 - DRC Room"/>
        <s v="[32.0] - E-2 - DRC Room"/>
        <s v="[34.0] - E-2 - DRC Room"/>
        <s v="[36.0] - E-2 - DRC Room"/>
        <s v="[17.0] - D-3 - DRC Room"/>
        <s v="[32.0] - D-2 - DRC Room"/>
        <s v="[18.0] - E-2 - DRC Room"/>
        <s v="[16.0] - E-2 - DRC Room"/>
        <s v="[14.0] - E-2 - DRC Room"/>
        <s v="[12.0] - E-2 - DRC Room"/>
        <s v="[32.0] - D-3 - DRC Room"/>
        <s v="[15.0] - D-3 - DRC Room"/>
        <s v="[23.0] - D-4 - DRC Room"/>
        <s v="[27.0] - D-4 - DRC Room"/>
        <s v="[25.0] - D-4 - DRC Room"/>
        <s v="[5.0] - D-1 - DRC Room"/>
        <s v="[2.0] - D-1 - DRC Room"/>
        <s v="[29.0] - D-3 - DRC Room"/>
        <s v="[27.0] - D-3 - DRC Room"/>
        <s v="[19.0] - B-4 - DRC Room"/>
        <s v="[21.0] - A-1 - DRC Room"/>
        <s v="[1.0] - C-1 - DRC Room"/>
        <s v="[12.0] - D-3 - DRC Room"/>
        <s v="[25.0] - D-1 - DRC Room"/>
        <s v="[10.0] - D-1 - DRC Room"/>
        <s v="[26.0] - D-2 - DRC Room"/>
        <s v="[1.0] - D-2 - DRC Room"/>
        <s v="[1.0] - D-4 - DRC Room"/>
        <s v="[19.0] - D-1 - DRC Room"/>
        <s v="[2.0] - C-4 - DRC Room"/>
        <s v="[3.0] - D-3 - DRC Room"/>
        <s v="[2.0] - B-5 - DRC Room"/>
        <s v="[1.0] - B-3 - DRC Room"/>
        <s v="[1.0] - B-1 - DRC Room"/>
        <s v="[1.0] - B-4 - DRC Room"/>
        <s v="[24.0] - B-4 - DRC Room"/>
        <s v="[33.0] - C-4 - DRC Room"/>
        <s v="[31.0] - C-4 - DRC Room"/>
        <s v="[29.0] - C-4 - DRC Room"/>
        <s v="[27.0] - C-4 - DRC Room"/>
        <s v="[25.0] - C-4 - DRC Room"/>
        <s v="[23.0] - C-4 - DRC Room"/>
        <s v="[21.0] - C-4 - DRC Room"/>
        <s v="[19.0] - C-4 - DRC Room"/>
        <s v="[17.0] - C-4 - DRC Room"/>
        <s v="[15.0] - C-4 - DRC Room"/>
        <s v="[13.0] - C-4 - DRC Room"/>
        <s v="[11.0] - C-4 - DRC Room"/>
        <s v="[9.0] - C-4 - DRC Room"/>
        <s v="[7.0] - C-4 - DRC Room"/>
        <s v="[5.0] - C-4 - DRC Room"/>
        <s v="[3.0] - B-2 - DRC Room"/>
        <s v="[29.0] - B-3 - DRC Room"/>
        <s v="[16.0] - B-3 - DRC Room"/>
        <s v="[40.0] - D-3 - DRC Room"/>
        <s v="[37.0] - D-3 - DRC Room"/>
        <s v="[34.0] - D-3 - DRC Room"/>
        <s v="[31.0] - D-3 - DRC Room"/>
        <s v="[28.0] - D-3 - DRC Room"/>
        <s v="[25.0] - D-3 - DRC Room"/>
        <s v="[16.0] - D-3 - DRC Room"/>
        <s v="[13.0] - D-3 - DRC Room"/>
        <s v="[10.0] - D-3 - DRC Room"/>
        <s v="[7.0] - D-3 - DRC Room"/>
        <s v="[26.0] - B-4 - DRC Room"/>
        <s v="[28.0] - B-4 - DRC Room"/>
        <s v="[30.0] - B-4 - DRC Room"/>
        <s v="[32.0] - B-4 - DRC Room"/>
        <s v="[26.0] - B-1 - DRC Room"/>
        <s v="[29.0] - B-1 - DRC Room"/>
        <s v="[33.0] - B-5 - DRC Room"/>
        <s v="[31.0] - B-5 - DRC Room"/>
        <s v="[29.0] - B-5 - DRC Room"/>
        <s v="[27.0] - B-5 - DRC Room"/>
        <s v="[25.0] - B-5 - DRC Room"/>
        <s v="[23.0] - B-5 - DRC Room"/>
        <s v="[21.0] - B-5 - DRC Room"/>
        <s v="[19.0] - B-5 - DRC Room"/>
        <s v="[17.0] - B-5 - DRC Room"/>
        <s v="[15.0] - B-5 - DRC Room"/>
        <s v="[13.0] - B-5 - DRC Room"/>
        <s v="[11.0] - B-5 - DRC Room"/>
        <s v="[9.0] - B-5 - DRC Room"/>
        <s v="[7.0] - B-5 - DRC Room"/>
        <s v="[5.0] - B-5 - DRC Room"/>
        <s v="[37.0] - D-1 - DRC Room"/>
        <s v="[15.0] - B-1 - DRC Room"/>
        <s v="[13.0] - B-1 - DRC Room"/>
        <s v="[11.0] - B-1 - DRC Room"/>
        <s v="[9.0] - B-1 - DRC Room"/>
        <s v="[7.0] - B-1 - DRC Room"/>
        <s v="[5.0] - B-1 - DRC Room"/>
        <s v="[5.0] - B-4 - DRC Room"/>
        <s v="[7.0] - B-4 - DRC Room"/>
        <s v="[9.0] - B-4 - DRC Room"/>
        <s v="[11.0] - B-4 - DRC Room"/>
        <s v="[13.0] - B-4 - DRC Room"/>
        <s v="[36.0] - B-1 - DRC Room"/>
        <s v="[16.0] - B-4 - DRC Room"/>
        <s v="[17.0] - C-2 - DRC Room"/>
        <s v="[9.0] - C-2 - DRC Room"/>
        <s v="[42.0] - B-1 - DRC Room"/>
        <s v="[42.0] - B-4 - DRC Room"/>
        <s v="[23.0] - B-4 - DRC Room"/>
        <s v="DRCBUP007B4 - slot:1"/>
        <s v="DRCBUP007B4 - slot:2"/>
        <s v="DRCBUP007B4 - slot:3"/>
        <s v="[1.0] - C-2 - DRC Room"/>
        <s v="[2.0] - C-2 - DRC Room"/>
        <s v="[3.0] - C-2 - DRC Room"/>
        <s v="[4.0] - C-2 - DRC Room"/>
        <s v="[24.0] - Rack A-2 Lt.5 - Ruang Server Lt.5"/>
        <s v="[27.0] - Rack A-2 Lt.5 - Ruang Server Lt.5"/>
        <s v="[26.0] - Rack A-2 Lt.5 - Ruang Server Lt.5"/>
        <s v="[19.0] - Rack A-2 Lt.5 - Ruang Server Lt.5"/>
        <s v="[32.0] - Rack A-2 Lt.5 - Ruang Server Lt.5"/>
        <s v="[29.0] - Rack A-2 Lt.5 - Ruang Server Lt.5"/>
        <s v="[26.0] - Rack A-1 Lt.5 - Ruang Server Lt.5"/>
        <s v="[36.0] - Rack A-1 Lt.5 - Ruang Server Lt.5"/>
        <s v="[28.0] - Rack A-2 Lt.5 - Ruang Server Lt.5"/>
      </sharedItems>
    </cacheField>
    <cacheField name="End of Support" numFmtId="0">
      <sharedItems containsDate="1" containsBlank="1" containsMixedTypes="1" minDate="2013-12-31T00:00:00" maxDate="2021-06-13T00:00:00"/>
    </cacheField>
    <cacheField name="End of Life" numFmtId="0">
      <sharedItems containsDate="1" containsBlank="1" containsMixedTypes="1" minDate="2018-12-31T00:00:00" maxDate="2026-06-13T0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 Novianto" refreshedDate="45048.538121990743" createdVersion="8" refreshedVersion="8" minRefreshableVersion="3" recordCount="4" xr:uid="{CB855968-B715-4FF6-8CCB-65E9BCC36913}">
  <cacheSource type="worksheet">
    <worksheetSource ref="A2:I6" sheet="Operating System"/>
  </cacheSource>
  <cacheFields count="9">
    <cacheField name="Asset Number" numFmtId="0">
      <sharedItems containsNonDate="0" containsString="0" containsBlank="1"/>
    </cacheField>
    <cacheField name="Asset Name" numFmtId="0">
      <sharedItems containsBlank="1" count="4">
        <m/>
        <s v="Windows Server Standart Core"/>
        <s v="Redhat Linux Enterprise"/>
        <s v="Solaris"/>
      </sharedItems>
    </cacheField>
    <cacheField name="Description" numFmtId="0">
      <sharedItems containsNonDate="0" containsString="0" containsBlank="1"/>
    </cacheField>
    <cacheField name="Dept IT Owner" numFmtId="0">
      <sharedItems containsBlank="1" count="2">
        <m/>
        <s v="IT Infrastructure"/>
      </sharedItems>
    </cacheField>
    <cacheField name="Version" numFmtId="0">
      <sharedItems containsBlank="1"/>
    </cacheField>
    <cacheField name="End of Support" numFmtId="0">
      <sharedItems containsNonDate="0" containsDate="1" containsString="0" containsBlank="1" minDate="2023-01-01T00:00:00" maxDate="2023-05-05T00:00:00"/>
    </cacheField>
    <cacheField name="End of Life" numFmtId="0">
      <sharedItems containsDate="1" containsBlank="1" containsMixedTypes="1" minDate="2024-04-04T00:00:00" maxDate="2024-04-05T00:00:00"/>
    </cacheField>
    <cacheField name="License" numFmtId="0">
      <sharedItems containsBlank="1"/>
    </cacheField>
    <cacheField name="Information License" numFmtId="0">
      <sharedItems containsMixedTypes="1" containsNumber="1" containsInteger="1" minValue="26" maxValue="48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 Novianto" refreshedDate="45048.539577314812" createdVersion="8" refreshedVersion="8" minRefreshableVersion="3" recordCount="116" xr:uid="{DCE995B6-90C4-4EB3-8EA6-F6C6AB39AF37}">
  <cacheSource type="worksheet">
    <worksheetSource ref="A2:H100" sheet="Software &amp; License"/>
  </cacheSource>
  <cacheFields count="8">
    <cacheField name="Asset Number" numFmtId="0">
      <sharedItems containsNonDate="0" containsString="0" containsBlank="1"/>
    </cacheField>
    <cacheField name="Asset Name" numFmtId="0">
      <sharedItems containsBlank="1" count="116">
        <m/>
        <s v="Actifio"/>
        <s v="Allot Traffic Management"/>
        <s v="Adobe Premier"/>
        <s v="Airflow"/>
        <s v="Aruba Wireless Management"/>
        <s v="Axway"/>
        <s v="Bitrix24"/>
        <s v="Bugzilla"/>
        <s v="Qualys VMDR"/>
        <s v="Qualys Patch Management"/>
        <s v="Checkpoint Management"/>
        <s v="CIS/SCM"/>
        <s v="Cisco Firepower Mgmt Center - VMWare"/>
        <s v="Crowdstrike Falcon Enterprise"/>
        <s v="Cloudflare Enterprise Solution"/>
        <s v="Confluence Atlassian"/>
        <s v="Control M"/>
        <s v="CounterACT NAC"/>
        <s v="CTM"/>
        <s v="CyberArk"/>
        <s v="Cylance Antivirus"/>
        <s v="Database Log"/>
        <s v="Dbeaver"/>
        <s v="Device42"/>
        <s v="Draw.IO"/>
        <s v="DMS Opentext"/>
        <s v="Dynatrace"/>
        <s v="EBS"/>
        <s v="Eclipse"/>
        <s v="Elastic SIEM"/>
        <s v="Engine Log"/>
        <s v="Enterprise Architecture Sparx System"/>
        <s v="F5 GSLB and DMZ"/>
        <s v="F5 LC Link Controller"/>
        <s v="F5 Load Balance SVFarm"/>
        <s v="Flowable"/>
        <s v="Forcepoint Triton Enterprise"/>
        <s v="Forescout CounterACT"/>
        <s v="Form Builder"/>
        <s v="Fortinet Fortiget"/>
        <s v="Gitlab"/>
        <s v="Heid Sql"/>
        <s v="IDM"/>
        <s v="IBM SPSS"/>
        <s v="Infoblox"/>
        <s v="Intellij"/>
        <s v="iReport"/>
        <s v="J Meter"/>
        <s v="Jenkins"/>
        <s v="Jira"/>
        <s v="Katalon"/>
        <s v="Knowbe4"/>
        <s v="ManageEngine Applications Manager"/>
        <s v="ManageEngine DataSecurity Plus"/>
        <s v="ManageEngine ADAudit Plus"/>
        <s v="RSA Archer "/>
        <s v="Secure Code Platform"/>
        <s v="Tableau"/>
        <s v="Meta"/>
        <s v="Microsoft Products"/>
        <s v="Miro"/>
        <s v="MobaXterm"/>
        <s v="Mockups"/>
        <s v="Netbeans"/>
        <s v="NetIQ"/>
        <s v="ObserveIT"/>
        <s v="OIM Console Prod"/>
        <s v="RedHat Openshift"/>
        <s v="Oracle Database Enterprise Edition"/>
        <s v="Oracle Business Critical Assistance"/>
        <s v="Oracle Builder"/>
        <s v="oracle client"/>
        <s v="Oracle E-Business Suite"/>
        <s v="Oracle Enterprise Manager"/>
        <s v="Oracle Form Builder"/>
        <s v="Oracle Golden Gate"/>
        <s v="Oracle Management Cloud"/>
        <s v="Outsystem"/>
        <s v="Palo Alto"/>
        <s v="PG Admin"/>
        <s v="Pitsscon"/>
        <s v="Postman"/>
        <s v="Ivanti Secure Access / Pulse Secure"/>
        <s v="QA Workspace"/>
        <s v="Radmin"/>
        <s v="Rapid 7 Nexpose"/>
        <s v="redisinsight"/>
        <s v="Robo3t"/>
        <s v="SCM"/>
        <s v="SCTM"/>
        <s v="Silk"/>
        <s v="Solarwinds Network Performance Monitor"/>
        <s v="Sourcetree"/>
        <s v="Splunk Enterprise"/>
        <s v="Sql Dev"/>
        <s v="StrategyOne"/>
        <s v="Team Viewer"/>
        <s v="Toad 13"/>
        <s v="Tortorise SVN"/>
        <s v="Traka Intelligent Key"/>
        <s v="Trend Micro Apex One Endpoint Security"/>
        <s v="Trend Micro Tipping Point NG-IPS"/>
        <s v="Udemy Business"/>
        <s v="Vcenter"/>
        <s v="VIPTELLA"/>
        <s v="Visual Paradigm"/>
        <s v="Vscode"/>
        <s v="VMWare vSphere Enterprise Plus"/>
        <s v="VsRisk"/>
        <s v="WinScp"/>
        <s v="Wistia Video"/>
        <s v="Xming"/>
        <s v="Zendesk"/>
        <s v="Zeplin"/>
        <s v="Zoom"/>
      </sharedItems>
    </cacheField>
    <cacheField name="Version" numFmtId="0">
      <sharedItems containsBlank="1" containsMixedTypes="1" containsNumber="1" minValue="2.6" maxValue="15330"/>
    </cacheField>
    <cacheField name="End Of Support" numFmtId="164">
      <sharedItems containsDate="1" containsBlank="1" containsMixedTypes="1" minDate="2022-01-01T00:00:00" maxDate="2025-01-01T00:00:00"/>
    </cacheField>
    <cacheField name="End Of Life" numFmtId="164">
      <sharedItems containsNonDate="0" containsString="0" containsBlank="1"/>
    </cacheField>
    <cacheField name="Description" numFmtId="0">
      <sharedItems containsBlank="1" longText="1"/>
    </cacheField>
    <cacheField name="URL" numFmtId="0">
      <sharedItems containsBlank="1"/>
    </cacheField>
    <cacheField name="Dept Owner" numFmtId="0">
      <sharedItems containsBlank="1" count="10">
        <m/>
        <s v="IT Infra"/>
        <s v="IT PnG"/>
        <s v="IT MIS"/>
        <s v="IT DRM"/>
        <s v="IT QA"/>
        <s v="IT Security"/>
        <s v="IT Operation"/>
        <s v="IT PMO"/>
        <s v="IT CORE"/>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 Novianto" refreshedDate="45048.544523611112" createdVersion="8" refreshedVersion="8" minRefreshableVersion="3" recordCount="124" xr:uid="{2DDD6A75-6E5E-4B1C-A4E4-B37FBD031369}">
  <cacheSource type="worksheet">
    <worksheetSource ref="B2:F117" sheet="Backend Service"/>
  </cacheSource>
  <cacheFields count="5">
    <cacheField name="Web Service Name" numFmtId="0">
      <sharedItems containsBlank="1" count="116">
        <m/>
        <s v="restfifinsurance"/>
        <s v="Avocado"/>
        <s v="AWDA"/>
        <s v="FIFCORE"/>
        <s v="FIFDOC"/>
        <s v="FIFMESSENGER"/>
        <s v="FIRA"/>
        <s v="KEYCLOAK"/>
        <s v="restfifpayment"/>
        <s v="restfifmdsnon"/>
        <s v="restfifpefindo"/>
        <s v="PORT-F"/>
        <s v="REPO"/>
        <s v="RESTFIFGROUP"/>
        <s v="VISUM ANDROID"/>
        <s v="VISUM DISTRIBUSI"/>
        <s v="VISUM SCHEDULER"/>
        <s v="VISUM TRANSAKSI"/>
        <s v="fmc-rest-client-api"/>
        <s v="restfiffimspdfs"/>
        <s v="restfiffimshcms"/>
        <s v="restfifcentralizedufiorder"/>
        <s v="restfifmstbranch"/>
        <s v="restfifunitro"/>
        <s v="restfifschedulerfifcore"/>
        <s v="restfifschedulergran"/>
        <s v="restsmartcoll"/>
        <s v="flowable-rest"/>
        <s v="RestfifOcr"/>
        <s v="restfifwhatsapp"/>
        <s v="restfifdoublepooling"/>
        <s v="restfifcommons"/>
        <s v="restfiffgc"/>
        <s v="RestfifFaceCompare"/>
        <s v="restfifleadsfollowup"/>
        <s v="restfiftasklist"/>
        <s v="restfifmobileotp"/>
        <s v="restfifgetrecord"/>
        <s v="restfifbuastra"/>
        <s v="restfifteleanalyst"/>
        <s v="restfifsignature"/>
        <s v="restFifValidateAntiFraud"/>
        <s v="restfifsignsync"/>
        <s v="restfifsms"/>
        <s v="restfifdocumentotp"/>
        <s v="restfifschedotp"/>
        <s v="restfifdukcapil"/>
        <s v="restfifblacklist"/>
        <s v="restfifmatching"/>
        <s v="restfifrelaksasi"/>
        <s v="fmconnect-rest"/>
        <s v="restfifappsfims"/>
        <s v="FIFGROUPREST-API"/>
        <s v="restfifauth"/>
        <s v="restfifcore"/>
        <s v="restfifcrm"/>
        <s v="restfifawo"/>
        <s v="restfifastralife"/>
        <s v="restfifawda"/>
        <s v="restfifdaf"/>
        <s v="restfifschedulerrelaksasi"/>
        <s v="restfifcollectiondoc"/>
        <s v="restfifdownloaddoc"/>
        <s v="restfifgenerateorder"/>
        <s v="restfifgetdata"/>
        <s v="restfifschedulerjob"/>
        <s v="restfifcounter"/>
        <s v="restfifcollotp"/>
        <s v="restfifschedulerstatus"/>
        <s v="restfifschedule"/>
        <s v="restfifgran"/>
        <s v="restfifapinotification"/>
        <s v="restfifgetdataawda"/>
        <s v="Restfifinsight"/>
        <s v="restfifrejectnotification"/>
        <s v="restfifschedmandatoryfield"/>
        <s v="restfiftrntasklist"/>
        <s v="restfifmstctm"/>
        <s v="restfifstgtasklist"/>
        <s v="restfifcentralizedufi"/>
        <s v="restfifprescreen"/>
        <s v="restfifresumepef"/>
        <s v="restfifmatching-microfinance"/>
        <s v="restfifleadsfollowup "/>
        <s v="fgc-member-import-api "/>
        <s v="crm-system-rest"/>
        <s v="crmrest"/>
        <s v="disburserest"/>
        <s v="einvoicerest"/>
        <s v="employeerest"/>
        <s v="fifavo"/>
        <s v="fifcontract"/>
        <s v="fifordercache"/>
        <s v="fiforderrest"/>
        <s v="fmportal"/>
        <s v="masterrest"/>
        <s v="membership-api "/>
        <s v="mobiledealer-rest       "/>
        <s v="portfrest"/>
        <s v="fifgrouptax"/>
        <s v="MDOS"/>
        <s v="marketingcompass"/>
        <s v="EWSEMAIL"/>
        <s v="restfifflagpojk"/>
        <s v="restfifcheckgeneratefinal"/>
        <s v="restfifmstpurposemapping"/>
        <s v="restfifsynchronizepurpose"/>
        <s v="restfifdocumenturl"/>
        <s v="restfiflivenesslicense"/>
        <s v="restfifscorefrfifcore"/>
        <s v="restfifschedregenerateppkdoc"/>
        <s v="restfifwsjf"/>
        <s v="restfifschedjf"/>
        <s v="restfifscorefrfifapps"/>
        <s v="restfifscheddocppkjf"/>
      </sharedItems>
    </cacheField>
    <cacheField name="Description" numFmtId="0">
      <sharedItems containsBlank="1"/>
    </cacheField>
    <cacheField name="Dept IT Owner" numFmtId="0">
      <sharedItems containsBlank="1" count="4">
        <m/>
        <s v="Core"/>
        <s v="Cust Apps"/>
        <s v="Non Core"/>
      </sharedItems>
    </cacheField>
    <cacheField name="URL" numFmtId="0">
      <sharedItems containsBlank="1" longText="1"/>
    </cacheField>
    <cacheField name="Apps Server" numFmtId="0">
      <sharedItems containsBlank="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 Novianto" refreshedDate="45581.402493287038" createdVersion="8" refreshedVersion="8" minRefreshableVersion="3" recordCount="332" xr:uid="{51BCF383-1DFC-4428-A37B-E2186DAD46B1}">
  <cacheSource type="worksheet">
    <worksheetSource ref="F2:G334" sheet="Database"/>
  </cacheSource>
  <cacheFields count="2">
    <cacheField name="Type DB" numFmtId="0">
      <sharedItems containsBlank="1" count="12">
        <m/>
        <s v="Oracle"/>
        <s v="Cassandra 1 Axway"/>
        <s v="Cassandra 2 Axway"/>
        <s v="Cassandra 3 Axway"/>
        <s v="Postgree"/>
        <s v="MariaDB"/>
        <s v="MySql"/>
        <s v="Mongodb1"/>
        <s v="Mongodb2"/>
        <s v="Mongodb3"/>
        <s v="Mongodb"/>
      </sharedItems>
    </cacheField>
    <cacheField name="Versi " numFmtId="0">
      <sharedItems containsBlank="1" count="27">
        <m/>
        <s v="11.2.0.4.0 - 64bit Production"/>
        <s v="11.2.0.2.0 - 64bit Production"/>
        <s v="Cassandra 2.2.12"/>
        <s v="PostgreSQL 12 database server"/>
        <s v="Oracle Database 19c Enterprise Edition Release 19.0.0.0.0"/>
        <s v="MariaDB 10.3.27 database server"/>
        <s v="PostgreSQL 9.5 database server"/>
        <s v="Postgre"/>
        <s v="PostgreSQL 9.6 database server"/>
        <s v="12.1.0.2.0 - 64bit Production"/>
        <s v="5.7.33-36"/>
        <s v="MongoDB 4.2.8"/>
        <s v="PostgreSQL 10 database server"/>
        <s v="MongoDB 3.6.23"/>
        <s v="MongoDB 4.4.8"/>
        <s v="PostgreSQL 11 database server"/>
        <s v="11.2.0.3.0 - 64bit Production"/>
        <s v="Oracle 11.2.0.1.0"/>
        <s v="12.2.0.1.0 - 64bit Production"/>
        <s v="Oracle Database 18c Enterprise Edition Release 18.0.0.0.0"/>
        <s v="PostgreSQL 10.15"/>
        <s v="Oracle Database 10g Enterprise Edition Release 10.2.0.4.0"/>
        <s v="Oracle Database 12c Enterprise Edition Release 12.1.0.2.0"/>
        <s v="PostgreSQL 13 database server"/>
        <s v="10.2.0.1.0"/>
        <s v="19.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m/>
    <m/>
    <m/>
    <m/>
    <m/>
    <x v="0"/>
  </r>
  <r>
    <x v="1"/>
    <m/>
    <m/>
    <s v="aplikasi survey untuk proses ASMS, AGC dan AFC"/>
    <s v="On Development"/>
    <s v="Full Custom"/>
    <x v="1"/>
  </r>
  <r>
    <x v="2"/>
    <s v="AST-2656"/>
    <m/>
    <s v="B2B dengan HSO"/>
    <s v="https://restapi.fifgroup.co.id/fifport/swagger-ui.html"/>
    <s v="Full Custom"/>
    <x v="2"/>
  </r>
  <r>
    <x v="3"/>
    <s v="AST-3736"/>
    <m/>
    <s v="Aplikasi Credit mau cash"/>
    <s v="Mobile Apps"/>
    <s v="Full Custom"/>
    <x v="3"/>
  </r>
  <r>
    <x v="4"/>
    <s v="AST-2749"/>
    <m/>
    <s v="B2B dengan non HSO"/>
    <s v="https://portf-portal.fifgroup.co.id/"/>
    <s v="Full Custom"/>
    <x v="2"/>
  </r>
  <r>
    <x v="5"/>
    <s v="AST-1904"/>
    <m/>
    <s v="Budget System"/>
    <s v="http://barometer-apps.fifgroup.co.id/BAROMETER/"/>
    <s v="Full Custom"/>
    <x v="3"/>
  </r>
  <r>
    <x v="6"/>
    <s v="AST-10"/>
    <m/>
    <s v="Sistem untuk mengukur tingkat kepatuhan terhadap regulasi SOP internal yang berlaku di Fungsi/Dept pada masing-masing Cabang FIFGROUP"/>
    <s v="http://c-pro.fifgroup.co.id:30080/KEYPRO/login.zul"/>
    <s v="Full Custom"/>
    <x v="1"/>
  </r>
  <r>
    <x v="7"/>
    <m/>
    <m/>
    <s v="Aplikasi berbasis web yang di peruntukan untuk pencatatan case dari konsumen (masih tahap development)"/>
    <s v="On Development"/>
    <s v="Full Custom"/>
    <x v="3"/>
  </r>
  <r>
    <x v="8"/>
    <m/>
    <m/>
    <s v="Aplikasi untuk setup kebutuhan pada FM customer"/>
    <s v="https://fmc-prod.fifgroup.co.id/#/auth/login"/>
    <s v="Full Custom"/>
    <x v="2"/>
  </r>
  <r>
    <x v="9"/>
    <s v="AST-3740"/>
    <m/>
    <s v="Aplikasi untuk mengakomodir Contract Relaksasi dalam menghadapi pandemi COVID 19"/>
    <s v="http://fifgroup-form.fifgroup.co.id:5000/"/>
    <s v="Product Software with Custom"/>
    <x v="4"/>
  </r>
  <r>
    <x v="10"/>
    <s v="AST-2656"/>
    <m/>
    <s v="Aplikasi untuk melakukan scoring customer yang mengajukan kredit"/>
    <s v="http://mds.fifgroup.co.id/restfifmdsnon/api/data"/>
    <s v="Full Custom"/>
    <x v="3"/>
  </r>
  <r>
    <x v="11"/>
    <s v="AST-13"/>
    <m/>
    <s v="Aplikasi yang digunakan oleh CRM untuk mengelola customer"/>
    <s v="http://crm.fif.co.id/crm/"/>
    <s v="Full Custom"/>
    <x v="2"/>
  </r>
  <r>
    <x v="12"/>
    <s v="AST-3720"/>
    <m/>
    <s v="Aplikasi ETL untuk mengirimkan data transaksi FIFGROUP ke Astra Financial (DaaS)"/>
    <s v="https://10.17.28.105:8443/administrator/"/>
    <s v="Product Software"/>
    <x v="4"/>
  </r>
  <r>
    <x v="13"/>
    <s v="AST-39"/>
    <m/>
    <s v="Aplikasi yang digunakan oleh Dealer untuk mengetahui status kredit yang diajukan di dealernya dan create order"/>
    <s v="https://dis.fifgroup.co.id/dis2/login"/>
    <s v="Full Custom"/>
    <x v="2"/>
  </r>
  <r>
    <x v="14"/>
    <s v="AST-3718"/>
    <m/>
    <s v="Penugasan desk collection secara otomatis"/>
    <s v=" http://10.17.18.148"/>
    <s v="Full Custom"/>
    <x v="3"/>
  </r>
  <r>
    <x v="15"/>
    <s v="AST-3737"/>
    <m/>
    <s v="Aplikasi yang digunakan untuk acara di HC"/>
    <s v="https://digital.fifgroup.co.id/"/>
    <s v="Full Custom"/>
    <x v="1"/>
  </r>
  <r>
    <x v="16"/>
    <s v="AST-3719"/>
    <m/>
    <s v="Aplikasi yang digunakan untuk mengelola data customer yang berpotensi untuk melakukan kontrak dengan FIF. Di aplikasi ini juga tim marketing dapat melakukan Follow Up"/>
    <s v="http://digitalleads-cms.fifgroup.co.id:8080/mainlogin.zul"/>
    <s v="Full Custom"/>
    <x v="2"/>
  </r>
  <r>
    <x v="17"/>
    <s v="AST-2742"/>
    <m/>
    <s v="Aplikasi untuk mengelola doocument soft copy"/>
    <s v="http://otcs.fifgroup.co.id/otcs/llisapi.dll/app/nodes/2000 (Content Server), http://otds.fifgroup.co.id:8080/otds-admin/#usersgroups (Directory)"/>
    <s v="Product Software with Custom"/>
    <x v="1"/>
  </r>
  <r>
    <x v="18"/>
    <s v="AST-1926"/>
    <m/>
    <s v="Aplikasi mobile untuk peminjaman buku"/>
    <s v="Mobile Application"/>
    <s v="Product Software"/>
    <x v="0"/>
  </r>
  <r>
    <x v="19"/>
    <s v="AST-08"/>
    <m/>
    <s v="Aplikasi untuk melakukan psychotest online"/>
    <s v="http://hcms-apps-prod.fif.co.id:28080/psikotest-main/"/>
    <s v="Full Custom"/>
    <x v="1"/>
  </r>
  <r>
    <x v="20"/>
    <s v="AST-38"/>
    <m/>
    <s v="aplikasi untuk melakukan rekrutment karyawan"/>
    <s v="https://recruitment.fifgroup.co.id/erecruitment/applicant/home"/>
    <s v="Full Custom"/>
    <x v="1"/>
  </r>
  <r>
    <x v="21"/>
    <s v="AST-07"/>
    <m/>
    <s v="Aplikasi PDCA"/>
    <s v="http://famous.fif.co.id:8080/pdca/fif_login.zul"/>
    <s v="Full Custom"/>
    <x v="1"/>
  </r>
  <r>
    <x v="22"/>
    <s v="AST-2302"/>
    <m/>
    <s v="Aplikasi Asset tracking"/>
    <s v="http://fast.fifgroup.co.id/fiffast-web/fif_login.zul"/>
    <s v="Full Custom"/>
    <x v="3"/>
  </r>
  <r>
    <x v="23"/>
    <s v="AST-1903"/>
    <m/>
    <s v="Mobile Application untuk Employee dalam mengelola kekaryawanan"/>
    <s v="Mobile Application ( Android dan IOS)"/>
    <s v="Full Custom"/>
    <x v="1"/>
  </r>
  <r>
    <x v="24"/>
    <s v="AST-3526"/>
    <m/>
    <s v="Aplikasi untuk CRM"/>
    <s v="https://fgc-membership.fifgroup.co.id"/>
    <s v="Full Custom"/>
    <x v="2"/>
  </r>
  <r>
    <x v="25"/>
    <m/>
    <m/>
    <m/>
    <s v="Belum Live"/>
    <s v="Full Custom"/>
    <x v="3"/>
  </r>
  <r>
    <x v="26"/>
    <s v="AST-1913"/>
    <m/>
    <s v="Aplikasi Market Place"/>
    <s v="Mobile Application"/>
    <s v="Full Custom"/>
    <x v="2"/>
  </r>
  <r>
    <x v="27"/>
    <s v="AST-05"/>
    <m/>
    <s v="Core applicaition untuk mengelola kredit"/>
    <s v="http://fifapps12c.fifgroup.co.id:8080/fifapps/"/>
    <s v="Full Custom"/>
    <x v="3"/>
  </r>
  <r>
    <x v="28"/>
    <s v="AST-2725"/>
    <m/>
    <s v="Aplikasi untuk pembayaran jasa pembuatan bpkb atau perpanjang stnk"/>
    <s v="http://fifbrj-apps.fifgroup.co.id:8080/BiroJasa-Apps/"/>
    <s v="Full Custom"/>
    <x v="3"/>
  </r>
  <r>
    <x v="29"/>
    <s v="AST-1898"/>
    <m/>
    <s v="Aplikasi credit management"/>
    <s v="http://fifcore.fifgroup.co.id:7005/fifcore/fif_login.zul"/>
    <s v="Full Custom"/>
    <x v="3"/>
  </r>
  <r>
    <x v="30"/>
    <m/>
    <m/>
    <s v="untuk Upload document pada FIFAPPS"/>
    <s v="https://fifdms.fifgroup.co.id:8443/fifdms"/>
    <s v="Full Custom"/>
    <x v="3"/>
  </r>
  <r>
    <x v="31"/>
    <s v="AST-3683"/>
    <m/>
    <s v="Aplikasi fifgroup festival (Virtual, Safari, Expo)"/>
    <s v="https://fest.fifgroup.co.id/ "/>
    <s v="Full Custom"/>
    <x v="2"/>
  </r>
  <r>
    <x v="32"/>
    <s v="AST-2739"/>
    <m/>
    <s v="Aplikasi absensi karyawan berbasis mobile"/>
    <s v="Mobile Application"/>
    <s v="Full Custom"/>
    <x v="1"/>
  </r>
  <r>
    <x v="33"/>
    <s v="AST-1923"/>
    <s v="2.3.46.0 (Mobile), 2.21 (Web)"/>
    <s v="Aplikasi yang digunakan oleh Head Office dan Cabang Back Office untuk membantu kelengkapan data bagi  Department Collection &amp; Remedial dalam entry LKP. Yang diperoleh atas kinerja Collection &amp; Remedial di lapangan. "/>
    <s v="https://fmcollection.fifgroup.co.id/#/"/>
    <s v="Full Custom"/>
    <x v="3"/>
  </r>
  <r>
    <x v="34"/>
    <s v="AST-1902"/>
    <m/>
    <s v="Aplikasi yang digunakan oleh Sales untuk melakukan relasi dengan Dealer"/>
    <s v="Mobile Application"/>
    <s v="Full Custom"/>
    <x v="2"/>
  </r>
  <r>
    <x v="35"/>
    <s v="AST-24"/>
    <m/>
    <s v="Aplikasi yang digunakan sebagai bentuk engagement PT Federal International Finance dengan customer. Berisi tampilan summary dari jumlah point, promo dan advertising yang sedang dijalankan, serta berisi summary mengenai contract detail custome"/>
    <s v="Mobile Application"/>
    <s v="Full Custom"/>
    <x v="2"/>
  </r>
  <r>
    <x v="36"/>
    <s v="AST-23"/>
    <m/>
    <s v="Aplikasi yang dibangun dengan tujuan sebagai media komunikasi dan engagement antara Dealer dengan FIFGROUP. Mengetahui informasi terkait tracking order, pencairan dan informasi program terbaru. Memberikan reward-reward yang sesuai dengan performance dan pencapaian masing-masing dealer"/>
    <s v="Mobile Application"/>
    <s v="Full Custom"/>
    <x v="2"/>
  </r>
  <r>
    <x v="37"/>
    <s v="AST-32"/>
    <s v="4.0"/>
    <s v="Aplikasi Entry Order di Mobile Apps"/>
    <s v="Mobile Application"/>
    <s v="Full Custom"/>
    <x v="3"/>
  </r>
  <r>
    <x v="38"/>
    <s v="AST-2748"/>
    <m/>
    <s v="Aplikasi yang digunakan untuk Melakukan assignment otomatis data CRM dan Non CRM kepada tenaga sales di lapangan. Monitoring kerja tenaga sales secara realtime"/>
    <s v="Mobile Application"/>
    <s v="Product Software"/>
    <x v="2"/>
  </r>
  <r>
    <x v="39"/>
    <s v="AST-1972"/>
    <m/>
    <s v="Aplikasi yang digunakan oleh Sales untuk melakukan kunjungan ke customer"/>
    <s v="Mobile Application"/>
    <s v="Product Software with Custom"/>
    <x v="2"/>
  </r>
  <r>
    <x v="40"/>
    <s v="AST-3717"/>
    <m/>
    <s v="Aplikasi Mobile untuk melakukan verifikasi order (Monas)"/>
    <s v="Mobile Application"/>
    <s v="Full Custom"/>
    <x v="3"/>
  </r>
  <r>
    <x v="41"/>
    <s v="AST-3733"/>
    <m/>
    <s v="Fifgroup youth innovation"/>
    <s v="https://fyi.fifgroup.co.id/"/>
    <s v="Full Custom"/>
    <x v="1"/>
  </r>
  <r>
    <x v="42"/>
    <s v="AST-2740"/>
    <m/>
    <s v="Portal internal FIF"/>
    <s v="https://portal.fifgroup.co.id"/>
    <s v="Product Software with Custom"/>
    <x v="5"/>
  </r>
  <r>
    <x v="43"/>
    <s v="AST-2740"/>
    <m/>
    <s v="Aplikasi absensi karyawan berbasis mobile"/>
    <s v="https://fima.fifgroup.co.id/fima/login"/>
    <s v="Full Custom"/>
    <x v="1"/>
  </r>
  <r>
    <x v="44"/>
    <s v="AST-3684"/>
    <m/>
    <s v="Fidusia Management System "/>
    <s v="https://fims.fifgroup.co.id/fims/login"/>
    <s v="Full Custom"/>
    <x v="3"/>
  </r>
  <r>
    <x v="45"/>
    <s v="AST-34"/>
    <m/>
    <s v="Financial Management Dashboard"/>
    <s v="http://10.17.18.169/login"/>
    <s v="Product Software with Custom"/>
    <x v="4"/>
  </r>
  <r>
    <x v="46"/>
    <s v="AST-34"/>
    <m/>
    <s v="Financial Management Dashboard"/>
    <s v="http://fma-apps.fifgroup.co.id:8081/bonita/login.jsp"/>
    <s v="Full Custom"/>
    <x v="4"/>
  </r>
  <r>
    <x v="47"/>
    <s v="AST-34"/>
    <m/>
    <s v="Financial Management Dashboard"/>
    <s v="http://10.17.28.144/login"/>
    <s v="Product Software with Custom"/>
    <x v="4"/>
  </r>
  <r>
    <x v="48"/>
    <s v="AST-3732"/>
    <m/>
    <s v="FIFGROUP Intelligent Personal Assistant atau FIONA adalah layanan digital dalam bentuk aplikasi chatting yang menyediakan berbagai informasi untuk customer fifgroup."/>
    <m/>
    <s v="Product Software with Custom"/>
    <x v="2"/>
  </r>
  <r>
    <x v="49"/>
    <s v="AST-3483"/>
    <m/>
    <s v="Aplikasi ISS"/>
    <s v="https://siap.fifgroup.co.id/big-display/Login"/>
    <s v="Product Software with Custom"/>
    <x v="2"/>
  </r>
  <r>
    <x v="50"/>
    <s v="AST-1903"/>
    <m/>
    <s v="Aplikasi yang digunakan oleh Sales untuk melakukan relasi dengan Dealer (CMS)"/>
    <s v="http://fmconnect.fifgroup.co.id:8088/fmconnect/login"/>
    <s v="Full Custom"/>
    <x v="2"/>
  </r>
  <r>
    <x v="51"/>
    <s v="AST-2743"/>
    <m/>
    <s v="Aplikasi untuk melihat Performance CR Field "/>
    <s v="Mobile Application"/>
    <s v="Full Custom"/>
    <x v="3"/>
  </r>
  <r>
    <x v="52"/>
    <s v="AST-3734"/>
    <m/>
    <s v="Aplikasi untuk melihat Performance CR Field "/>
    <s v="https://kpisoft.fifgroup.co.id/home/#/signin"/>
    <s v="Product Software"/>
    <x v="3"/>
  </r>
  <r>
    <x v="53"/>
    <s v="AST-1930"/>
    <n v="0.1"/>
    <s v="Aplikasi yang digunakan oleh profesional Collector , Lawyer (mitra CR2) - Mobile "/>
    <s v="Mobile Application"/>
    <s v="Full Custom"/>
    <x v="3"/>
  </r>
  <r>
    <x v="54"/>
    <s v="AST-3729"/>
    <s v="2.4.0"/>
    <s v="Aplikasi yang digunakan oleh profesional Collector , Lawyer (mitra CR2) - Web "/>
    <s v="https://fmui-cms.fifgroup.co.id:8443/login"/>
    <s v="Full Custom"/>
    <x v="3"/>
  </r>
  <r>
    <x v="55"/>
    <s v="AST-04"/>
    <m/>
    <s v="Aplikasi yang digunakan untuk monitoring performance cabang"/>
    <s v="http://10.17.18.128:8080/FOCUS"/>
    <s v="Product Software with Custom"/>
    <x v="2"/>
  </r>
  <r>
    <x v="56"/>
    <s v="AST-26"/>
    <m/>
    <s v="System pengaduan Fraud"/>
    <s v="http://fiftrust.fifgroup.co.id:8080/fms/"/>
    <s v="Full Custom"/>
    <x v="1"/>
  </r>
  <r>
    <x v="57"/>
    <m/>
    <m/>
    <m/>
    <s v="Development"/>
    <s v="Full Custom"/>
    <x v="3"/>
  </r>
  <r>
    <x v="58"/>
    <s v="AST-1947"/>
    <m/>
    <s v="Aplikasi Web yang menampilkan POI dan Capacity Loading Matrix Network FIF berbasis Map"/>
    <s v="http://10.17.18.228/GIS/"/>
    <s v="Product Software with Custom"/>
    <x v="4"/>
  </r>
  <r>
    <x v="59"/>
    <s v="AST-2736"/>
    <m/>
    <s v="Aplikasi yang digunakan untuk mengelola unit tarikan"/>
    <s v="Mobile Application"/>
    <s v="Full Custom"/>
    <x v="3"/>
  </r>
  <r>
    <x v="60"/>
    <s v="AST-3735"/>
    <m/>
    <s v="Aplikasi general services "/>
    <s v="http://10.17.18.30:20080/gsms/fif_login.zul"/>
    <s v="Full Custom"/>
    <x v="1"/>
  </r>
  <r>
    <x v="61"/>
    <s v="AST-31"/>
    <m/>
    <s v="Aplikasi yang digunakan untuk pencatatan GL"/>
    <s v="http://ebs-apps.fifgroup.co.id:8000/OA_HTML/AppsLocalLogin.jsp"/>
    <s v="Full Custom"/>
    <x v="1"/>
  </r>
  <r>
    <x v="62"/>
    <s v="AST-3739"/>
    <m/>
    <s v="Aplikasi untuk tracking status kesehatan karyawan terkait dengan pandemi COVID 19"/>
    <s v="http://fifgroup-form.fifgroup.co.id:5000/fifgrouphealthsurvey"/>
    <s v="Product Software with Custom"/>
    <x v="4"/>
  </r>
  <r>
    <x v="63"/>
    <s v="AST-01"/>
    <m/>
    <s v="Aplikasi untuk mengelola data karyawan"/>
    <s v="http://hcms-apps-prod.fif.co.id:28080/hcms-prod/"/>
    <s v="Full Custom"/>
    <x v="1"/>
  </r>
  <r>
    <x v="64"/>
    <s v="AST-2738"/>
    <m/>
    <s v="Aplikasi tax"/>
    <s v="Mobile Application"/>
    <s v="Full Custom"/>
    <x v="3"/>
  </r>
  <r>
    <x v="65"/>
    <s v="AST-29"/>
    <m/>
    <s v="Identity Management System has become critical security tool to help on user life cycle_x000a_and support business process in PT Federal International Finance (FIF)"/>
    <s v="http://idm.fifgroup.co.id:14000/identity/faces/signin?_afrLoop=115332488241643650&amp;_afrWindowMode=0&amp;_afrWindowId=null&amp;_adf.ctrl-state=1048fz2k67_6"/>
    <s v="Product Software with Custom"/>
    <x v="1"/>
  </r>
  <r>
    <x v="66"/>
    <m/>
    <m/>
    <s v="Aplikasi untuk monitoring program UMKM dari dana CSR"/>
    <s v="On Development"/>
    <s v="Full Custom"/>
    <x v="2"/>
  </r>
  <r>
    <x v="67"/>
    <s v="AST-2733"/>
    <m/>
    <s v="Aplikasi Survey yang digunakan oleh Surveyor (Order FIFCORE) - Mobile"/>
    <s v="http://monas.fifkredit.com:8080/monas/"/>
    <s v="Full Custom"/>
    <x v="3"/>
  </r>
  <r>
    <x v="68"/>
    <s v="AST-09"/>
    <m/>
    <s v="Monitoring Proses Audit "/>
    <s v="http://ims.fifgroup.co.id:28080/ims/login.zul"/>
    <s v="Full Custom"/>
    <x v="1"/>
  </r>
  <r>
    <x v="69"/>
    <m/>
    <m/>
    <s v="Aplikasi dashboard monitoring integrasi seluruh report"/>
    <s v="On Development"/>
    <s v="Full Custom"/>
    <x v="3"/>
  </r>
  <r>
    <x v="70"/>
    <m/>
    <m/>
    <s v="Aplikasi untuk Proses pengajuan Memo Program dan Memo Pencairan Internal Reward (masih tahap inisiasi)"/>
    <s v="On Development"/>
    <s v="Full Custom"/>
    <x v="3"/>
  </r>
  <r>
    <x v="71"/>
    <m/>
    <m/>
    <s v="Aplikasi untuk departemen risk dalam menemukan risk potential."/>
    <s v="On Development"/>
    <s v="Product Software with Custom"/>
    <x v="1"/>
  </r>
  <r>
    <x v="72"/>
    <s v="AST-33"/>
    <m/>
    <s v="Aplikasi Ticketing IT untuk project Management, ITSM &amp; Operational IT"/>
    <s v="http://itms.fifgroup.co.id/fif_login.zul"/>
    <s v="Full Custom"/>
    <x v="1"/>
  </r>
  <r>
    <x v="73"/>
    <s v="AST-30"/>
    <m/>
    <s v="Aplikasi Key Control Indicator untuk memantau proses kerja di setiap fungsi milik tim Internal Audit"/>
    <s v="http://fif-127.fif.co.id/KCI/"/>
    <s v="Product Software with Custom"/>
    <x v="4"/>
  </r>
  <r>
    <x v="74"/>
    <s v="AST-2741"/>
    <m/>
    <s v="Autentifikasi Aplikasi ataupun web service"/>
    <s v="http://authtoken.fifgroup.co.id:8080/auth/admin/master/console/#/realms/fifgroup/users"/>
    <s v="Product Software"/>
    <x v="0"/>
  </r>
  <r>
    <x v="75"/>
    <s v="AST-1944"/>
    <m/>
    <s v="Aplikasi untuk payment point"/>
    <s v="http://kipo.fif.co.id/paypoint_prod"/>
    <s v="Full Custom"/>
    <x v="0"/>
  </r>
  <r>
    <x v="76"/>
    <s v="AST-2170"/>
    <m/>
    <s v="Aplikasi KUR CRM"/>
    <s v="http://crm.fif.co.id/kur/"/>
    <s v="Full Custom"/>
    <x v="2"/>
  </r>
  <r>
    <x v="77"/>
    <m/>
    <m/>
    <s v="Aplikasi learning internal"/>
    <s v="Masih tahapan development"/>
    <s v="Full Custom"/>
    <x v="1"/>
  </r>
  <r>
    <x v="78"/>
    <m/>
    <m/>
    <s v="Management Dealer Organization System"/>
    <s v="http://mdos-fe-prod-mdos-prod.apps.prod.fifgroup.co.id/"/>
    <s v="Full Custom"/>
    <x v="3"/>
  </r>
  <r>
    <x v="79"/>
    <s v="AST-3588"/>
    <m/>
    <s v="Reeingenring WF Marketing"/>
    <s v="http://mbs-frontend-mbs-prod.apps.ocp.fifgroup.co.id/dashboard"/>
    <s v="Full Custom"/>
    <x v="3"/>
  </r>
  <r>
    <x v="80"/>
    <s v="AST-2655"/>
    <m/>
    <s v="Aplikasi untuk Marketing base on risk profile"/>
    <s v="http://marcompass-appsprod.fifgroup.co.id/"/>
    <s v="Product Software with Custom"/>
    <x v="3"/>
  </r>
  <r>
    <x v="81"/>
    <s v="AST-2657"/>
    <m/>
    <s v="Aplikasi yang digunakan untuk proses Workflow Marketing"/>
    <m/>
    <s v="Full Custom"/>
    <x v="3"/>
  </r>
  <r>
    <x v="82"/>
    <m/>
    <m/>
    <s v="Aplikasi lead entry micro financing dan proses akusisi"/>
    <s v="https://microapps.fifgroup.co.id/login"/>
    <m/>
    <x v="3"/>
  </r>
  <r>
    <x v="83"/>
    <m/>
    <m/>
    <s v="Aplikasi untuk scoring micro financing"/>
    <s v="https://10.28.11.20:4365/"/>
    <m/>
    <x v="3"/>
  </r>
  <r>
    <x v="84"/>
    <s v="AST-3722"/>
    <m/>
    <s v="Aplikasi untuk entry order buss unit Microfinance untuk Aktivasi order dan account management, finance, collateral, insurance, dst"/>
    <s v="http://fincoreapps.fifgroup.co.id:8088/"/>
    <s v="Full Custom"/>
    <x v="3"/>
  </r>
  <r>
    <x v="85"/>
    <m/>
    <m/>
    <m/>
    <s v="On Development"/>
    <s v="Full Custom"/>
    <x v="2"/>
  </r>
  <r>
    <x v="86"/>
    <m/>
    <m/>
    <s v="Aplikasi untuk monitoring Scheduler Report Reguler dan juga untuk sinkronisasi data antara multiple Database"/>
    <s v="http://10.17.128.67:8080/home"/>
    <s v="Full Custom"/>
    <x v="4"/>
  </r>
  <r>
    <x v="87"/>
    <s v="AST-3738"/>
    <m/>
    <s v="Property Database Integrated System dan merupakan aplikasi yang akan menggantikan GSMS"/>
    <s v="sampai saat ini masih tahap development"/>
    <s v="Full Custom"/>
    <x v="1"/>
  </r>
  <r>
    <x v="88"/>
    <s v="AST-3741"/>
    <m/>
    <s v="Aplikasi Penugasan Back Office terkait dengan ACTION"/>
    <s v="http://fifgroup-form.fifgroup.co.id:5000/"/>
    <s v="Product Software with Custom"/>
    <x v="4"/>
  </r>
  <r>
    <x v="89"/>
    <s v="AST-2210"/>
    <m/>
    <s v="Aplikasi sewa di FIF"/>
    <s v="http://ebs-apps.fifgroup.co.id:8080/Rentsys/login_page.faces"/>
    <s v="Full Custom"/>
    <x v="1"/>
  </r>
  <r>
    <x v="90"/>
    <s v="AST-2738"/>
    <m/>
    <s v="Untuk perjanjian kontrak sales"/>
    <s v="confirm non core"/>
    <s v="Full Custom"/>
    <x v="1"/>
  </r>
  <r>
    <x v="91"/>
    <s v="AST-3721"/>
    <m/>
    <s v="Aplikasi untuk pelaporan atas kontrak aktif yang dimiliki FIFGROUP kepada OJK"/>
    <s v="http://fif3.maleo.co.id_x000a_http://amf3.maleo.co.id_x000a_http://sma3.maleo.co.id"/>
    <s v="Product Software"/>
    <x v="4"/>
  </r>
  <r>
    <x v="92"/>
    <m/>
    <m/>
    <s v="Simulasi bank HO"/>
    <s v="On Development"/>
    <s v="Full Custom"/>
    <x v="3"/>
  </r>
  <r>
    <x v="93"/>
    <s v="AST-3723"/>
    <m/>
    <s v="Autentifikasi Aplikasi ataupun web service"/>
    <s v="http://idm-sso1.fifgroup.co.id:8080/auth/"/>
    <s v="Product Software with Custom"/>
    <x v="1"/>
  </r>
  <r>
    <x v="94"/>
    <s v="AST-2722"/>
    <m/>
    <s v="Aplikasi untuk pelaporan atas data customer Aktif yang dimiliki FIFGROUP kepada OJK"/>
    <s v="10.17.18.238"/>
    <s v="Product Software"/>
    <x v="4"/>
  </r>
  <r>
    <x v="95"/>
    <s v="AST-3748"/>
    <m/>
    <s v="Aplikasi scoring dari strategy one untuk klasifikasi customer dan perhitungan SIP"/>
    <s v="http://FIFPEFINDO.FIFGROUP.CO.ID/restfifpefindo/api/v2/scorePefindo"/>
    <s v="Full Custom"/>
    <x v="3"/>
  </r>
  <r>
    <x v="96"/>
    <s v="AST-3746"/>
    <m/>
    <s v="Aplikasi untuk mapping treatment setiap kontrak untuk collection"/>
    <s v="http://10.17.29.149"/>
    <s v="Full Custom"/>
    <x v="3"/>
  </r>
  <r>
    <x v="97"/>
    <s v="AST-28"/>
    <m/>
    <s v="digunakan sebagai reminder OTP via SMS "/>
    <s v="http://10.17.18.9/fifsmsgateway/"/>
    <s v="Full Custom"/>
    <x v="1"/>
  </r>
  <r>
    <x v="98"/>
    <s v="AST-35"/>
    <m/>
    <s v="Aplikasi untuk Stock Opname"/>
    <s v="http://iscan.fif.co.id:28080/ssoa-web/fif_login.zul"/>
    <s v="Full Custom"/>
    <x v="1"/>
  </r>
  <r>
    <x v="99"/>
    <m/>
    <m/>
    <s v="Aplikasi penyimpanan document"/>
    <m/>
    <s v="Full Custom"/>
    <x v="3"/>
  </r>
  <r>
    <x v="100"/>
    <s v="AST-2738"/>
    <m/>
    <s v="Aplikasi UFI"/>
    <s v="http://10.17.18.10/"/>
    <s v="Full Custom"/>
    <x v="3"/>
  </r>
  <r>
    <x v="101"/>
    <s v="AST-3742"/>
    <m/>
    <s v="Aplikasi untuk User LOB melakukan Upload Data ke Database Reporting"/>
    <s v="http://10.17.128.42:5000/"/>
    <s v="Product Software with Custom"/>
    <x v="4"/>
  </r>
  <r>
    <x v="102"/>
    <m/>
    <m/>
    <s v="Digunakan untuk kebutuhan tracking order dan management cms mobile"/>
    <s v="http://daf.fifgroup.co.id:8080/daf/"/>
    <s v="Full Custom"/>
    <x v="3"/>
  </r>
  <r>
    <x v="103"/>
    <s v="AST-3747"/>
    <m/>
    <s v="Website FIFGROUP"/>
    <s v="https://www.fifgroup.co.id/"/>
    <s v="Full Custom"/>
    <x v="2"/>
  </r>
  <r>
    <x v="104"/>
    <m/>
    <m/>
    <s v="Web dashboard untuk treatment Smart Collection div CR"/>
    <s v="http://10.17.18.205:7778/fifapps/fifocm.p_web_smart_coll_start"/>
    <s v="Full Custom"/>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n v="222002"/>
    <x v="0"/>
    <s v="BW Manager - Allot #1 BSD"/>
    <x v="0"/>
    <x v="0"/>
    <n v="1"/>
    <s v="[9.0] - A-3 - Data Center"/>
    <m/>
    <m/>
    <s v="PT. Nomina"/>
    <s v="N/A"/>
    <s v="N/A"/>
  </r>
  <r>
    <n v="222002"/>
    <x v="1"/>
    <s v="BW Manager - Allot #2 DC"/>
    <x v="1"/>
    <x v="0"/>
    <n v="1"/>
    <s v="[10.0] - A-3 - Data Center"/>
    <m/>
    <m/>
    <s v="PT. Nomina"/>
    <s v="N/A"/>
    <s v="N/A"/>
  </r>
  <r>
    <n v="237273"/>
    <x v="2"/>
    <s v="Firewall - Internal # Micro Finance"/>
    <x v="2"/>
    <x v="0"/>
    <n v="1"/>
    <s v="[31.0] - B-12 - MICRO FINANCE - DC"/>
    <m/>
    <m/>
    <s v="PT. Wahana Ciptasinatria"/>
    <m/>
    <m/>
  </r>
  <r>
    <n v="237274"/>
    <x v="3"/>
    <s v="Firewall - Eksternal # Micro Finance"/>
    <x v="3"/>
    <x v="0"/>
    <n v="1"/>
    <s v="[33.0] - B-12 - MICRO FINANCE - DC"/>
    <m/>
    <m/>
    <s v="PT. Wahana Ciptasinatria"/>
    <m/>
    <m/>
  </r>
  <r>
    <n v="212062"/>
    <x v="4"/>
    <s v="Firewall External"/>
    <x v="4"/>
    <x v="0"/>
    <n v="1"/>
    <s v="[11.0] - A-1 - Data Center"/>
    <m/>
    <m/>
    <s v="PT. Wahana Ciptasinatria"/>
    <m/>
    <m/>
  </r>
  <r>
    <n v="212062"/>
    <x v="5"/>
    <s v="Firewall - B2B"/>
    <x v="5"/>
    <x v="0"/>
    <n v="1"/>
    <s v="[12.0] - A-1 - Data Center"/>
    <m/>
    <m/>
    <s v="PT. Wahana Ciptasinatria"/>
    <m/>
    <m/>
  </r>
  <r>
    <n v="184728"/>
    <x v="6"/>
    <s v="Firewall - Palo Alto"/>
    <x v="6"/>
    <x v="0"/>
    <n v="1"/>
    <s v="[3.0] - A-3 - Data Center"/>
    <m/>
    <m/>
    <s v="PT. KPI"/>
    <s v="13/12/2023"/>
    <s v="31/10/2024"/>
  </r>
  <r>
    <n v="231335"/>
    <x v="7"/>
    <s v="Firewall - Internal # 1"/>
    <x v="7"/>
    <x v="0"/>
    <n v="1"/>
    <s v="[7.0] - A-2 - Data Center"/>
    <m/>
    <m/>
    <s v="PT. Nomina"/>
    <m/>
    <m/>
  </r>
  <r>
    <n v="231335"/>
    <x v="8"/>
    <s v="Firewall - Internal # 2"/>
    <x v="7"/>
    <x v="0"/>
    <n v="1"/>
    <s v="[30.0] - A-2 - Data Center"/>
    <m/>
    <m/>
    <s v="PT. Nomina"/>
    <m/>
    <m/>
  </r>
  <r>
    <n v="231335"/>
    <x v="9"/>
    <s v="Firewall - External Micro Finance"/>
    <x v="8"/>
    <x v="0"/>
    <n v="1"/>
    <s v="[40.0] - B-12 - MICRO FINANCE - DC"/>
    <m/>
    <m/>
    <s v="PT. Nomina"/>
    <m/>
    <m/>
  </r>
  <r>
    <m/>
    <x v="10"/>
    <s v="Firewall - SDWAN DC"/>
    <x v="9"/>
    <x v="0"/>
    <n v="1"/>
    <s v="[8.0] - A-1 - Data Center"/>
    <m/>
    <m/>
    <s v="PT. Nomina"/>
    <m/>
    <m/>
  </r>
  <r>
    <n v="97225"/>
    <x v="11"/>
    <s v="IPS - FirePower BSD"/>
    <x v="10"/>
    <x v="0"/>
    <n v="1"/>
    <s v="[15.0] - A-3 - Data Center"/>
    <m/>
    <m/>
    <s v="PT.KPI"/>
    <m/>
    <m/>
  </r>
  <r>
    <n v="212063"/>
    <x v="12"/>
    <s v="IPS - Tipping Point BSD"/>
    <x v="11"/>
    <x v="0"/>
    <n v="1"/>
    <s v="[2.0] - A-3 - Data Center"/>
    <m/>
    <m/>
    <s v="PT.KPI"/>
    <d v="2024-07-03T00:00:00"/>
    <s v="-"/>
  </r>
  <r>
    <n v="237336"/>
    <x v="13"/>
    <s v="Load Balancer - F5 Network (BSD)"/>
    <x v="12"/>
    <x v="0"/>
    <n v="1"/>
    <s v="[14.0] - A-3 - Data Center"/>
    <m/>
    <m/>
    <s v="PT.KPI"/>
    <d v="2024-02-02T00:00:00"/>
    <s v="-"/>
  </r>
  <r>
    <n v="237341"/>
    <x v="14"/>
    <s v="Load Balancer - F5 GSLB"/>
    <x v="13"/>
    <x v="0"/>
    <n v="1"/>
    <s v="[27.0] - A-1 - Data Center"/>
    <m/>
    <m/>
    <s v="PT.KPI"/>
    <d v="2024-02-02T00:00:00"/>
    <s v="-"/>
  </r>
  <r>
    <n v="222927"/>
    <x v="15"/>
    <s v="Load Balancer - F5 DMZ"/>
    <x v="13"/>
    <x v="0"/>
    <n v="1"/>
    <s v="[26.0] - A-1 - Data Center"/>
    <m/>
    <m/>
    <s v="PT.KPI"/>
    <d v="2024-02-02T00:00:00"/>
    <s v="-"/>
  </r>
  <r>
    <n v="222927"/>
    <x v="16"/>
    <s v="F5 - GSLB ServerFarm"/>
    <x v="12"/>
    <x v="0"/>
    <n v="1"/>
    <s v="[33.0] - A-2 - Data Center"/>
    <m/>
    <m/>
    <s v="PT.KPI"/>
    <d v="2024-11-02T00:00:00"/>
    <s v="-"/>
  </r>
  <r>
    <n v="27544"/>
    <x v="17"/>
    <s v="Router - Astinet BSD"/>
    <x v="14"/>
    <x v="0"/>
    <n v="1"/>
    <s v="[21.0] - A-1 - Data Center"/>
    <m/>
    <m/>
    <m/>
    <m/>
    <m/>
  </r>
  <r>
    <n v="43604"/>
    <x v="18"/>
    <s v="Router - AWO"/>
    <x v="15"/>
    <x v="0"/>
    <n v="1"/>
    <s v="[13.0] - A-1 - Data Center"/>
    <m/>
    <m/>
    <m/>
    <m/>
    <m/>
  </r>
  <r>
    <n v="234969"/>
    <x v="19"/>
    <s v="Router - Border Huawei"/>
    <x v="16"/>
    <x v="0"/>
    <n v="1"/>
    <s v="[20.0] - A-3 - Data Center"/>
    <m/>
    <m/>
    <s v="PT. Wahana Ciptasinatria"/>
    <m/>
    <m/>
  </r>
  <r>
    <n v="184738"/>
    <x v="20"/>
    <s v="SAN Switch - Brocade DCX 151"/>
    <x v="17"/>
    <x v="1"/>
    <n v="1"/>
    <s v="[21.0] - A-2 - Data Center"/>
    <m/>
    <m/>
    <s v="PT. Pansisfo"/>
    <m/>
    <m/>
  </r>
  <r>
    <n v="184738"/>
    <x v="21"/>
    <s v="SAN Switch - Brocade DCX 141"/>
    <x v="17"/>
    <x v="1"/>
    <n v="1"/>
    <s v="[12.0] - A-2 - Data Center"/>
    <m/>
    <m/>
    <s v="PT. Pansisfo"/>
    <m/>
    <m/>
  </r>
  <r>
    <n v="237277"/>
    <x v="22"/>
    <s v="Switch - Management 1 #Micro Finance"/>
    <x v="18"/>
    <x v="1"/>
    <n v="1"/>
    <s v="[29.0] - B-12 - MICRO FINANCE - DC"/>
    <m/>
    <m/>
    <s v="PT. Wahana Ciptasinatria"/>
    <m/>
    <m/>
  </r>
  <r>
    <n v="237275"/>
    <x v="23"/>
    <s v="Switch Distribution 1 #MicroFinance"/>
    <x v="19"/>
    <x v="1"/>
    <n v="1"/>
    <s v="[27.0] - B-12 - MICRO FINANCE - DC"/>
    <m/>
    <m/>
    <s v="PT. Wahana Ciptasinatria"/>
    <m/>
    <m/>
  </r>
  <r>
    <n v="23872"/>
    <x v="24"/>
    <s v="Switch - Distribution (BSD)"/>
    <x v="20"/>
    <x v="1"/>
    <n v="1"/>
    <s v="[12.0] - A-3 - Data Center"/>
    <m/>
    <m/>
    <m/>
    <m/>
    <m/>
  </r>
  <r>
    <n v="237276"/>
    <x v="25"/>
    <s v="Switch Distribution 2 #MicroFinance"/>
    <x v="19"/>
    <x v="1"/>
    <n v="1"/>
    <s v="[27.0] - B-12 - MICRO FINANCE - DC"/>
    <m/>
    <m/>
    <s v="PT. Wahana Ciptasinatria"/>
    <m/>
    <m/>
  </r>
  <r>
    <n v="84007"/>
    <x v="26"/>
    <s v="Switch - Admin #1 BSD"/>
    <x v="21"/>
    <x v="1"/>
    <n v="1"/>
    <s v="[19.0] - A-3 - Data Center"/>
    <m/>
    <m/>
    <s v="PT. Pandata"/>
    <m/>
    <m/>
  </r>
  <r>
    <n v="184739"/>
    <x v="27"/>
    <s v="Switch - HNAS MGMT"/>
    <x v="22"/>
    <x v="1"/>
    <n v="1"/>
    <s v="[30.0] - A-9 - Data Center"/>
    <m/>
    <m/>
    <s v="PT. Pansisfo"/>
    <m/>
    <m/>
  </r>
  <r>
    <n v="226437"/>
    <x v="28"/>
    <s v="Switch - Admin #2 BSD"/>
    <x v="23"/>
    <x v="1"/>
    <n v="1"/>
    <s v="[11.0] - A-3 - Data Center"/>
    <m/>
    <m/>
    <s v="PT. Wahana Ciptasinatria"/>
    <m/>
    <m/>
  </r>
  <r>
    <n v="226437"/>
    <x v="29"/>
    <s v="Switch - Admin #3 BSD"/>
    <x v="23"/>
    <x v="1"/>
    <n v="1"/>
    <s v="[17.0] - A-3 - Data Center"/>
    <m/>
    <m/>
    <s v="PT. Wahana Ciptasinatria"/>
    <m/>
    <m/>
  </r>
  <r>
    <n v="226437"/>
    <x v="30"/>
    <s v="Switch - Spine #1 BSD"/>
    <x v="24"/>
    <x v="1"/>
    <n v="1"/>
    <s v="[30.0] - A-3 - Data Center"/>
    <m/>
    <m/>
    <s v="PT. Wahana Ciptasinatria"/>
    <m/>
    <m/>
  </r>
  <r>
    <n v="226437"/>
    <x v="31"/>
    <s v="Switch - Spine #2 BSD"/>
    <x v="24"/>
    <x v="1"/>
    <n v="1"/>
    <s v="[33.0] - A-3 - Data Center"/>
    <m/>
    <m/>
    <s v="PT. Wahana Ciptasinatria"/>
    <m/>
    <m/>
  </r>
  <r>
    <n v="226437"/>
    <x v="32"/>
    <s v="Switch - Leaf UTP #1 BSD"/>
    <x v="25"/>
    <x v="1"/>
    <n v="1"/>
    <s v="[28.0] - A-3 - Data Center"/>
    <m/>
    <m/>
    <s v="PT. Wahana Ciptasinatria"/>
    <m/>
    <m/>
  </r>
  <r>
    <n v="226437"/>
    <x v="33"/>
    <s v="Switch - Leaf UTP #2 BSD"/>
    <x v="25"/>
    <x v="1"/>
    <n v="1"/>
    <s v="[26.0] - A-3 - Data Center"/>
    <m/>
    <m/>
    <s v="PT. Wahana Ciptasinatria"/>
    <m/>
    <m/>
  </r>
  <r>
    <n v="226437"/>
    <x v="34"/>
    <s v="Switch - Leaf UTP #3 BSD"/>
    <x v="25"/>
    <x v="1"/>
    <n v="1"/>
    <s v="[24.0] - A-3 - Data Center"/>
    <m/>
    <m/>
    <s v="PT. Wahana Ciptasinatria"/>
    <m/>
    <m/>
  </r>
  <r>
    <n v="226437"/>
    <x v="35"/>
    <s v="Switch - TOR 1 #B1 BSD"/>
    <x v="26"/>
    <x v="1"/>
    <n v="1"/>
    <s v="[39.0] - B-1 - Data Center"/>
    <m/>
    <m/>
    <s v="PT. Wahana Ciptasinatria"/>
    <m/>
    <m/>
  </r>
  <r>
    <n v="226437"/>
    <x v="36"/>
    <s v="Switch - TOR 1 #B2 BSD"/>
    <x v="26"/>
    <x v="1"/>
    <n v="1"/>
    <s v="[39.0] - B-2 - Data Center"/>
    <m/>
    <m/>
    <s v="PT. Wahana Ciptasinatria"/>
    <m/>
    <m/>
  </r>
  <r>
    <n v="226437"/>
    <x v="37"/>
    <s v="Switch - TOR 1 #B3 BSD"/>
    <x v="26"/>
    <x v="1"/>
    <n v="1"/>
    <s v="[39.0] - B-3 - Data Center"/>
    <m/>
    <m/>
    <s v="PT. Wahana Ciptasinatria"/>
    <m/>
    <m/>
  </r>
  <r>
    <n v="226437"/>
    <x v="38"/>
    <s v="Switch - TOR 1 #B4 BSD"/>
    <x v="26"/>
    <x v="1"/>
    <n v="1"/>
    <s v="[39.0] - B-4 - Data Center"/>
    <m/>
    <m/>
    <s v="PT. Wahana Ciptasinatria"/>
    <m/>
    <m/>
  </r>
  <r>
    <n v="226437"/>
    <x v="39"/>
    <s v="Switch - TOR 1 #B5 BSD"/>
    <x v="26"/>
    <x v="1"/>
    <n v="1"/>
    <s v="[39.0] - B-5 - Data Center"/>
    <m/>
    <m/>
    <s v="PT. Wahana Ciptasinatria"/>
    <m/>
    <m/>
  </r>
  <r>
    <n v="226437"/>
    <x v="40"/>
    <s v="Switch - TOR 1 #B6 BSD"/>
    <x v="26"/>
    <x v="1"/>
    <n v="1"/>
    <s v="[39.0] - B-6 - Data Center"/>
    <m/>
    <m/>
    <s v="PT. Wahana Ciptasinatria"/>
    <m/>
    <m/>
  </r>
  <r>
    <n v="226437"/>
    <x v="41"/>
    <s v="Switch - TOR 1 #B7 BSD"/>
    <x v="26"/>
    <x v="1"/>
    <n v="1"/>
    <s v="[39.0] - B-7 - Data Center"/>
    <m/>
    <m/>
    <s v="PT. Wahana Ciptasinatria"/>
    <m/>
    <m/>
  </r>
  <r>
    <n v="226437"/>
    <x v="42"/>
    <s v="Switch - TOR 1 #B8 BSD"/>
    <x v="26"/>
    <x v="1"/>
    <n v="1"/>
    <s v="[39.0] - B-8 - Data Center"/>
    <m/>
    <m/>
    <s v="PT. Wahana Ciptasinatria"/>
    <m/>
    <m/>
  </r>
  <r>
    <n v="226437"/>
    <x v="43"/>
    <s v="Switch - TOR 1 #B9 BSD"/>
    <x v="26"/>
    <x v="1"/>
    <n v="1"/>
    <s v="[39.0] - B-9 - Data Center"/>
    <m/>
    <m/>
    <s v="PT. Wahana Ciptasinatria"/>
    <m/>
    <m/>
  </r>
  <r>
    <n v="226437"/>
    <x v="44"/>
    <s v="Switch - TOR 1 #B11 BSD"/>
    <x v="26"/>
    <x v="1"/>
    <n v="1"/>
    <s v="[39.0] - B-11 - Data Center"/>
    <m/>
    <m/>
    <s v="PT. Wahana Ciptasinatria"/>
    <m/>
    <m/>
  </r>
  <r>
    <n v="234971"/>
    <x v="45"/>
    <s v="Switch - TOR 2 #B1 BSD"/>
    <x v="27"/>
    <x v="1"/>
    <n v="1"/>
    <s v="[37.0] - B-1 - Data Center"/>
    <m/>
    <m/>
    <s v="PT. Wahana Ciptasinatria"/>
    <m/>
    <m/>
  </r>
  <r>
    <n v="234972"/>
    <x v="46"/>
    <s v="Switch - TOR 2 #B2 BSD"/>
    <x v="27"/>
    <x v="1"/>
    <n v="1"/>
    <s v="[25.0] - B-2 - Data Center"/>
    <m/>
    <m/>
    <s v="PT. Wahana Ciptasinatria"/>
    <m/>
    <m/>
  </r>
  <r>
    <n v="234973"/>
    <x v="47"/>
    <s v="Switch - TOR 2 #B3 BSD"/>
    <x v="27"/>
    <x v="1"/>
    <n v="1"/>
    <s v="[37.0] - B-3 - Data Center"/>
    <m/>
    <m/>
    <s v="PT. Wahana Ciptasinatria"/>
    <m/>
    <m/>
  </r>
  <r>
    <n v="234974"/>
    <x v="48"/>
    <s v="Switch - TOR 2 #B4 BSD"/>
    <x v="27"/>
    <x v="1"/>
    <n v="1"/>
    <s v="[37.0] - B-4 - Data Center"/>
    <m/>
    <m/>
    <s v="PT. Wahana Ciptasinatria"/>
    <m/>
    <m/>
  </r>
  <r>
    <n v="234975"/>
    <x v="49"/>
    <s v="Switch - TOR 2 #B5 BSD"/>
    <x v="27"/>
    <x v="1"/>
    <n v="1"/>
    <s v="[37.0] - B-5 - Data Center"/>
    <m/>
    <m/>
    <s v="PT. Wahana Ciptasinatria"/>
    <m/>
    <m/>
  </r>
  <r>
    <n v="234976"/>
    <x v="50"/>
    <s v="Switch - TOR 2 #B6 BSD"/>
    <x v="27"/>
    <x v="1"/>
    <n v="1"/>
    <s v="[29.0] - B-6 - Data Center"/>
    <m/>
    <m/>
    <s v="PT. Wahana Ciptasinatria"/>
    <m/>
    <m/>
  </r>
  <r>
    <n v="234977"/>
    <x v="51"/>
    <s v="Switch - TOR 2 #B7 BSD"/>
    <x v="27"/>
    <x v="1"/>
    <n v="1"/>
    <s v="[37.0] - B-7 - Data Center"/>
    <m/>
    <m/>
    <s v="PT. Wahana Ciptasinatria"/>
    <m/>
    <m/>
  </r>
  <r>
    <n v="234978"/>
    <x v="52"/>
    <s v="Switch - TOR 2 #B8 BSD"/>
    <x v="27"/>
    <x v="1"/>
    <n v="1"/>
    <s v="[37.0] - B-8 - Data Center"/>
    <m/>
    <m/>
    <s v="PT. Wahana Ciptasinatria"/>
    <m/>
    <m/>
  </r>
  <r>
    <n v="234979"/>
    <x v="53"/>
    <s v="Switch - TOR 2 #B9 BSD"/>
    <x v="27"/>
    <x v="1"/>
    <n v="1"/>
    <s v="[37.0] - B-9 - Data Center"/>
    <m/>
    <m/>
    <s v="PT. Wahana Ciptasinatria"/>
    <m/>
    <m/>
  </r>
  <r>
    <n v="234980"/>
    <x v="54"/>
    <s v="Switch - TOR 2 #B11 BSD"/>
    <x v="27"/>
    <x v="1"/>
    <n v="1"/>
    <s v="[37.0] - B-11 - Data Center"/>
    <m/>
    <m/>
    <s v="PT. Wahana Ciptasinatria"/>
    <m/>
    <m/>
  </r>
  <r>
    <n v="229029"/>
    <x v="55"/>
    <s v="Switch#1 - Object Storage"/>
    <x v="28"/>
    <x v="1"/>
    <n v="1"/>
    <s v="[16.0] - A-6 - Data Center"/>
    <m/>
    <m/>
    <s v="PT. TSI"/>
    <m/>
    <m/>
  </r>
  <r>
    <n v="229029"/>
    <x v="56"/>
    <s v="Switch#2 - Object Storage"/>
    <x v="28"/>
    <x v="1"/>
    <n v="1"/>
    <s v="[18.0] - A-6 - Data Center"/>
    <m/>
    <m/>
    <s v="PT. TSI"/>
    <m/>
    <m/>
  </r>
  <r>
    <n v="229029"/>
    <x v="57"/>
    <s v="Switch#3 - Object Storage"/>
    <x v="28"/>
    <x v="1"/>
    <n v="1"/>
    <s v="[20.0] - A-6 - Data Center"/>
    <m/>
    <m/>
    <s v="PT. TSI"/>
    <m/>
    <m/>
  </r>
  <r>
    <n v="229029"/>
    <x v="58"/>
    <s v="Switch#4 - Object Storage"/>
    <x v="28"/>
    <x v="1"/>
    <n v="1"/>
    <s v="[22.0] - A-6 - Data Center"/>
    <m/>
    <m/>
    <s v="PT. TSI"/>
    <m/>
    <m/>
  </r>
  <r>
    <n v="234967"/>
    <x v="59"/>
    <s v="Core Switch - A # BSD"/>
    <x v="29"/>
    <x v="1"/>
    <n v="1"/>
    <s v="[5.0] - A-3 - Data Center"/>
    <m/>
    <m/>
    <s v="PT. Wahana Ciptasinatria"/>
    <m/>
    <m/>
  </r>
  <r>
    <n v="234968"/>
    <x v="60"/>
    <s v="Core Switch - B # BSD"/>
    <x v="29"/>
    <x v="1"/>
    <n v="1"/>
    <s v="[37.0] - A-3 - Data Center"/>
    <m/>
    <m/>
    <s v="PT. Wahana Ciptasinatria"/>
    <m/>
    <m/>
  </r>
  <r>
    <n v="219242"/>
    <x v="61"/>
    <s v="VPN DC"/>
    <x v="30"/>
    <x v="0"/>
    <n v="1"/>
    <s v="[29.0] - A-1 - Data Center"/>
    <m/>
    <m/>
    <s v="PT. Bif Data"/>
    <m/>
    <m/>
  </r>
  <r>
    <n v="30108"/>
    <x v="62"/>
    <s v="BW Manager - Allot #1 DRC"/>
    <x v="0"/>
    <x v="0"/>
    <n v="1"/>
    <s v="[41.0] - A-3 - DRC Room"/>
    <m/>
    <m/>
    <s v="PT. Nomina"/>
    <m/>
    <m/>
  </r>
  <r>
    <n v="222002"/>
    <x v="63"/>
    <s v="BW Manager - Allot #2 DRC"/>
    <x v="1"/>
    <x v="0"/>
    <n v="1"/>
    <s v="[40.0] - A-3 - DRC Room"/>
    <m/>
    <m/>
    <s v="PT. Nomina"/>
    <m/>
    <m/>
  </r>
  <r>
    <n v="212062"/>
    <x v="64"/>
    <s v="Firewall - Force Point 1100 S"/>
    <x v="5"/>
    <x v="0"/>
    <n v="1"/>
    <s v="[30.0] - A-3 - DRC Room"/>
    <m/>
    <m/>
    <s v="PT. Wahana Ciptasinatria"/>
    <m/>
    <m/>
  </r>
  <r>
    <n v="184728"/>
    <x v="65"/>
    <s v="Firewall - Palo Alto DRC"/>
    <x v="6"/>
    <x v="0"/>
    <n v="1"/>
    <s v="[11.0] - A-1 - DRC Room"/>
    <m/>
    <m/>
    <s v="PT. KPI"/>
    <s v="13/12/2023"/>
    <s v="31/10/2024"/>
  </r>
  <r>
    <n v="231335"/>
    <x v="66"/>
    <s v="Firewall - Fortigate 1 #DRC"/>
    <x v="31"/>
    <x v="0"/>
    <n v="1"/>
    <s v="[31.0] - A-2 - DRC Room"/>
    <m/>
    <m/>
    <s v="PT. Nomina"/>
    <m/>
    <m/>
  </r>
  <r>
    <n v="231335"/>
    <x v="67"/>
    <s v="Firewall - Fortigate 2 #DRC"/>
    <x v="31"/>
    <x v="0"/>
    <n v="1"/>
    <s v="[34.0] - A-2 - DRC Room"/>
    <m/>
    <m/>
    <s v="PT. Nomina"/>
    <m/>
    <m/>
  </r>
  <r>
    <n v="212063"/>
    <x v="68"/>
    <s v="Firewall - IPS Tipping Point #DRC"/>
    <x v="11"/>
    <x v="0"/>
    <n v="1"/>
    <s v="[14.0] - A-1 - DRC Room"/>
    <m/>
    <m/>
    <s v="PT. KPI"/>
    <d v="2024-07-03T00:00:00"/>
    <s v="-"/>
  </r>
  <r>
    <m/>
    <x v="69"/>
    <s v="Firewall - SDWAN DRC"/>
    <x v="9"/>
    <x v="0"/>
    <n v="1"/>
    <s v="[23.0] - A-3 - DRC Room"/>
    <m/>
    <m/>
    <s v="PT. Nomina"/>
    <m/>
    <m/>
  </r>
  <r>
    <n v="97225"/>
    <x v="70"/>
    <s v="IPS - FirePower SBY"/>
    <x v="10"/>
    <x v="0"/>
    <n v="1"/>
    <s v="[16.0] - A-1 - DRC Room"/>
    <m/>
    <m/>
    <s v="PT. KPI"/>
    <m/>
    <m/>
  </r>
  <r>
    <n v="184737"/>
    <x v="71"/>
    <s v="Load Balancer - F5 GSLB SBY"/>
    <x v="13"/>
    <x v="0"/>
    <n v="1"/>
    <s v="[7.0] - A-1 - DRC Room"/>
    <m/>
    <m/>
    <s v="PT. KPI"/>
    <d v="2024-02-02T00:00:00"/>
    <s v="-"/>
  </r>
  <r>
    <n v="184737"/>
    <x v="72"/>
    <s v="Load Balancer - F5 DMZ SBY"/>
    <x v="13"/>
    <x v="0"/>
    <n v="1"/>
    <s v="[6.0] - A-1 - DRC Room"/>
    <m/>
    <m/>
    <s v="PT. KPI"/>
    <d v="2024-02-02T00:00:00"/>
    <s v="-"/>
  </r>
  <r>
    <n v="222927"/>
    <x v="73"/>
    <s v="F5 - ServerFarm#DRC"/>
    <x v="12"/>
    <x v="0"/>
    <n v="1"/>
    <s v="[3.0] - A-1 - DRC Room"/>
    <m/>
    <m/>
    <s v="PT. KPI"/>
    <d v="2024-11-02T00:00:00"/>
    <s v="-"/>
  </r>
  <r>
    <n v="237336"/>
    <x v="74"/>
    <s v="Load Balancer - F5 LC"/>
    <x v="12"/>
    <x v="0"/>
    <n v="1"/>
    <s v="[19.0] - A-1 - DRC Room"/>
    <m/>
    <m/>
    <s v="PT. KPI"/>
    <d v="2024-02-02T00:00:00"/>
    <s v="-"/>
  </r>
  <r>
    <n v="70610"/>
    <x v="75"/>
    <s v="Router - External"/>
    <x v="32"/>
    <x v="1"/>
    <n v="1"/>
    <s v="[35.0] - A-3 - DRC Room"/>
    <m/>
    <m/>
    <m/>
    <m/>
    <m/>
  </r>
  <r>
    <n v="20932"/>
    <x v="76"/>
    <s v="Router - Astinet SBY"/>
    <x v="33"/>
    <x v="1"/>
    <n v="1"/>
    <s v="[20.0] - A-1 - DRC Room"/>
    <m/>
    <m/>
    <m/>
    <m/>
    <m/>
  </r>
  <r>
    <n v="207100"/>
    <x v="77"/>
    <s v="SAN Switch - Brocade DCX 2 (34.213)"/>
    <x v="34"/>
    <x v="1"/>
    <n v="1"/>
    <s v="[21.0] - A-2 - DRC Room"/>
    <m/>
    <m/>
    <s v="PT. Pansisfo"/>
    <m/>
    <m/>
  </r>
  <r>
    <n v="207100"/>
    <x v="78"/>
    <s v="SAN Switch - Brocade DCX 1 (34.210)"/>
    <x v="34"/>
    <x v="1"/>
    <n v="1"/>
    <s v="[12.0] - A-2 - DRC Room"/>
    <m/>
    <m/>
    <s v="PT. Pansisfo"/>
    <m/>
    <m/>
  </r>
  <r>
    <n v="192155"/>
    <x v="79"/>
    <s v="SDWan Viptela - Main DRC"/>
    <x v="35"/>
    <x v="1"/>
    <n v="1"/>
    <s v="[33.0] - A-3 - DRC Room"/>
    <m/>
    <m/>
    <m/>
    <m/>
    <m/>
  </r>
  <r>
    <n v="192155"/>
    <x v="80"/>
    <s v="SDWan Viptela - Backup"/>
    <x v="35"/>
    <x v="1"/>
    <n v="1"/>
    <s v="[32.0] - A-3 - DRC Room"/>
    <m/>
    <m/>
    <m/>
    <m/>
    <m/>
  </r>
  <r>
    <n v="70610"/>
    <x v="81"/>
    <s v="Switch - Core [SBY]"/>
    <x v="36"/>
    <x v="1"/>
    <n v="1"/>
    <s v="[36.0] - A-1 - DRC Room"/>
    <m/>
    <m/>
    <s v="PT. Pandata"/>
    <m/>
    <m/>
  </r>
  <r>
    <n v="23848"/>
    <x v="82"/>
    <s v="Switch - Layer 2 (SBY)"/>
    <x v="37"/>
    <x v="1"/>
    <n v="1"/>
    <s v="[9.0] - A-1 - DRC Room"/>
    <m/>
    <m/>
    <m/>
    <m/>
    <m/>
  </r>
  <r>
    <n v="70610"/>
    <x v="83"/>
    <s v="Switch - MGMT ICX SBY"/>
    <x v="22"/>
    <x v="1"/>
    <n v="1"/>
    <s v="[32.0] - B-1 - DRC Room"/>
    <m/>
    <m/>
    <s v="PT. Pandata"/>
    <m/>
    <m/>
  </r>
  <r>
    <n v="231369"/>
    <x v="84"/>
    <s v="Switch - Spine #1 DRC"/>
    <x v="38"/>
    <x v="1"/>
    <n v="1"/>
    <s v="[33.0] - A-1 - DRC Room"/>
    <m/>
    <m/>
    <s v="PT. Wahana Ciptasinatria"/>
    <m/>
    <m/>
  </r>
  <r>
    <n v="231369"/>
    <x v="85"/>
    <s v="Switch - Spine #2 DRC"/>
    <x v="38"/>
    <x v="1"/>
    <n v="1"/>
    <s v="[30.0] - A-1 - DRC Room"/>
    <m/>
    <m/>
    <s v="PT. Wahana Ciptasinatria"/>
    <m/>
    <m/>
  </r>
  <r>
    <n v="231369"/>
    <x v="86"/>
    <s v="Switch - Leaf UTP #1 DRC"/>
    <x v="39"/>
    <x v="1"/>
    <n v="1"/>
    <s v="[28.0] - A-1 - DRC Room"/>
    <m/>
    <m/>
    <s v="PT. Wahana Ciptasinatria"/>
    <m/>
    <m/>
  </r>
  <r>
    <n v="231369"/>
    <x v="87"/>
    <s v="Switch - Leaf UTP #2 DRC"/>
    <x v="39"/>
    <x v="1"/>
    <n v="1"/>
    <s v="[26.0] - A-1 - DRC Room"/>
    <m/>
    <m/>
    <s v="PT. Wahana Ciptasinatria"/>
    <m/>
    <m/>
  </r>
  <r>
    <n v="231369"/>
    <x v="88"/>
    <s v="Switch - Admin #1 DRC"/>
    <x v="23"/>
    <x v="1"/>
    <n v="1"/>
    <s v="[24.0] - A-1 - DRC Room"/>
    <m/>
    <m/>
    <s v="PT. Wahana Ciptasinatria"/>
    <m/>
    <m/>
  </r>
  <r>
    <n v="231369"/>
    <x v="89"/>
    <s v="Switch - Admin #2 DRC"/>
    <x v="23"/>
    <x v="1"/>
    <n v="1"/>
    <s v="[22.0] - A-1 - DRC Room"/>
    <m/>
    <m/>
    <s v="PT. Wahana Ciptasinatria"/>
    <m/>
    <m/>
  </r>
  <r>
    <n v="231369"/>
    <x v="90"/>
    <s v="Switch - TOR #D1 DRC"/>
    <x v="40"/>
    <x v="1"/>
    <n v="1"/>
    <s v="[39.0] - D-1 - DRC Room"/>
    <m/>
    <m/>
    <s v="PT. Wahana Ciptasinatria"/>
    <m/>
    <m/>
  </r>
  <r>
    <n v="231369"/>
    <x v="91"/>
    <s v="Switch - TOR #D2 DRC"/>
    <x v="40"/>
    <x v="1"/>
    <n v="1"/>
    <s v="[39.0] - D-2 - DRC Room"/>
    <m/>
    <m/>
    <s v="PT. Wahana Ciptasinatria"/>
    <m/>
    <m/>
  </r>
  <r>
    <n v="231369"/>
    <x v="92"/>
    <s v="Switch - TOR #D3 DRC"/>
    <x v="40"/>
    <x v="1"/>
    <n v="1"/>
    <s v="[39.0] - D-3 - DRC Room"/>
    <m/>
    <m/>
    <s v="PT. Wahana Ciptasinatria"/>
    <m/>
    <m/>
  </r>
  <r>
    <n v="231369"/>
    <x v="93"/>
    <s v="Switch - TOR #D4 DRC"/>
    <x v="40"/>
    <x v="1"/>
    <n v="1"/>
    <s v="[39.0] - D-4 - DRC Room"/>
    <m/>
    <m/>
    <s v="PT. Wahana Ciptasinatria"/>
    <m/>
    <m/>
  </r>
  <r>
    <n v="212002"/>
    <x v="94"/>
    <s v="Switch - TOR #E2 DRC"/>
    <x v="41"/>
    <x v="1"/>
    <n v="1"/>
    <s v="[39.0] - E-2 - DRC Room"/>
    <m/>
    <m/>
    <s v="PT. Wahana Ciptasinatria"/>
    <m/>
    <m/>
  </r>
  <r>
    <m/>
    <x v="95"/>
    <s v="Switch Distribution Sdwan #DRC"/>
    <x v="42"/>
    <x v="1"/>
    <n v="1"/>
    <s v="[26.0] - A-3 - DRC Room"/>
    <m/>
    <m/>
    <s v="PT. Wahana Ciptasinatria"/>
    <m/>
    <m/>
  </r>
  <r>
    <n v="222927"/>
    <x v="96"/>
    <s v="VPN DRC"/>
    <x v="30"/>
    <x v="1"/>
    <n v="1"/>
    <s v="[4.0] - A-1 - DRC Room"/>
    <m/>
    <m/>
    <s v="PT. Big Data"/>
    <m/>
    <m/>
  </r>
  <r>
    <n v="202867"/>
    <x v="97"/>
    <s v="Access Point - AP-3-1"/>
    <x v="43"/>
    <x v="2"/>
    <n v="1"/>
    <s v="Ruang Kerja Lt.3"/>
    <m/>
    <m/>
    <s v="PT. Wahana Ciptasinatria"/>
    <m/>
    <m/>
  </r>
  <r>
    <n v="202867"/>
    <x v="98"/>
    <s v="Access Point - AP-3-2"/>
    <x v="43"/>
    <x v="2"/>
    <n v="1"/>
    <s v="Ruang Kerja Lt.3"/>
    <m/>
    <m/>
    <s v="PT. Wahana Ciptasinatria"/>
    <m/>
    <m/>
  </r>
  <r>
    <n v="202867"/>
    <x v="99"/>
    <s v="Access Point - AP-3-3"/>
    <x v="43"/>
    <x v="2"/>
    <n v="1"/>
    <s v="Ruang Kerja Lt.3"/>
    <m/>
    <m/>
    <s v="PT. Wahana Ciptasinatria"/>
    <m/>
    <m/>
  </r>
  <r>
    <n v="202867"/>
    <x v="100"/>
    <s v="Access Point - AP-3-4"/>
    <x v="43"/>
    <x v="2"/>
    <n v="1"/>
    <s v="Ruang Kerja Lt.3"/>
    <m/>
    <m/>
    <s v="PT. Wahana Ciptasinatria"/>
    <m/>
    <m/>
  </r>
  <r>
    <n v="202867"/>
    <x v="101"/>
    <s v="Access Point - AP-3-5"/>
    <x v="43"/>
    <x v="2"/>
    <n v="1"/>
    <s v="Ruang Kerja Lt.3"/>
    <m/>
    <m/>
    <s v="PT. Wahana Ciptasinatria"/>
    <m/>
    <m/>
  </r>
  <r>
    <n v="202867"/>
    <x v="102"/>
    <s v="Access Point - AP-3-6"/>
    <x v="43"/>
    <x v="2"/>
    <n v="1"/>
    <s v="Ruang Kerja Lt.3"/>
    <m/>
    <m/>
    <s v="PT. Wahana Ciptasinatria"/>
    <m/>
    <m/>
  </r>
  <r>
    <n v="202867"/>
    <x v="103"/>
    <s v="Access Point - AP-3-7"/>
    <x v="43"/>
    <x v="2"/>
    <n v="1"/>
    <s v="Ruang Kerja Lt.3"/>
    <m/>
    <m/>
    <s v="PT. Wahana Ciptasinatria"/>
    <m/>
    <m/>
  </r>
  <r>
    <n v="202867"/>
    <x v="104"/>
    <s v="Access Point - AP-5-1"/>
    <x v="43"/>
    <x v="2"/>
    <n v="1"/>
    <s v="Ruang Kerja Lt.5"/>
    <m/>
    <m/>
    <s v="PT. Wahana Ciptasinatria"/>
    <m/>
    <m/>
  </r>
  <r>
    <n v="202867"/>
    <x v="105"/>
    <s v="Access Point - AP-5-2"/>
    <x v="43"/>
    <x v="2"/>
    <n v="1"/>
    <s v="Ruang Kerja Lt.5"/>
    <m/>
    <m/>
    <s v="PT. Wahana Ciptasinatria"/>
    <m/>
    <m/>
  </r>
  <r>
    <n v="202867"/>
    <x v="106"/>
    <s v="Access Point - AP-5-3"/>
    <x v="43"/>
    <x v="2"/>
    <n v="1"/>
    <s v="Ruang Kerja Lt.5"/>
    <m/>
    <m/>
    <s v="PT. Wahana Ciptasinatria"/>
    <m/>
    <m/>
  </r>
  <r>
    <n v="202867"/>
    <x v="107"/>
    <s v="Access Point - AP-5-4"/>
    <x v="43"/>
    <x v="2"/>
    <n v="1"/>
    <s v="Ruang Kerja Lt.5"/>
    <m/>
    <m/>
    <s v="PT. Wahana Ciptasinatria"/>
    <m/>
    <m/>
  </r>
  <r>
    <n v="202867"/>
    <x v="108"/>
    <s v="Access Point - AP-5-5"/>
    <x v="43"/>
    <x v="2"/>
    <n v="1"/>
    <s v="Ruang Kerja Lt.5"/>
    <m/>
    <m/>
    <s v="PT. Wahana Ciptasinatria"/>
    <m/>
    <m/>
  </r>
  <r>
    <n v="202867"/>
    <x v="109"/>
    <s v="Access Point - AP-5-6"/>
    <x v="43"/>
    <x v="2"/>
    <n v="1"/>
    <s v="Ruang Kerja Lt.5"/>
    <m/>
    <m/>
    <s v="PT. Wahana Ciptasinatria"/>
    <m/>
    <m/>
  </r>
  <r>
    <n v="202867"/>
    <x v="110"/>
    <s v="Access Point - AP-5-7"/>
    <x v="43"/>
    <x v="2"/>
    <n v="1"/>
    <s v="Ruang Kerja Lt.5"/>
    <m/>
    <m/>
    <s v="PT. Wahana Ciptasinatria"/>
    <m/>
    <m/>
  </r>
  <r>
    <n v="202867"/>
    <x v="111"/>
    <s v="Access Point - AP-6-1"/>
    <x v="43"/>
    <x v="2"/>
    <n v="1"/>
    <s v="Ruang Kerja Lt.6"/>
    <m/>
    <m/>
    <s v="PT. Wahana Ciptasinatria"/>
    <m/>
    <m/>
  </r>
  <r>
    <n v="202867"/>
    <x v="112"/>
    <s v="Access Point - AP-6-2"/>
    <x v="43"/>
    <x v="2"/>
    <n v="1"/>
    <s v="Ruang Kerja Lt.6"/>
    <m/>
    <m/>
    <s v="PT. Wahana Ciptasinatria"/>
    <m/>
    <m/>
  </r>
  <r>
    <n v="202867"/>
    <x v="113"/>
    <s v="Access Point - AP-6-3"/>
    <x v="43"/>
    <x v="2"/>
    <n v="1"/>
    <s v="Ruang Kerja Lt.6"/>
    <m/>
    <m/>
    <s v="PT. Wahana Ciptasinatria"/>
    <m/>
    <m/>
  </r>
  <r>
    <n v="202867"/>
    <x v="114"/>
    <s v="Access Point - AP-6-4"/>
    <x v="43"/>
    <x v="2"/>
    <n v="1"/>
    <s v="Ruang Kerja Lt.6"/>
    <m/>
    <m/>
    <s v="PT. Wahana Ciptasinatria"/>
    <m/>
    <m/>
  </r>
  <r>
    <n v="202867"/>
    <x v="115"/>
    <s v="Access Point - AP-6-5"/>
    <x v="43"/>
    <x v="2"/>
    <n v="1"/>
    <s v="Ruang Kerja Lt.6"/>
    <m/>
    <m/>
    <s v="PT. Wahana Ciptasinatria"/>
    <m/>
    <m/>
  </r>
  <r>
    <n v="202867"/>
    <x v="116"/>
    <s v="Access Point - AP-6-6"/>
    <x v="43"/>
    <x v="2"/>
    <n v="1"/>
    <s v="Ruang Kerja Lt.6"/>
    <m/>
    <m/>
    <s v="PT. Wahana Ciptasinatria"/>
    <m/>
    <m/>
  </r>
  <r>
    <n v="202867"/>
    <x v="117"/>
    <s v="Access Point - AP-6-7"/>
    <x v="43"/>
    <x v="2"/>
    <n v="1"/>
    <s v="Ruang Kerja Lt.6"/>
    <m/>
    <m/>
    <s v="PT. Wahana Ciptasinatria"/>
    <m/>
    <m/>
  </r>
  <r>
    <n v="202867"/>
    <x v="118"/>
    <s v="Access Point - AP-7-1"/>
    <x v="43"/>
    <x v="2"/>
    <n v="1"/>
    <s v="Ruang Kerja Lt.7"/>
    <m/>
    <m/>
    <s v="PT. Wahana Ciptasinatria"/>
    <m/>
    <m/>
  </r>
  <r>
    <n v="202867"/>
    <x v="119"/>
    <s v="Access Point - AP-7-2"/>
    <x v="43"/>
    <x v="2"/>
    <n v="1"/>
    <s v="Ruang Kerja Lt.7"/>
    <m/>
    <m/>
    <s v="PT. Wahana Ciptasinatria"/>
    <m/>
    <m/>
  </r>
  <r>
    <n v="202867"/>
    <x v="120"/>
    <s v="Access Point - AP-7-3"/>
    <x v="43"/>
    <x v="2"/>
    <n v="1"/>
    <s v="Ruang Kerja Lt.7"/>
    <m/>
    <m/>
    <s v="PT. Wahana Ciptasinatria"/>
    <m/>
    <m/>
  </r>
  <r>
    <n v="202867"/>
    <x v="121"/>
    <s v="Access Point - AP-7-4"/>
    <x v="43"/>
    <x v="2"/>
    <n v="1"/>
    <s v="Ruang Kerja Lt.7"/>
    <m/>
    <m/>
    <s v="PT. Wahana Ciptasinatria"/>
    <m/>
    <m/>
  </r>
  <r>
    <n v="202867"/>
    <x v="122"/>
    <s v="Access Point - AP-7-5"/>
    <x v="43"/>
    <x v="2"/>
    <n v="1"/>
    <s v="Ruang Kerja Lt.7"/>
    <m/>
    <m/>
    <s v="PT. Wahana Ciptasinatria"/>
    <m/>
    <m/>
  </r>
  <r>
    <n v="202867"/>
    <x v="123"/>
    <s v="Access Point - AP-7-6"/>
    <x v="43"/>
    <x v="2"/>
    <n v="1"/>
    <s v="Ruang Kerja Lt.7"/>
    <m/>
    <m/>
    <s v="PT. Wahana Ciptasinatria"/>
    <m/>
    <m/>
  </r>
  <r>
    <n v="202867"/>
    <x v="124"/>
    <s v="Access Point - AP-7-7"/>
    <x v="43"/>
    <x v="2"/>
    <n v="1"/>
    <s v="Ruang Kerja Lt.7"/>
    <m/>
    <m/>
    <s v="PT. Wahana Ciptasinatria"/>
    <m/>
    <m/>
  </r>
  <r>
    <n v="202867"/>
    <x v="125"/>
    <s v="Access Point - AP-7-8"/>
    <x v="43"/>
    <x v="2"/>
    <n v="1"/>
    <s v="Ruang Kerja Lt.7"/>
    <m/>
    <m/>
    <s v="PT. Wahana Ciptasinatria"/>
    <m/>
    <m/>
  </r>
  <r>
    <n v="202867"/>
    <x v="126"/>
    <s v="Access Point - AP-7-9"/>
    <x v="43"/>
    <x v="2"/>
    <n v="1"/>
    <s v="Ruang Kerja Lt.7"/>
    <m/>
    <m/>
    <s v="PT. Wahana Ciptasinatria"/>
    <m/>
    <m/>
  </r>
  <r>
    <n v="202867"/>
    <x v="127"/>
    <s v="Access Point - AP-7-10"/>
    <x v="43"/>
    <x v="2"/>
    <n v="1"/>
    <s v="Ruang Kerja Lt.7"/>
    <m/>
    <m/>
    <s v="PT. Wahana Ciptasinatria"/>
    <m/>
    <m/>
  </r>
  <r>
    <n v="202867"/>
    <x v="128"/>
    <s v="Access Point - AP-7-11"/>
    <x v="43"/>
    <x v="2"/>
    <n v="1"/>
    <s v="Ruang Kerja Lt.7"/>
    <m/>
    <m/>
    <s v="PT. Wahana Ciptasinatria"/>
    <m/>
    <m/>
  </r>
  <r>
    <n v="202867"/>
    <x v="129"/>
    <s v="Access Point - AP-8-1"/>
    <x v="43"/>
    <x v="2"/>
    <n v="1"/>
    <s v="Ruang Kerja Lt.8"/>
    <m/>
    <m/>
    <s v="PT. Wahana Ciptasinatria"/>
    <m/>
    <m/>
  </r>
  <r>
    <n v="202867"/>
    <x v="130"/>
    <s v="Access Point - AP-8-2"/>
    <x v="43"/>
    <x v="2"/>
    <n v="1"/>
    <s v="Ruang Kerja Lt.8"/>
    <m/>
    <m/>
    <s v="PT. Wahana Ciptasinatria"/>
    <m/>
    <m/>
  </r>
  <r>
    <n v="202867"/>
    <x v="131"/>
    <s v="Access Point - AP-8-3"/>
    <x v="43"/>
    <x v="2"/>
    <n v="1"/>
    <s v="Ruang Kerja Lt.8"/>
    <m/>
    <m/>
    <s v="PT. Wahana Ciptasinatria"/>
    <m/>
    <m/>
  </r>
  <r>
    <n v="202867"/>
    <x v="132"/>
    <s v="Access Point - AP-8-4"/>
    <x v="43"/>
    <x v="2"/>
    <n v="1"/>
    <s v="Ruang Kerja Lt.8"/>
    <m/>
    <m/>
    <s v="PT. Wahana Ciptasinatria"/>
    <m/>
    <m/>
  </r>
  <r>
    <n v="202867"/>
    <x v="133"/>
    <s v="Access Point - AP-8-5"/>
    <x v="43"/>
    <x v="2"/>
    <n v="1"/>
    <s v="Ruang Kerja Lt.8"/>
    <m/>
    <m/>
    <s v="PT. Wahana Ciptasinatria"/>
    <m/>
    <m/>
  </r>
  <r>
    <n v="202867"/>
    <x v="134"/>
    <s v="Access Point - AP-8-6"/>
    <x v="43"/>
    <x v="2"/>
    <n v="1"/>
    <s v="Ruang Kerja Lt.8"/>
    <m/>
    <m/>
    <s v="PT. Wahana Ciptasinatria"/>
    <m/>
    <m/>
  </r>
  <r>
    <n v="202867"/>
    <x v="135"/>
    <s v="Access Point - AP-8-7"/>
    <x v="43"/>
    <x v="2"/>
    <n v="1"/>
    <s v="Ruang Kerja Lt.8"/>
    <m/>
    <m/>
    <s v="PT. Wahana Ciptasinatria"/>
    <m/>
    <m/>
  </r>
  <r>
    <n v="202867"/>
    <x v="136"/>
    <s v="Access Point - AP-8-8"/>
    <x v="43"/>
    <x v="2"/>
    <n v="1"/>
    <s v="Ruang Kerja Lt.8"/>
    <m/>
    <m/>
    <s v="PT. Wahana Ciptasinatria"/>
    <m/>
    <m/>
  </r>
  <r>
    <n v="202867"/>
    <x v="137"/>
    <s v="Access Point - AP-8-9"/>
    <x v="43"/>
    <x v="2"/>
    <n v="1"/>
    <s v="Ruang Kerja Lt.8"/>
    <m/>
    <m/>
    <s v="PT. Wahana Ciptasinatria"/>
    <m/>
    <m/>
  </r>
  <r>
    <n v="202867"/>
    <x v="138"/>
    <s v="Access Point - AP-9-1"/>
    <x v="43"/>
    <x v="2"/>
    <n v="1"/>
    <s v="Ruang Kerja Lt.9"/>
    <m/>
    <m/>
    <s v="PT. Wahana Ciptasinatria"/>
    <m/>
    <m/>
  </r>
  <r>
    <n v="202867"/>
    <x v="139"/>
    <s v="Access Point - AP-9-2"/>
    <x v="43"/>
    <x v="2"/>
    <n v="1"/>
    <s v="Ruang Kerja Lt.9"/>
    <m/>
    <m/>
    <s v="PT. Wahana Ciptasinatria"/>
    <m/>
    <m/>
  </r>
  <r>
    <n v="202867"/>
    <x v="140"/>
    <s v="Access Point - AP-9-3"/>
    <x v="43"/>
    <x v="2"/>
    <n v="1"/>
    <s v="Ruang Kerja Lt.9"/>
    <m/>
    <m/>
    <s v="PT. Wahana Ciptasinatria"/>
    <m/>
    <m/>
  </r>
  <r>
    <n v="202867"/>
    <x v="141"/>
    <s v="Access Point - AP-9-4"/>
    <x v="43"/>
    <x v="2"/>
    <n v="1"/>
    <s v="Ruang Kerja Lt.9"/>
    <m/>
    <m/>
    <s v="PT. Wahana Ciptasinatria"/>
    <m/>
    <m/>
  </r>
  <r>
    <n v="202867"/>
    <x v="142"/>
    <s v="Access Point - AP-9-5"/>
    <x v="43"/>
    <x v="2"/>
    <n v="1"/>
    <s v="Ruang Kerja Lt.9"/>
    <m/>
    <m/>
    <s v="PT. Wahana Ciptasinatria"/>
    <m/>
    <m/>
  </r>
  <r>
    <n v="202867"/>
    <x v="143"/>
    <s v="Access Point - AP-9-6"/>
    <x v="43"/>
    <x v="2"/>
    <n v="1"/>
    <s v="Ruang Kerja Lt.9"/>
    <m/>
    <m/>
    <s v="PT. Wahana Ciptasinatria"/>
    <m/>
    <m/>
  </r>
  <r>
    <n v="202867"/>
    <x v="144"/>
    <s v="Access Point - AP-9-7"/>
    <x v="43"/>
    <x v="2"/>
    <n v="1"/>
    <s v="Ruang Kerja Lt.9"/>
    <m/>
    <m/>
    <s v="PT. Wahana Ciptasinatria"/>
    <m/>
    <m/>
  </r>
  <r>
    <n v="202867"/>
    <x v="145"/>
    <s v="Access Point - AP-9-8"/>
    <x v="43"/>
    <x v="2"/>
    <n v="1"/>
    <s v="Ruang Kerja Lt.9"/>
    <m/>
    <m/>
    <s v="PT. Wahana Ciptasinatria"/>
    <m/>
    <m/>
  </r>
  <r>
    <n v="202867"/>
    <x v="146"/>
    <s v="Access Point - AP-9-9"/>
    <x v="43"/>
    <x v="2"/>
    <n v="1"/>
    <s v="Ruang Kerja Lt.9"/>
    <m/>
    <m/>
    <s v="PT. Wahana Ciptasinatria"/>
    <m/>
    <m/>
  </r>
  <r>
    <n v="202867"/>
    <x v="147"/>
    <s v="Access Point - AP-5-8"/>
    <x v="43"/>
    <x v="2"/>
    <n v="1"/>
    <s v="Ruang Kerja Lt.5 @ Head Office"/>
    <m/>
    <m/>
    <s v="PT. Wahana Ciptasinatria"/>
    <m/>
    <m/>
  </r>
  <r>
    <n v="202867"/>
    <x v="148"/>
    <s v="Access Point - AP-10-1"/>
    <x v="43"/>
    <x v="2"/>
    <n v="1"/>
    <s v="Ruang Kerja Lt.10"/>
    <m/>
    <m/>
    <s v="PT. Wahana Ciptasinatria"/>
    <m/>
    <m/>
  </r>
  <r>
    <n v="202867"/>
    <x v="149"/>
    <s v="Access Point - AP-10-2"/>
    <x v="43"/>
    <x v="2"/>
    <n v="1"/>
    <s v="Ruang Kerja Lt.10"/>
    <m/>
    <m/>
    <s v="PT. Wahana Ciptasinatria"/>
    <m/>
    <m/>
  </r>
  <r>
    <n v="202867"/>
    <x v="150"/>
    <s v="Access Point - AP-10-3"/>
    <x v="43"/>
    <x v="2"/>
    <n v="1"/>
    <s v="Ruang Kerja Lt.10"/>
    <m/>
    <m/>
    <s v="PT. Wahana Ciptasinatria"/>
    <m/>
    <m/>
  </r>
  <r>
    <n v="202867"/>
    <x v="151"/>
    <s v="Access Point - AP-10-4"/>
    <x v="43"/>
    <x v="2"/>
    <n v="1"/>
    <s v="Ruang Kerja Lt.10"/>
    <m/>
    <m/>
    <s v="PT. Wahana Ciptasinatria"/>
    <m/>
    <m/>
  </r>
  <r>
    <n v="202867"/>
    <x v="152"/>
    <s v="Access Point - AP-10-5"/>
    <x v="43"/>
    <x v="2"/>
    <n v="1"/>
    <s v="Ruang Kerja Lt.10"/>
    <m/>
    <m/>
    <s v="PT. Wahana Ciptasinatria"/>
    <m/>
    <m/>
  </r>
  <r>
    <n v="202867"/>
    <x v="153"/>
    <s v="Access Point - AP-10-6"/>
    <x v="43"/>
    <x v="2"/>
    <n v="1"/>
    <s v="Ruang Kerja Lt.10"/>
    <m/>
    <m/>
    <s v="PT. Wahana Ciptasinatria"/>
    <m/>
    <m/>
  </r>
  <r>
    <n v="202867"/>
    <x v="154"/>
    <s v="Access Point - AP-11-1"/>
    <x v="43"/>
    <x v="2"/>
    <n v="1"/>
    <s v="Ruang Kerja Lt.11"/>
    <m/>
    <m/>
    <s v="PT. Wahana Ciptasinatria"/>
    <m/>
    <m/>
  </r>
  <r>
    <n v="202867"/>
    <x v="155"/>
    <s v="Access Point - AP-11-2"/>
    <x v="43"/>
    <x v="2"/>
    <n v="1"/>
    <s v="Ruang Kerja Lt.11"/>
    <m/>
    <m/>
    <s v="PT. Wahana Ciptasinatria"/>
    <m/>
    <m/>
  </r>
  <r>
    <n v="202867"/>
    <x v="156"/>
    <s v="Access Point - AP-11-3"/>
    <x v="43"/>
    <x v="2"/>
    <n v="1"/>
    <s v="Ruang Kerja Lt.11"/>
    <m/>
    <m/>
    <s v="PT. Wahana Ciptasinatria"/>
    <m/>
    <m/>
  </r>
  <r>
    <n v="202867"/>
    <x v="157"/>
    <s v="Access Point - AP-11-4"/>
    <x v="43"/>
    <x v="2"/>
    <n v="1"/>
    <s v="Ruang Kerja Lt.11"/>
    <m/>
    <m/>
    <s v="PT. Wahana Ciptasinatria"/>
    <m/>
    <m/>
  </r>
  <r>
    <n v="202867"/>
    <x v="158"/>
    <s v="Access Point - AP-16-3"/>
    <x v="43"/>
    <x v="2"/>
    <n v="1"/>
    <s v="Ruang Kerja Lt.16"/>
    <m/>
    <m/>
    <s v="PT. Wahana Ciptasinatria"/>
    <m/>
    <m/>
  </r>
  <r>
    <n v="202867"/>
    <x v="159"/>
    <s v="Access Point - AP-16-4"/>
    <x v="43"/>
    <x v="2"/>
    <n v="1"/>
    <s v="Ruang Kerja Lt.16"/>
    <m/>
    <m/>
    <s v="PT. Wahana Ciptasinatria"/>
    <m/>
    <m/>
  </r>
  <r>
    <n v="202867"/>
    <x v="160"/>
    <s v="Wireless Controller - Aruba Server Clearpass"/>
    <x v="44"/>
    <x v="2"/>
    <n v="1"/>
    <s v="[4.0] - Rack A-3 Lt.5 - Ruang Server Lt.5"/>
    <m/>
    <m/>
    <s v="PT. Wahana Ciptasinatria"/>
    <m/>
    <m/>
  </r>
  <r>
    <n v="212062"/>
    <x v="161"/>
    <s v="Firewall - Ganteway HO"/>
    <x v="45"/>
    <x v="2"/>
    <n v="1"/>
    <s v="[2.0] - Rack A-1 Lt.5 - Ruang Server Lt.5"/>
    <m/>
    <m/>
    <s v="PT. Wahana Ciptasinatria"/>
    <m/>
    <m/>
  </r>
  <r>
    <n v="184737"/>
    <x v="162"/>
    <s v="Link Balancer - HO"/>
    <x v="13"/>
    <x v="2"/>
    <n v="1"/>
    <s v="[4.0] - Rack A-1 Lt.5 - Ruang Server Lt.5"/>
    <m/>
    <m/>
    <s v="PT. KPI"/>
    <m/>
    <m/>
  </r>
  <r>
    <n v="32865"/>
    <x v="163"/>
    <s v="Router - Telkom"/>
    <x v="33"/>
    <x v="2"/>
    <n v="1"/>
    <s v="[11.0] - Rack A-3 Lt.5 - Ruang Server Lt.5"/>
    <m/>
    <m/>
    <m/>
    <m/>
    <m/>
  </r>
  <r>
    <n v="5396"/>
    <x v="164"/>
    <s v="Switch - Distribusi Netwok 5"/>
    <x v="46"/>
    <x v="2"/>
    <n v="1"/>
    <s v="[12.0] - Rack A-3 Lt.5 - Ruang Server Lt.5"/>
    <m/>
    <m/>
    <m/>
    <m/>
    <m/>
  </r>
  <r>
    <n v="22400"/>
    <x v="165"/>
    <s v="Switch - Access Lt.5"/>
    <x v="47"/>
    <x v="2"/>
    <n v="1"/>
    <s v="Lt.2 Timur BSD @ Telkom Sigma BSD"/>
    <m/>
    <m/>
    <m/>
    <s v="31/12/2015"/>
    <s v="End Of Life"/>
  </r>
  <r>
    <n v="22400"/>
    <x v="166"/>
    <s v="Switch - Access Lt.3"/>
    <x v="47"/>
    <x v="2"/>
    <n v="1"/>
    <s v="Lt.2 Timur BSD @ Telkom Sigma BSD"/>
    <m/>
    <m/>
    <m/>
    <s v="31/12/2015"/>
    <s v="End Of Life"/>
  </r>
  <r>
    <n v="22400"/>
    <x v="167"/>
    <s v="Switch - Access Lt.6"/>
    <x v="47"/>
    <x v="2"/>
    <n v="1"/>
    <s v="[22.0] - Rack A-1 Lt.6 - Ruang Server Lt.6"/>
    <m/>
    <m/>
    <m/>
    <s v="31/12/2015"/>
    <s v="End Of Life"/>
  </r>
  <r>
    <n v="22400"/>
    <x v="168"/>
    <s v="Switch - Access Lt.7"/>
    <x v="47"/>
    <x v="2"/>
    <n v="1"/>
    <s v="[23.0] - Rack A-1 Lt.7 - Ruang Server Lt.7"/>
    <m/>
    <m/>
    <m/>
    <s v="31/12/2015"/>
    <s v="End Of Life"/>
  </r>
  <r>
    <n v="22400"/>
    <x v="169"/>
    <s v="Switch - Access Lt.8"/>
    <x v="47"/>
    <x v="2"/>
    <n v="1"/>
    <s v="[26.0] - Rack A-1 Lt.8 - Ruang Server Lt.8"/>
    <m/>
    <m/>
    <m/>
    <s v="31/12/2015"/>
    <s v="End Of Life"/>
  </r>
  <r>
    <n v="47231"/>
    <x v="170"/>
    <s v="Switch - Access Lt.9"/>
    <x v="48"/>
    <x v="2"/>
    <n v="1"/>
    <s v="[24.0] - Rack A-1 Lt.9 - Ruang Server Lt.9"/>
    <m/>
    <m/>
    <m/>
    <s v="31/12/2015"/>
    <s v="End Of Life"/>
  </r>
  <r>
    <n v="47231"/>
    <x v="171"/>
    <s v="Switch - Access Lt.10"/>
    <x v="48"/>
    <x v="2"/>
    <n v="1"/>
    <s v="Lt.2 Timur BSD @ Telkom Sigma BSD"/>
    <m/>
    <m/>
    <m/>
    <s v="31/12/2015"/>
    <s v="End Of Life"/>
  </r>
  <r>
    <n v="212062"/>
    <x v="172"/>
    <s v="Switch - Core #1 HO"/>
    <x v="49"/>
    <x v="2"/>
    <n v="1"/>
    <s v="[10.0] - Rack A-2 Lt.5 - Ruang Server Lt.5"/>
    <m/>
    <m/>
    <s v="PT. Wahana Ciptasinatria"/>
    <s v="31/12/2015"/>
    <s v="End Of Life"/>
  </r>
  <r>
    <n v="84007"/>
    <x v="173"/>
    <s v="Switch - Core #2 HO"/>
    <x v="49"/>
    <x v="2"/>
    <n v="1"/>
    <s v="[1.0] - Rack A-2 Lt.5 - Ruang Server Lt.5"/>
    <m/>
    <m/>
    <s v="PT. Wahana Ciptasinatria"/>
    <s v="31/12/2015"/>
    <s v="End Of Life"/>
  </r>
  <r>
    <n v="111234"/>
    <x v="174"/>
    <s v="Switch - Access Lt.11"/>
    <x v="50"/>
    <x v="2"/>
    <n v="1"/>
    <s v="[8.0] - Rack A-1 Lt.11 - Ruang Server Lt.11"/>
    <m/>
    <m/>
    <s v="PT. Wahana Ciptasinatria"/>
    <m/>
    <m/>
  </r>
  <r>
    <n v="98673"/>
    <x v="175"/>
    <s v="Switch - Access Lt.10 AMF"/>
    <x v="51"/>
    <x v="2"/>
    <n v="1"/>
    <s v="[4.0] - Rack A-1 Lt.10 AMF - Ruang Server Lt.10 AMF"/>
    <m/>
    <m/>
    <s v="PT. Wahana Ciptasinatria"/>
    <m/>
    <m/>
  </r>
  <r>
    <n v="111234"/>
    <x v="176"/>
    <s v="Switch - Access Lt.11 NEW"/>
    <x v="50"/>
    <x v="2"/>
    <n v="1"/>
    <s v="[7.0] - Rack A-1 Lt.11 - Ruang Server Lt.11"/>
    <m/>
    <m/>
    <s v="PT. Wahana Ciptasinatria"/>
    <m/>
    <m/>
  </r>
  <r>
    <m/>
    <x v="177"/>
    <s v="SW-ACCESS-HO LT-3 - #1"/>
    <x v="52"/>
    <x v="2"/>
    <n v="1"/>
    <s v="[28.0] - Rack A-1 Lt.3 - Ruang Server Lt.3"/>
    <m/>
    <m/>
    <s v="PT. Wahana Ciptasinatria"/>
    <m/>
    <m/>
  </r>
  <r>
    <m/>
    <x v="178"/>
    <s v="SW-ACCESS-HO LT-3 - #2"/>
    <x v="52"/>
    <x v="2"/>
    <n v="1"/>
    <s v="[27.0] - Rack A-1 Lt.3 - Ruang Server Lt.3"/>
    <m/>
    <m/>
    <s v="PT. Wahana Ciptasinatria"/>
    <m/>
    <m/>
  </r>
  <r>
    <m/>
    <x v="179"/>
    <s v="SW-ACCESS-HO LT-3 - #3"/>
    <x v="52"/>
    <x v="2"/>
    <n v="1"/>
    <s v="[26.0] - Rack A-1 Lt.3 - Ruang Server Lt.3"/>
    <m/>
    <m/>
    <s v="PT. Wahana Ciptasinatria"/>
    <m/>
    <m/>
  </r>
  <r>
    <m/>
    <x v="180"/>
    <s v="SW-ACCESS-HO LT-3 - #4"/>
    <x v="52"/>
    <x v="2"/>
    <n v="1"/>
    <s v="[25.0] - Rack A-1 Lt.3 - Ruang Server Lt.3"/>
    <m/>
    <m/>
    <s v="PT. Wahana Ciptasinatria"/>
    <m/>
    <m/>
  </r>
  <r>
    <m/>
    <x v="181"/>
    <s v="SW-ACCESS-HO LT-3 - #5"/>
    <x v="52"/>
    <x v="2"/>
    <n v="1"/>
    <s v="[24.0] - Rack A-1 Lt.3 - Ruang Server Lt.3"/>
    <m/>
    <m/>
    <s v="PT. Wahana Ciptasinatria"/>
    <m/>
    <m/>
  </r>
  <r>
    <m/>
    <x v="182"/>
    <s v="SW-ACCESS-HO LT-5 - #1"/>
    <x v="52"/>
    <x v="2"/>
    <n v="1"/>
    <s v="[23.0] - Rack A-3 Lt.5 - Ruang Server Lt.5"/>
    <m/>
    <m/>
    <s v="PT. Wahana Ciptasinatria"/>
    <m/>
    <m/>
  </r>
  <r>
    <m/>
    <x v="183"/>
    <s v="SW-ACCESS-HO LT-5 - #2"/>
    <x v="52"/>
    <x v="2"/>
    <n v="1"/>
    <s v="[22.0] - Rack A-3 Lt.5 - Ruang Server Lt.5"/>
    <m/>
    <m/>
    <s v="PT. Wahana Ciptasinatria"/>
    <m/>
    <m/>
  </r>
  <r>
    <m/>
    <x v="184"/>
    <s v="SW-ACCESS-HO LT-5 - #3"/>
    <x v="52"/>
    <x v="2"/>
    <n v="1"/>
    <s v="[21.0] - Rack A-3 Lt.5 - Ruang Server Lt.5"/>
    <m/>
    <m/>
    <s v="PT. Wahana Ciptasinatria"/>
    <m/>
    <m/>
  </r>
  <r>
    <m/>
    <x v="185"/>
    <s v="SW-ACCESS-HO LT-5 - #4"/>
    <x v="52"/>
    <x v="2"/>
    <n v="1"/>
    <s v="[20.0] - Rack A-3 Lt.5 - Ruang Server Lt.5"/>
    <m/>
    <m/>
    <s v="PT. Wahana Ciptasinatria"/>
    <m/>
    <m/>
  </r>
  <r>
    <m/>
    <x v="186"/>
    <s v="SW-ACCESS-HO LT-5 - #5"/>
    <x v="52"/>
    <x v="2"/>
    <n v="1"/>
    <s v="[19.0] - Rack A-3 Lt.5 - Ruang Server Lt.5"/>
    <m/>
    <m/>
    <s v="PT. Wahana Ciptasinatria"/>
    <m/>
    <m/>
  </r>
  <r>
    <m/>
    <x v="187"/>
    <s v="SW-ACCESS-HO LT-5 - #6"/>
    <x v="52"/>
    <x v="2"/>
    <n v="1"/>
    <s v="[18.0] - Rack A-3 Lt.5 - Ruang Server Lt.5"/>
    <m/>
    <m/>
    <s v="PT. Wahana Ciptasinatria"/>
    <m/>
    <m/>
  </r>
  <r>
    <m/>
    <x v="188"/>
    <s v="SW-ACCESS-HO LT-10 - #1"/>
    <x v="52"/>
    <x v="2"/>
    <n v="1"/>
    <s v="[29.0] - Rack A-1 Lt.10 IT - Ruang Server Lt.10 IT"/>
    <m/>
    <m/>
    <s v="PT. Wahana Ciptasinatria"/>
    <m/>
    <m/>
  </r>
  <r>
    <m/>
    <x v="189"/>
    <s v="SW-ACCESS-HO LT-10 - #2"/>
    <x v="52"/>
    <x v="2"/>
    <n v="1"/>
    <s v="[28.0] - Rack A-1 Lt.10 IT - Ruang Server Lt.10 IT"/>
    <m/>
    <m/>
    <s v="PT. Wahana Ciptasinatria"/>
    <m/>
    <m/>
  </r>
  <r>
    <m/>
    <x v="190"/>
    <s v="SW-ACCESS-HO LT-10 - #3"/>
    <x v="52"/>
    <x v="2"/>
    <n v="1"/>
    <s v="[27.0] - Rack A-1 Lt.10 IT - Ruang Server Lt.10 IT"/>
    <m/>
    <m/>
    <s v="PT. Wahana Ciptasinatria"/>
    <m/>
    <m/>
  </r>
  <r>
    <m/>
    <x v="191"/>
    <s v="SW-ACCESS-HO LT-10 - #4"/>
    <x v="52"/>
    <x v="2"/>
    <n v="1"/>
    <m/>
    <m/>
    <m/>
    <s v="PT. Wahana Ciptasinatria"/>
    <m/>
    <m/>
  </r>
  <r>
    <m/>
    <x v="192"/>
    <s v="SW-ACCESS-HO LT-10 - #5"/>
    <x v="52"/>
    <x v="2"/>
    <n v="1"/>
    <m/>
    <m/>
    <m/>
    <s v="PT. Wahana Ciptasinatria"/>
    <m/>
    <m/>
  </r>
  <r>
    <m/>
    <x v="193"/>
    <s v="SW-ACCESS-LT-10-AMF"/>
    <x v="52"/>
    <x v="2"/>
    <n v="1"/>
    <m/>
    <m/>
    <m/>
    <s v="PT. Wahana Ciptasinatria"/>
    <m/>
    <m/>
  </r>
  <r>
    <m/>
    <x v="194"/>
    <s v="SW-MGMT"/>
    <x v="52"/>
    <x v="2"/>
    <n v="2"/>
    <m/>
    <m/>
    <m/>
    <s v="PT. Wahana Ciptasinatria"/>
    <m/>
    <m/>
  </r>
  <r>
    <m/>
    <x v="195"/>
    <s v="SW-SVR-FARM"/>
    <x v="52"/>
    <x v="2"/>
    <n v="3"/>
    <m/>
    <m/>
    <m/>
    <s v="PT. Wahana Ciptasinatria"/>
    <m/>
    <m/>
  </r>
  <r>
    <n v="68468"/>
    <x v="196"/>
    <s v="Wireless Controller - Ruckus HO"/>
    <x v="53"/>
    <x v="2"/>
    <n v="1"/>
    <s v="[5.0] - Rack A-1 Lt.5 - Ruang Server Lt.5"/>
    <m/>
    <m/>
    <m/>
    <m/>
    <m/>
  </r>
  <r>
    <n v="202867"/>
    <x v="197"/>
    <s v="Wireless Controller - Aruba A"/>
    <x v="54"/>
    <x v="2"/>
    <n v="1"/>
    <s v="[18.0] - Rack A-2 Lt.5 - Ruang Server Lt.5"/>
    <m/>
    <m/>
    <s v="PT. Wahana Ciptasinatria"/>
    <m/>
    <m/>
  </r>
  <r>
    <n v="202867"/>
    <x v="198"/>
    <s v="Wireless Controller - Aruba B"/>
    <x v="54"/>
    <x v="2"/>
    <n v="1"/>
    <s v="[9.0] - Rack A-2 Lt.5 - Ruang Server Lt.5"/>
    <m/>
    <m/>
    <s v="PT. Wahana Ciptasinatria"/>
    <m/>
    <m/>
  </r>
  <r>
    <n v="202867"/>
    <x v="199"/>
    <s v="Wireless Controller - Aruba MM"/>
    <x v="55"/>
    <x v="2"/>
    <n v="1"/>
    <s v="[2.0] - Rack A-3 Lt.5 - Ruang Server Lt.5"/>
    <m/>
    <m/>
    <s v="PT. Wahana Ciptasinatria"/>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r>
    <m/>
    <x v="200"/>
    <m/>
    <x v="56"/>
    <x v="3"/>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
  <r>
    <n v="67521"/>
    <s v="DCSQL011B1"/>
    <s v="PZ01425007"/>
    <x v="0"/>
    <s v="IT Infrastructure"/>
    <m/>
    <s v="DCSQL011B1"/>
    <s v="[1.0] - B-1 - Data Center"/>
    <d v="2017-11-01T00:00:00"/>
    <d v="2022-11-01T00:00:00"/>
  </r>
  <r>
    <n v="68402"/>
    <s v="DCSQL018B2"/>
    <s v="YLTR001087"/>
    <x v="1"/>
    <s v="IT Infrastructure"/>
    <m/>
    <s v="DCSQL018B2"/>
    <s v="[6.0] - B-2 - Data Center"/>
    <s v="30/9/2020"/>
    <m/>
  </r>
  <r>
    <n v="105639"/>
    <s v="DCBLD002B8"/>
    <s v="J32YYAR"/>
    <x v="2"/>
    <s v="IT Infrastructure"/>
    <s v="Yes"/>
    <s v="DCBLD002B8"/>
    <s v="[20.0] - B-8 - Data Center"/>
    <d v="2016-02-19T00:00:00"/>
    <d v="2019-09-30T00:00:00"/>
  </r>
  <r>
    <n v="49392"/>
    <s v="DCVMM002B7"/>
    <n v="654290"/>
    <x v="3"/>
    <s v="IT Infrastructure"/>
    <s v="Yes"/>
    <s v="DCVMM002B7"/>
    <s v="[12.0] - B-7 - Data Center"/>
    <d v="2015-06-30T00:00:00"/>
    <d v="2020-06-30T00:00:00"/>
  </r>
  <r>
    <n v="53555"/>
    <s v="DCVMM007B2"/>
    <s v="06W2265"/>
    <x v="4"/>
    <s v="IT Infrastructure"/>
    <s v="Yes"/>
    <s v="DCVMM007B2"/>
    <s v="[11.0] - B-2 - Data Center"/>
    <d v="2014-12-31T00:00:00"/>
    <d v="2020-12-31T00:00:00"/>
  </r>
  <r>
    <n v="53555"/>
    <s v="DCVMM012B8"/>
    <s v="06Z3680"/>
    <x v="5"/>
    <s v="IT Infrastructure"/>
    <s v="Yes"/>
    <s v="DCVMM012B8"/>
    <s v="[6.0] - B-8 - Data Center"/>
    <d v="2015-06-30T00:00:00"/>
    <d v="2020-06-30T00:00:00"/>
  </r>
  <r>
    <n v="53555"/>
    <s v="DCVMM014B7"/>
    <s v="06Z3682"/>
    <x v="5"/>
    <s v="IT Infrastructure"/>
    <s v="Yes"/>
    <s v="DCVMM014B7"/>
    <s v="[6.0] - B-7 - Data Center"/>
    <d v="2015-06-30T00:00:00"/>
    <d v="2020-06-30T00:00:00"/>
  </r>
  <r>
    <n v="84154"/>
    <s v="DCVMM021B4"/>
    <s v="06HGBKN"/>
    <x v="6"/>
    <s v="IT Infrastructure"/>
    <s v="Yes"/>
    <s v="DCVMM021B4"/>
    <s v="[6.0] - B-4 - Data Center"/>
    <m/>
    <m/>
  </r>
  <r>
    <n v="98151"/>
    <s v="DCVMM023B3"/>
    <s v="FCH2046V097"/>
    <x v="7"/>
    <s v="IT Infrastructure"/>
    <s v="Yes"/>
    <s v="DCVMM023B3"/>
    <s v="[15.0] - B-3 - Data Center"/>
    <d v="2019-02-14T00:00:00"/>
    <d v="2024-02-29T00:00:00"/>
  </r>
  <r>
    <n v="98151"/>
    <s v="DCVMM024B3"/>
    <s v="FCH2044V0GY"/>
    <x v="7"/>
    <s v="IT Infrastructure"/>
    <s v="Yes"/>
    <s v="DCVMM024B3"/>
    <s v="[17.0] - B-3 - Data Center"/>
    <d v="2019-02-14T00:00:00"/>
    <d v="2024-02-29T00:00:00"/>
  </r>
  <r>
    <n v="97196"/>
    <s v="DCVMM026B4"/>
    <s v="J321C6X"/>
    <x v="6"/>
    <s v="IT Infrastructure"/>
    <s v="Yes"/>
    <s v="DCVMM026B4"/>
    <s v="[18.0] - B-4 - Data Center"/>
    <m/>
    <m/>
  </r>
  <r>
    <n v="105639"/>
    <s v="DCVMM027B2"/>
    <s v="J32ZEDK"/>
    <x v="8"/>
    <s v="IT Infrastructure"/>
    <s v="Yes"/>
    <s v="DCVMM027B2"/>
    <s v="[17.0] - B-2 - Data Center"/>
    <d v="2016-12-31T00:00:00"/>
    <d v="2021-12-31T00:00:00"/>
  </r>
  <r>
    <n v="187551"/>
    <s v="DCVMM039B6"/>
    <s v="9MBL6Q2"/>
    <x v="9"/>
    <s v="IT Infrastructure"/>
    <s v="Yes"/>
    <s v="DCVMM039B6"/>
    <s v="[21.0] - B-6 - Data Center"/>
    <m/>
    <m/>
  </r>
  <r>
    <n v="187551"/>
    <s v="DCVMM040B6"/>
    <s v="9MDK6Q2"/>
    <x v="9"/>
    <s v="IT Infrastructure"/>
    <s v="Yes"/>
    <s v="DCVMM040B6"/>
    <s v="[23.0] - B-6 - Data Center"/>
    <m/>
    <m/>
  </r>
  <r>
    <n v="187551"/>
    <s v="DCVMM041B6"/>
    <s v="9MDL6Q2"/>
    <x v="9"/>
    <s v="IT Infrastructure"/>
    <s v="Yes"/>
    <s v="DCVMM041B6"/>
    <s v="[25.0] - B-6 - Data Center"/>
    <m/>
    <m/>
  </r>
  <r>
    <n v="187551"/>
    <s v="DCVMM042B6"/>
    <s v="9MDM6Q2"/>
    <x v="9"/>
    <s v="IT Infrastructure"/>
    <s v="Yes"/>
    <s v="DCVMM042B6"/>
    <s v="[27.0] - B-6 - Data Center"/>
    <m/>
    <m/>
  </r>
  <r>
    <n v="192072"/>
    <s v="DCVMM044B6"/>
    <s v="CCT80T2"/>
    <x v="10"/>
    <s v="IT Infrastructure"/>
    <s v="Yes"/>
    <s v="DCVMM044B6"/>
    <s v="[31.0] - B-6 - Data Center"/>
    <m/>
    <m/>
  </r>
  <r>
    <n v="192072"/>
    <s v="DCVMM045B6"/>
    <s v="CF180T2"/>
    <x v="10"/>
    <s v="IT Infrastructure"/>
    <s v="Yes"/>
    <s v="DCVMM045B6"/>
    <s v="[33.0] - B-6 - Data Center"/>
    <m/>
    <m/>
  </r>
  <r>
    <n v="192072"/>
    <s v="DCVMM046B6"/>
    <s v="CFH60T2"/>
    <x v="10"/>
    <s v="IT Infrastructure"/>
    <s v="Yes"/>
    <s v="DCVMM046B6"/>
    <s v="[35.0] - B-6 - Data Center"/>
    <m/>
    <m/>
  </r>
  <r>
    <n v="192072"/>
    <s v="DCVMM047B6"/>
    <s v="CGB80T2"/>
    <x v="10"/>
    <s v="IT Infrastructure"/>
    <s v="Yes"/>
    <s v="DCVMM047B6"/>
    <s v="[37.0] - B-6 - Data Center"/>
    <m/>
    <m/>
  </r>
  <r>
    <n v="208074"/>
    <s v="DCVMM048B9"/>
    <s v="7B6CHY2"/>
    <x v="10"/>
    <s v="IT Infrastructure"/>
    <s v="Yes"/>
    <s v="DCVMM048B9"/>
    <s v="[19.0] - B-9 - Data Center"/>
    <m/>
    <m/>
  </r>
  <r>
    <n v="208074"/>
    <s v="DCVMM049B9"/>
    <s v="7B6FHY2"/>
    <x v="10"/>
    <s v="IT Infrastructure"/>
    <s v="Yes"/>
    <s v="DCVMM049B9"/>
    <s v="[21.0] - B-9 - Data Center"/>
    <m/>
    <m/>
  </r>
  <r>
    <n v="208074"/>
    <s v="DCVMM050B9"/>
    <s v="7B77HY2"/>
    <x v="10"/>
    <s v="IT Infrastructure"/>
    <s v="Yes"/>
    <s v="DCVMM050B9"/>
    <s v="[23.0] - B-9 - Data Center"/>
    <m/>
    <m/>
  </r>
  <r>
    <n v="208074"/>
    <s v="DCVMM051B9"/>
    <s v="7B75HY2"/>
    <x v="10"/>
    <s v="IT Infrastructure"/>
    <s v="Yes"/>
    <s v="DCVMM051B9"/>
    <s v="[25.0] - B-9 - Data Center"/>
    <m/>
    <m/>
  </r>
  <r>
    <n v="97196"/>
    <s v="DCVMM054B1"/>
    <s v="J321C70"/>
    <x v="11"/>
    <s v="IT Infrastructure"/>
    <s v="Yes"/>
    <s v="DCVMM054B1"/>
    <s v="[28.0] - B-1 - Data Center"/>
    <d v="2016-12-31T00:00:00"/>
    <d v="2021-12-31T00:00:00"/>
  </r>
  <r>
    <n v="208073"/>
    <s v="DCVMM055B8"/>
    <s v="HF6CHY2"/>
    <x v="12"/>
    <s v="IT Infrastructure"/>
    <s v="Yes"/>
    <s v="DCVMM055B8"/>
    <s v="[12.0] - B-8 - Data Center"/>
    <m/>
    <m/>
  </r>
  <r>
    <n v="208073"/>
    <s v="DCVMM056B8"/>
    <s v="HF7BHY2"/>
    <x v="12"/>
    <s v="IT Infrastructure"/>
    <s v="Yes"/>
    <s v="DCVMM056B8"/>
    <s v="[14.0] - B-8 - Data Center"/>
    <m/>
    <m/>
  </r>
  <r>
    <n v="208073"/>
    <s v="DCVMM057B7"/>
    <s v="HF75HY2"/>
    <x v="12"/>
    <s v="IT Infrastructure"/>
    <s v="Yes"/>
    <s v="DCVMM057B7"/>
    <s v="[28.0] - B-7 - Data Center"/>
    <m/>
    <m/>
  </r>
  <r>
    <n v="208073"/>
    <s v="DCVMM058B7"/>
    <s v="HF7DHY2"/>
    <x v="12"/>
    <s v="IT Infrastructure"/>
    <s v="Yes"/>
    <s v="DCVMM058B7"/>
    <s v="[30.0] - B-7 - Data Center"/>
    <m/>
    <m/>
  </r>
  <r>
    <n v="212002"/>
    <s v="DCVMM060B2"/>
    <s v="66X1R13"/>
    <x v="10"/>
    <s v="IT Infrastructure"/>
    <s v="Yes"/>
    <s v="DCVMM060B2"/>
    <s v="[31.0] - B-2 - Data Center"/>
    <m/>
    <m/>
  </r>
  <r>
    <s v="66X3R13"/>
    <s v="DCVMM061B2"/>
    <s v="66X3R13"/>
    <x v="10"/>
    <s v="IT Infrastructure"/>
    <s v="Yes"/>
    <s v="DCVMM061B2"/>
    <s v="[33.0] - B-2 - Data Center"/>
    <m/>
    <m/>
  </r>
  <r>
    <n v="212002"/>
    <s v="DCVMM062B2"/>
    <s v="67B5R13"/>
    <x v="10"/>
    <s v="IT Infrastructure"/>
    <s v="Yes"/>
    <s v="DCVMM062B2"/>
    <s v="[35.0] - B-2 - Data Center"/>
    <m/>
    <m/>
  </r>
  <r>
    <n v="212002"/>
    <s v="DCVMM063B2"/>
    <s v="67M3R13"/>
    <x v="10"/>
    <s v="IT Infrastructure"/>
    <s v="Yes"/>
    <s v="DCVMM063B2"/>
    <s v="[37.0] - B-2 - Data Center"/>
    <m/>
    <m/>
  </r>
  <r>
    <n v="229059"/>
    <s v="DCVMM064B4"/>
    <s v="6CP0RD3"/>
    <x v="10"/>
    <s v="IT Infrastructure"/>
    <s v="Yes"/>
    <s v="DCVMM064B4"/>
    <s v="[21.0] - B-4 - Data Center"/>
    <m/>
    <m/>
  </r>
  <r>
    <n v="229059"/>
    <s v="DCVMM065B4"/>
    <s v="7CP0RD3"/>
    <x v="10"/>
    <s v="IT Infrastructure"/>
    <s v="Yes"/>
    <s v="DCVMM065B4"/>
    <s v="[23.0] - B-4 - Data Center"/>
    <m/>
    <m/>
  </r>
  <r>
    <n v="229059"/>
    <s v="DCVMM066B4"/>
    <s v="8CP0RD3"/>
    <x v="10"/>
    <s v="IT Infrastructure"/>
    <s v="Yes"/>
    <s v="DCVMM066B4"/>
    <s v="[25.0] - B-4 - Data Center"/>
    <m/>
    <m/>
  </r>
  <r>
    <n v="229059"/>
    <s v="DCVMM067B4"/>
    <s v="9CP0RD3"/>
    <x v="10"/>
    <s v="IT Infrastructure"/>
    <s v="Yes"/>
    <s v="DCVMM067B4"/>
    <s v="[27.0] - B-4 - Data Center"/>
    <m/>
    <m/>
  </r>
  <r>
    <n v="229059"/>
    <s v="DCVMM068B7"/>
    <s v="1HP0RD3"/>
    <x v="13"/>
    <s v="IT Infrastructure"/>
    <s v="Yes"/>
    <s v="DCVMM068B7"/>
    <s v="[9.0] - B-7 - Data Center"/>
    <m/>
    <m/>
  </r>
  <r>
    <n v="229059"/>
    <s v="DCVMM069B8"/>
    <s v="2HP0RD3"/>
    <x v="13"/>
    <s v="IT Infrastructure"/>
    <s v="Yes"/>
    <s v="DCVMM069B8"/>
    <s v="[1.0] - B-8 - Data Center"/>
    <m/>
    <m/>
  </r>
  <r>
    <n v="222917"/>
    <s v="DCVMM073B5"/>
    <s v="6BRSG53"/>
    <x v="14"/>
    <s v="IT Infrastructure"/>
    <s v="Yes"/>
    <s v="DCVMM073B5"/>
    <s v="[2.0] - B-5 - Data Center"/>
    <m/>
    <m/>
  </r>
  <r>
    <n v="222917"/>
    <s v="DCVMM074B5"/>
    <s v="6BQWG53"/>
    <x v="14"/>
    <s v="IT Infrastructure"/>
    <s v="Yes"/>
    <s v="DCVMM074B5"/>
    <s v="[5.0] - B-5 - Data Center"/>
    <m/>
    <m/>
  </r>
  <r>
    <n v="222917"/>
    <s v="DCVMM075B5"/>
    <s v="6BQPG53"/>
    <x v="14"/>
    <s v="IT Infrastructure"/>
    <s v="Yes"/>
    <s v="DCVMM075B5"/>
    <s v="[8.0] - B-5 - Data Center"/>
    <m/>
    <m/>
  </r>
  <r>
    <n v="222917"/>
    <s v="DCVMM076B5"/>
    <s v="6BRWG53"/>
    <x v="14"/>
    <s v="IT Infrastructure"/>
    <s v="Yes"/>
    <s v="DCVMM076B5"/>
    <s v="[11.0] - B-5 - Data Center"/>
    <m/>
    <m/>
  </r>
  <r>
    <n v="222917"/>
    <s v="DCVMM079B1"/>
    <s v="6BRNG53"/>
    <x v="15"/>
    <s v="IT Infrastructure"/>
    <s v="Yes"/>
    <s v="DCVMM079B1"/>
    <s v="[5.0] - B-1 - Data Center"/>
    <m/>
    <m/>
  </r>
  <r>
    <n v="222917"/>
    <s v="DCVMM080B8"/>
    <s v="6BRVG53"/>
    <x v="15"/>
    <s v="IT Infrastructure"/>
    <s v="Yes"/>
    <s v="DCVMM080B8"/>
    <s v="[9.0] - B-8 - Data Center"/>
    <m/>
    <m/>
  </r>
  <r>
    <n v="222917"/>
    <s v="DCVMM081B1"/>
    <s v="6BQTG53"/>
    <x v="15"/>
    <s v="IT Infrastructure"/>
    <s v="Yes"/>
    <s v="DCVMM081B1"/>
    <s v="[8.0] - B-1 - Data Center"/>
    <m/>
    <m/>
  </r>
  <r>
    <n v="229059"/>
    <s v="DCVMM082B2"/>
    <s v="BCP0RD3"/>
    <x v="10"/>
    <s v="IT Infrastructure"/>
    <s v="Yes"/>
    <s v="DCVMM082B2"/>
    <s v="[29.0] - B-2 - Data Center"/>
    <m/>
    <m/>
  </r>
  <r>
    <n v="229059"/>
    <s v="DCVMM083B2"/>
    <s v="CCP0RD3"/>
    <x v="10"/>
    <s v="IT Infrastructure"/>
    <s v="Yes"/>
    <s v="DCVMM083B2"/>
    <s v="[27.0] - B-2 - Data Center"/>
    <m/>
    <m/>
  </r>
  <r>
    <n v="234244"/>
    <s v="DCVMM085B6"/>
    <s v="FQZGJJ3"/>
    <x v="13"/>
    <s v="IT Infrastructure"/>
    <s v="Yes"/>
    <s v="DCVMM085B6"/>
    <s v="[4.0] - B-6 - Data Center"/>
    <m/>
    <m/>
  </r>
  <r>
    <n v="234245"/>
    <s v="DCVMM086B6"/>
    <s v="GQZGJJ3"/>
    <x v="13"/>
    <s v="IT Infrastructure"/>
    <s v="Yes"/>
    <s v="DCVMM086B6"/>
    <s v="[2.0] - B-6 - Data Center"/>
    <m/>
    <m/>
  </r>
  <r>
    <n v="235000"/>
    <s v="DCVMM087B1"/>
    <s v="FZ0P2L3"/>
    <x v="16"/>
    <s v="IT Infrastructure"/>
    <s v="Yes"/>
    <s v="DCVMM087B1"/>
    <s v="[12.0] - B-1 - Data Center"/>
    <m/>
    <m/>
  </r>
  <r>
    <n v="235001"/>
    <s v="DCVMM088B1"/>
    <s v="GZ0P2L3"/>
    <x v="16"/>
    <s v="IT Infrastructure"/>
    <s v="Yes"/>
    <s v="DCVMM088B1"/>
    <s v="[22.0] - B-1 - Data Center"/>
    <m/>
    <m/>
  </r>
  <r>
    <n v="235002"/>
    <s v="DCVMM089B1"/>
    <s v="CZ0P2L3"/>
    <x v="16"/>
    <s v="IT Infrastructure"/>
    <s v="Yes"/>
    <s v="DCVMM089B1"/>
    <s v="[24.0] - B-1 - Data Center"/>
    <m/>
    <m/>
  </r>
  <r>
    <n v="235003"/>
    <s v="DCVMM090B1"/>
    <s v="DZ0P2L3"/>
    <x v="16"/>
    <s v="IT Infrastructure"/>
    <s v="Yes"/>
    <s v="DCVMM090B1"/>
    <s v="[26.0] - B-1 - Data Center"/>
    <m/>
    <m/>
  </r>
  <r>
    <n v="235005"/>
    <s v="DCVMM091B3"/>
    <s v="33TVSK3"/>
    <x v="17"/>
    <s v="IT Infrastructure"/>
    <s v="Yes"/>
    <s v="DCVMM091B3"/>
    <s v="[19.0] - B-3 - Data Center"/>
    <m/>
    <m/>
  </r>
  <r>
    <n v="235011"/>
    <s v="DCVMM092B3"/>
    <s v="38GWSK3"/>
    <x v="17"/>
    <s v="IT Infrastructure"/>
    <s v="Yes"/>
    <s v="DCVMM092B3"/>
    <s v="[21.0] - B-3 - Data Center"/>
    <m/>
    <m/>
  </r>
  <r>
    <n v="235006"/>
    <s v="DCVMM093B4"/>
    <s v="1M294K3"/>
    <x v="17"/>
    <s v="IT Infrastructure"/>
    <s v="Yes"/>
    <s v="DCVMM093B4"/>
    <s v="[12.0] - B-4 - Data Center"/>
    <m/>
    <m/>
  </r>
  <r>
    <n v="235007"/>
    <s v="DCVMM094B7"/>
    <s v="2M294K3"/>
    <x v="17"/>
    <s v="IT Infrastructure"/>
    <s v="Yes"/>
    <s v="DCVMM094B7"/>
    <s v="[2.0] - B-7 - Data Center"/>
    <m/>
    <m/>
  </r>
  <r>
    <n v="235008"/>
    <s v="DCVMM095B7"/>
    <s v="3M294K3"/>
    <x v="17"/>
    <s v="IT Infrastructure"/>
    <s v="Yes"/>
    <s v="DCVMM095B7"/>
    <s v="[4.0] - B-7 - Data Center"/>
    <m/>
    <m/>
  </r>
  <r>
    <n v="233929"/>
    <s v="DCVMM096B3"/>
    <s v="4NF4SH3"/>
    <x v="17"/>
    <s v="IT Infrastructure"/>
    <s v="Yes"/>
    <s v="DCVMM096B3"/>
    <s v="[9.0] - B-3 - Data Center"/>
    <m/>
    <m/>
  </r>
  <r>
    <n v="235010"/>
    <s v="DCVMM097B4"/>
    <s v="JL294K3"/>
    <x v="17"/>
    <s v="IT Infrastructure"/>
    <s v="Yes"/>
    <s v="DCVMM097B4"/>
    <s v="[9.0] - B-4 - Data Center"/>
    <m/>
    <m/>
  </r>
  <r>
    <n v="235009"/>
    <s v="DCVMM098B1"/>
    <s v="HL294K3"/>
    <x v="17"/>
    <s v="IT Infrastructure"/>
    <s v="Yes"/>
    <s v="DCVMM098B1"/>
    <s v="[17.0] - B-1 - Data Center"/>
    <m/>
    <m/>
  </r>
  <r>
    <m/>
    <s v="DCVMM103B2"/>
    <s v="H4KKVP3"/>
    <x v="16"/>
    <s v="IT Infrastructure"/>
    <s v="Yes"/>
    <s v="DCVMM103B2"/>
    <s v="[14.0] - B-2 - Data Center"/>
    <m/>
    <m/>
  </r>
  <r>
    <m/>
    <s v="DCVMM104B6"/>
    <s v="D4KKVP3"/>
    <x v="16"/>
    <s v="IT Infrastructure"/>
    <s v="Yes"/>
    <s v="DCVMM104B6"/>
    <s v="[6.0] - B-6 - Data Center"/>
    <m/>
    <m/>
  </r>
  <r>
    <m/>
    <s v="DCVMM105B3"/>
    <s v="G4KKVP3"/>
    <x v="16"/>
    <s v="IT Infrastructure"/>
    <s v="Yes"/>
    <s v="DCVMM105B3"/>
    <s v="[11.0] - B-3 - Data Center"/>
    <m/>
    <m/>
  </r>
  <r>
    <m/>
    <s v="DCVMM106B8"/>
    <s v="F4KKVP3"/>
    <x v="16"/>
    <s v="IT Infrastructure"/>
    <s v="Yes"/>
    <s v="DCVMM106B8"/>
    <s v="[3.0] - B-8 - Data Center"/>
    <m/>
    <m/>
  </r>
  <r>
    <n v="58013"/>
    <s v="DCAPP003B5"/>
    <s v="06WTZE8"/>
    <x v="18"/>
    <s v="IT Infrastructure"/>
    <s v="Yes"/>
    <s v="DCAPP003B5"/>
    <s v="[19.0] - B-5 - Data Center"/>
    <d v="2015-12-31T00:00:00"/>
    <d v="2020-12-31T00:00:00"/>
  </r>
  <r>
    <n v="208992"/>
    <s v="DCAPP042B11"/>
    <s v="7JZM6Z2"/>
    <x v="19"/>
    <s v="IT Infrastructure"/>
    <s v="Yes"/>
    <s v="DCAPP042B11"/>
    <s v="[2.0] - B-11 - Data Center"/>
    <m/>
    <m/>
  </r>
  <r>
    <n v="208992"/>
    <s v="DCAPP043B11"/>
    <s v="7K0Q6Z2"/>
    <x v="19"/>
    <s v="IT Infrastructure"/>
    <s v="Yes"/>
    <s v="DCAPP043B11"/>
    <s v="[4.0] - B-11 - Data Center"/>
    <m/>
    <m/>
  </r>
  <r>
    <n v="208992"/>
    <s v="DCAPP044B11"/>
    <s v="7K2L6Z2"/>
    <x v="19"/>
    <s v="IT Infrastructure"/>
    <s v="Yes"/>
    <s v="DCAPP044B11"/>
    <s v="[6.0] - B-11 - Data Center"/>
    <m/>
    <m/>
  </r>
  <r>
    <n v="208992"/>
    <s v="DCAPP045B11"/>
    <s v="6T2L6Z2"/>
    <x v="19"/>
    <s v="IT Infrastructure"/>
    <s v="Yes"/>
    <s v="DCAPP045B11"/>
    <s v="[8.0] - B-11 - Data Center"/>
    <m/>
    <m/>
  </r>
  <r>
    <n v="208992"/>
    <s v="DCAPP046B11"/>
    <s v="7TKL6Z2"/>
    <x v="20"/>
    <s v="IT Infrastructure"/>
    <s v="Yes"/>
    <s v="DCAPP046B11"/>
    <s v="[10.0] - B-11 - Data Center"/>
    <m/>
    <m/>
  </r>
  <r>
    <n v="208992"/>
    <s v="DCAPP047B11"/>
    <s v="7TGN6Z2"/>
    <x v="20"/>
    <s v="IT Infrastructure"/>
    <s v="Yes"/>
    <s v="DCAPP047B11"/>
    <s v="[11.0] - B-11 - Data Center"/>
    <m/>
    <m/>
  </r>
  <r>
    <n v="208992"/>
    <s v="DCAPP048B11"/>
    <s v="7TLN6Z2"/>
    <x v="20"/>
    <s v="IT Infrastructure"/>
    <s v="Yes"/>
    <s v="DCAPP048B11"/>
    <s v="[12.0] - B-11 - Data Center"/>
    <m/>
    <m/>
  </r>
  <r>
    <n v="208992"/>
    <s v="DCAPP049B11"/>
    <s v="805J6Z2"/>
    <x v="20"/>
    <s v="IT Infrastructure"/>
    <s v="Yes"/>
    <s v="DCAPP049B11"/>
    <s v="[13.0] - B-11 - Data Center"/>
    <m/>
    <m/>
  </r>
  <r>
    <n v="222598"/>
    <s v="DCAPP050B11"/>
    <s v="2QKN643"/>
    <x v="19"/>
    <s v="IT Infrastructure"/>
    <s v="Yes"/>
    <s v="DCAPP050B11"/>
    <s v="[15.0] - B-11 - Data Center"/>
    <m/>
    <m/>
  </r>
  <r>
    <n v="13740"/>
    <s v="DCBLD001B9"/>
    <s v="99ADN24"/>
    <x v="21"/>
    <s v="IT Infrastructure"/>
    <s v="Yes"/>
    <s v="DCBLD001B9"/>
    <s v="[6.0] - B-9 - Data Center"/>
    <d v="2013-12-31T00:00:00"/>
    <d v="2018-12-31T00:00:00"/>
  </r>
  <r>
    <n v="209959"/>
    <s v="DCBUP001B9"/>
    <s v="1S2145SV178HWMY0"/>
    <x v="22"/>
    <s v="IT Infrastructure"/>
    <s v="Yes"/>
    <s v="DCBUP001B9"/>
    <s v="[3.0] - B-9 - Data Center"/>
    <d v="2017-03-31T00:00:00"/>
    <d v="2022-03-31T00:00:00"/>
  </r>
  <r>
    <n v="209959"/>
    <s v="DCBUP002B9"/>
    <s v="1S2145SV178HWNZ0"/>
    <x v="22"/>
    <s v="IT Infrastructure"/>
    <s v="Yes"/>
    <s v="DCBUP002B9"/>
    <s v="[1.0] - B-9 - Data Center"/>
    <d v="2017-03-31T00:00:00"/>
    <d v="2022-03-31T00:00:00"/>
  </r>
  <r>
    <n v="98000"/>
    <s v="DCBUP003B9"/>
    <s v="J10V8EP"/>
    <x v="23"/>
    <s v="IT Infrastructure"/>
    <s v="Yes"/>
    <s v="DCBUP003B9"/>
    <s v="[16.0] - B-9 - Data Center"/>
    <d v="2017-03-31T00:00:00"/>
    <d v="2022-03-31T00:00:00"/>
  </r>
  <r>
    <n v="98000"/>
    <s v="DCBUP004B9"/>
    <s v="J10V8DW"/>
    <x v="23"/>
    <s v="IT Infrastructure"/>
    <s v="Yes"/>
    <s v="DCBUP004B9"/>
    <s v="[14.0] - B-9 - Data Center"/>
    <d v="2017-03-31T00:00:00"/>
    <d v="2022-03-31T00:00:00"/>
  </r>
  <r>
    <n v="237694"/>
    <s v="DCBUP005A8"/>
    <s v="DKYQ9N3"/>
    <x v="24"/>
    <s v="IT Infrastructure"/>
    <s v="Yes"/>
    <s v="DCBUP005A8"/>
    <s v="[23.0] - A-8 - Data Center"/>
    <m/>
    <m/>
  </r>
  <r>
    <n v="97176"/>
    <s v="DCEXA001A7"/>
    <s v="AK00419621"/>
    <x v="25"/>
    <s v="IT Infrastructure"/>
    <s v="Yes"/>
    <s v="DCEXA001A7"/>
    <s v="[1.0] - A-7 - Data Center"/>
    <d v="2018-02-01T00:00:00"/>
    <d v="2023-02-01T00:00:00"/>
  </r>
  <r>
    <n v="91608"/>
    <s v="DCEXL001A11"/>
    <s v="AK00377690"/>
    <x v="26"/>
    <s v="IT Infrastructure"/>
    <s v="Yes"/>
    <s v="DCEXL001A11"/>
    <s v="[1.0] - A-11 - Data Center"/>
    <d v="2018-02-01T00:00:00"/>
    <d v="2023-02-01T00:00:00"/>
  </r>
  <r>
    <n v="98767"/>
    <s v="DCKVM001B5"/>
    <s v="17232UX23H4631"/>
    <x v="27"/>
    <s v="IT Infrastructure"/>
    <s v="Yes"/>
    <s v="DCKVM001B5"/>
    <s v="[21.0] - B-5 - Data Center"/>
    <m/>
    <m/>
  </r>
  <r>
    <n v="225011"/>
    <s v="DCSQL004B7"/>
    <s v="SPNCCAA10W"/>
    <x v="28"/>
    <s v="IT Infrastructure"/>
    <s v="Yes"/>
    <s v="DCSQL004B7"/>
    <s v="[23.0] - B-7 - Data Center"/>
    <m/>
    <m/>
  </r>
  <r>
    <n v="67521"/>
    <s v="DCSQL012B2"/>
    <s v="PZ01425008"/>
    <x v="0"/>
    <s v="IT Infrastructure"/>
    <s v="Yes"/>
    <s v="DCSQL012B2"/>
    <s v="[1.0] - B-2 - Data Center"/>
    <d v="2017-11-01T00:00:00"/>
    <d v="2022-11-01T00:00:00"/>
  </r>
  <r>
    <n v="32345"/>
    <s v="DCSQL014B7"/>
    <n v="654289"/>
    <x v="29"/>
    <s v="IT Infrastructure"/>
    <s v="Yes"/>
    <s v="DCSQL014B7"/>
    <s v="[17.0] - B-7 - Data Center"/>
    <d v="2016-12-31T00:00:00"/>
    <d v="2021-12-31T00:00:00"/>
  </r>
  <r>
    <n v="83969"/>
    <s v="DCSQL016B3"/>
    <s v="PZ01602003"/>
    <x v="0"/>
    <s v="IT Infrastructure"/>
    <s v="Yes"/>
    <s v="DCSQL016B3"/>
    <s v="[1.0] - B-3 - Data Center"/>
    <d v="2017-11-01T00:00:00"/>
    <d v="2022-11-01T00:00:00"/>
  </r>
  <r>
    <n v="83969"/>
    <s v="DCSQL017B4"/>
    <s v="PZ01602004"/>
    <x v="0"/>
    <s v="IT Infrastructure"/>
    <s v="Yes"/>
    <s v="DCSQL017B4"/>
    <s v="[1.0] - B-4 - Data Center"/>
    <d v="2017-11-01T00:00:00"/>
    <d v="2022-11-01T00:00:00"/>
  </r>
  <r>
    <n v="190367"/>
    <s v="DCSQL019B8"/>
    <s v="PZ52043010"/>
    <x v="28"/>
    <s v="IT Infrastructure"/>
    <s v="Yes"/>
    <s v="DCSQL019B8"/>
    <s v="[31.0] - B-8 - Data Center"/>
    <m/>
    <m/>
  </r>
  <r>
    <n v="81115"/>
    <s v="DCSTC007A9"/>
    <n v="410092"/>
    <x v="30"/>
    <s v="IT Infrastructure"/>
    <s v="Yes"/>
    <s v="DCSTC007A9"/>
    <s v="[2.0] - A-9 - Data Center"/>
    <d v="2019-09-30T00:00:00"/>
    <d v="2024-09-30T00:00:00"/>
  </r>
  <r>
    <n v="83970"/>
    <s v="DCSTC008A8"/>
    <n v="410883"/>
    <x v="30"/>
    <s v="IT Infrastructure"/>
    <s v="Yes"/>
    <s v="DCSTC008A8"/>
    <s v="[2.0] - A-8 - Data Center"/>
    <d v="2019-09-30T00:00:00"/>
    <d v="2024-09-30T00:00:00"/>
  </r>
  <r>
    <n v="105641"/>
    <s v="DCSTC009A4"/>
    <n v="412740"/>
    <x v="30"/>
    <s v="IT Infrastructure"/>
    <s v="Yes"/>
    <s v="DCSTC009A4"/>
    <s v="[1.0] - A-4 - Data Center"/>
    <d v="2019-09-30T00:00:00"/>
    <d v="2024-09-30T00:00:00"/>
  </r>
  <r>
    <n v="210778"/>
    <s v="DCSTC010A4"/>
    <n v="934045"/>
    <x v="31"/>
    <s v="IT Infrastructure"/>
    <s v="Yes"/>
    <s v="DCSTC010A4"/>
    <s v="[24.0] - A-4 - Data Center"/>
    <m/>
    <m/>
  </r>
  <r>
    <n v="210778"/>
    <s v="DCSTO029A2"/>
    <s v="02352QCL9WKB80000"/>
    <x v="32"/>
    <s v="IT Infrastructure"/>
    <s v="Yes"/>
    <s v="DCSTO029A2"/>
    <s v="[1.0] - A-2 - Data Center"/>
    <d v="2018-12-31T00:00:00"/>
    <d v="2023-12-31T00:00:00"/>
  </r>
  <r>
    <n v="216902"/>
    <s v="DCSTO030A2"/>
    <s v="2102353BBF9WL3800009"/>
    <x v="32"/>
    <s v="IT Infrastructure"/>
    <s v="Yes"/>
    <s v="DCSTO030A2"/>
    <s v="[9.0] - A-2 - Data Center"/>
    <d v="2018-12-31T00:00:00"/>
    <d v="2023-12-31T00:00:00"/>
  </r>
  <r>
    <n v="227876"/>
    <s v="DCSTO031A2"/>
    <n v="6113318"/>
    <x v="33"/>
    <s v="IT Infrastructure"/>
    <s v="Yes"/>
    <s v="DCSTO031A2"/>
    <s v="[5.0] - A-2 - Data Center"/>
    <d v="2020-12-07T00:00:00"/>
    <s v="None"/>
  </r>
  <r>
    <n v="227876"/>
    <s v="DCSTO033A4"/>
    <n v="611760"/>
    <x v="33"/>
    <s v="IT Infrastructure"/>
    <s v="Yes"/>
    <s v="DCSTO033A4"/>
    <s v="[17.0] - A-4 - Data Center"/>
    <d v="2020-12-07T00:00:00"/>
    <s v="None"/>
  </r>
  <r>
    <n v="43967"/>
    <s v="DCSTO072B1"/>
    <s v="B8J8N00071"/>
    <x v="34"/>
    <s v="IT Infrastructure"/>
    <s v="Yes"/>
    <s v="DCSTO072B1"/>
    <s v="[14.0] - B-1 - Data Center"/>
    <d v="2018-08-22T00:00:00"/>
    <d v="2023-08-30T00:00:00"/>
  </r>
  <r>
    <n v="81115"/>
    <s v="DCSTO074A9"/>
    <n v="1001383"/>
    <x v="35"/>
    <s v="IT Infrastructure"/>
    <s v="Yes"/>
    <s v="DCSTO074A9"/>
    <s v="[22.0] - A-9 - Data Center"/>
    <d v="2019-09-30T00:00:00"/>
    <d v="2024-09-30T00:00:00"/>
  </r>
  <r>
    <n v="81115"/>
    <s v="DCSTO075A9"/>
    <n v="1001146"/>
    <x v="35"/>
    <s v="IT Infrastructure"/>
    <s v="Yes"/>
    <s v="DCSTO075A9"/>
    <s v="[20.0] - A-9 - Data Center"/>
    <d v="2019-09-30T00:00:00"/>
    <d v="2024-09-30T00:00:00"/>
  </r>
  <r>
    <n v="81115"/>
    <s v="DCSTO076A9"/>
    <n v="1001136"/>
    <x v="35"/>
    <s v="IT Infrastructure"/>
    <s v="Yes"/>
    <s v="DCSTO076A9"/>
    <s v="[18.0] - A-9 - Data Center"/>
    <d v="2019-09-30T00:00:00"/>
    <d v="2024-09-30T00:00:00"/>
  </r>
  <r>
    <n v="81115"/>
    <s v="DCSTO077A9"/>
    <n v="1001329"/>
    <x v="35"/>
    <s v="IT Infrastructure"/>
    <s v="Yes"/>
    <s v="DCSTO077A9"/>
    <s v="[16.0] - A-9 - Data Center"/>
    <d v="2019-09-30T00:00:00"/>
    <d v="2024-09-30T00:00:00"/>
  </r>
  <r>
    <n v="81115"/>
    <s v="DCSTO078A9"/>
    <n v="1001384"/>
    <x v="35"/>
    <s v="IT Infrastructure"/>
    <s v="Yes"/>
    <s v="DCSTO078A9"/>
    <s v="[14.0] - A-9 - Data Center"/>
    <d v="2019-09-30T00:00:00"/>
    <d v="2024-09-30T00:00:00"/>
  </r>
  <r>
    <n v="81115"/>
    <s v="DCSTO079A9"/>
    <n v="1001147"/>
    <x v="35"/>
    <s v="IT Infrastructure"/>
    <s v="Yes"/>
    <s v="DCSTO079A9"/>
    <s v="[12.0] - A-9 - Data Center"/>
    <d v="2019-09-30T00:00:00"/>
    <d v="2024-09-30T00:00:00"/>
  </r>
  <r>
    <n v="81115"/>
    <s v="DCSTO080A9"/>
    <n v="1001139"/>
    <x v="35"/>
    <s v="IT Infrastructure"/>
    <s v="Yes"/>
    <s v="DCSTO080A9"/>
    <s v="[10.0] - A-9 - Data Center"/>
    <d v="2019-09-30T00:00:00"/>
    <d v="2024-09-30T00:00:00"/>
  </r>
  <r>
    <n v="81115"/>
    <s v="DCSTO081A9"/>
    <n v="1000249"/>
    <x v="35"/>
    <s v="IT Infrastructure"/>
    <s v="Yes"/>
    <s v="DCSTO081A9"/>
    <s v="[8.0] - A-9 - Data Center"/>
    <d v="2019-09-30T00:00:00"/>
    <d v="2024-09-30T00:00:00"/>
  </r>
  <r>
    <n v="81115"/>
    <s v="DCSTO082A9"/>
    <n v="1001143"/>
    <x v="35"/>
    <s v="IT Infrastructure"/>
    <s v="Yes"/>
    <s v="DCSTO082A9"/>
    <s v="[6.0] - A-9 - Data Center"/>
    <d v="2019-09-30T00:00:00"/>
    <d v="2024-09-30T00:00:00"/>
  </r>
  <r>
    <s v="free"/>
    <s v="DCSTO083B4"/>
    <s v="SHG0997879L78AK"/>
    <x v="36"/>
    <s v="IT Infrastructure"/>
    <s v="Yes"/>
    <s v="DCSTO083B4"/>
    <s v="[15.0] - B-4 - Data Center"/>
    <d v="2014-11-01T00:00:00"/>
    <d v="2022-12-31T00:00:00"/>
  </r>
  <r>
    <n v="83970"/>
    <s v="DCSTO084A8"/>
    <n v="4001686"/>
    <x v="35"/>
    <s v="IT Infrastructure"/>
    <s v="Yes"/>
    <s v="DCSTO084A8"/>
    <s v="[20.0] - A-8 - Data Center"/>
    <d v="2019-09-30T00:00:00"/>
    <d v="2024-09-30T00:00:00"/>
  </r>
  <r>
    <n v="83970"/>
    <s v="DCSTO085A8"/>
    <n v="4001680"/>
    <x v="35"/>
    <s v="IT Infrastructure"/>
    <s v="Yes"/>
    <s v="DCSTO085A8"/>
    <s v="[18.0] - A-8 - Data Center"/>
    <d v="2019-09-30T00:00:00"/>
    <d v="2024-09-30T00:00:00"/>
  </r>
  <r>
    <n v="83970"/>
    <s v="DCSTO086A8"/>
    <n v="4001685"/>
    <x v="35"/>
    <s v="IT Infrastructure"/>
    <s v="Yes"/>
    <s v="DCSTO086A8"/>
    <s v="[16.0] - A-8 - Data Center"/>
    <d v="2019-09-30T00:00:00"/>
    <d v="2024-09-30T00:00:00"/>
  </r>
  <r>
    <n v="83970"/>
    <s v="DCSTO087A8"/>
    <n v="4001679"/>
    <x v="35"/>
    <s v="IT Infrastructure"/>
    <s v="Yes"/>
    <s v="DCSTO087A8"/>
    <s v="[14.0] - A-8 - Data Center"/>
    <d v="2019-09-30T00:00:00"/>
    <d v="2024-09-30T00:00:00"/>
  </r>
  <r>
    <n v="83970"/>
    <s v="DCSTO088A8"/>
    <n v="4001683"/>
    <x v="35"/>
    <s v="IT Infrastructure"/>
    <s v="Yes"/>
    <s v="DCSTO088A8"/>
    <s v="[12.0] - A-8 - Data Center"/>
    <d v="2019-09-30T00:00:00"/>
    <d v="2024-09-30T00:00:00"/>
  </r>
  <r>
    <n v="83970"/>
    <s v="DCSTO089A8"/>
    <n v="4001676"/>
    <x v="35"/>
    <s v="IT Infrastructure"/>
    <s v="Yes"/>
    <s v="DCSTO089A8"/>
    <s v="[10.0] - A-8 - Data Center"/>
    <d v="2019-09-30T00:00:00"/>
    <d v="2024-09-30T00:00:00"/>
  </r>
  <r>
    <n v="83970"/>
    <s v="DCSTO090A8"/>
    <n v="4001678"/>
    <x v="35"/>
    <s v="IT Infrastructure"/>
    <s v="Yes"/>
    <s v="DCSTO090A8"/>
    <s v="[8.0] - A-8 - Data Center"/>
    <d v="2019-09-30T00:00:00"/>
    <d v="2024-09-30T00:00:00"/>
  </r>
  <r>
    <n v="83970"/>
    <s v="DCSTO091A8"/>
    <n v="100971"/>
    <x v="37"/>
    <s v="IT Infrastructure"/>
    <s v="Yes"/>
    <s v="DCSTO091A8"/>
    <s v="[6.0] - A-8 - Data Center"/>
    <d v="2019-09-30T00:00:00"/>
    <d v="2024-09-30T00:00:00"/>
  </r>
  <r>
    <n v="105641"/>
    <s v="DCSTO092A4"/>
    <n v="4008616"/>
    <x v="35"/>
    <s v="IT Infrastructure"/>
    <s v="Yes"/>
    <s v="DCSTO092A4"/>
    <s v="[13.0] - A-4 - Data Center"/>
    <d v="2019-09-30T00:00:00"/>
    <d v="2024-09-30T00:00:00"/>
  </r>
  <r>
    <n v="105641"/>
    <s v="DCSTO093A4"/>
    <n v="4008614"/>
    <x v="35"/>
    <s v="IT Infrastructure"/>
    <s v="Yes"/>
    <s v="DCSTO093A4"/>
    <s v="[11.0] - A-4 - Data Center"/>
    <d v="2019-09-30T00:00:00"/>
    <d v="2024-09-30T00:00:00"/>
  </r>
  <r>
    <n v="105641"/>
    <s v="DCSTO094A4"/>
    <n v="4008229"/>
    <x v="35"/>
    <s v="IT Infrastructure"/>
    <s v="Yes"/>
    <s v="DCSTO094A4"/>
    <s v="[9.0] - A-4 - Data Center"/>
    <d v="2019-09-30T00:00:00"/>
    <d v="2024-09-30T00:00:00"/>
  </r>
  <r>
    <n v="105641"/>
    <s v="DCSTO095A4"/>
    <n v="105316"/>
    <x v="37"/>
    <s v="IT Infrastructure"/>
    <s v="Yes"/>
    <s v="DCSTO095A4"/>
    <s v="[7.0] - A-4 - Data Center"/>
    <d v="2019-09-30T00:00:00"/>
    <d v="2024-09-30T00:00:00"/>
  </r>
  <r>
    <n v="105641"/>
    <s v="DCSTO096A4"/>
    <n v="105192"/>
    <x v="37"/>
    <s v="IT Infrastructure"/>
    <s v="Yes"/>
    <s v="DCSTO096A4"/>
    <s v="[5.0] - A-4 - Data Center"/>
    <d v="2019-09-30T00:00:00"/>
    <d v="2024-09-30T00:00:00"/>
  </r>
  <r>
    <n v="184739"/>
    <s v="DCSTO097A9"/>
    <s v="B1804478"/>
    <x v="38"/>
    <s v="IT Infrastructure"/>
    <s v="Yes"/>
    <s v="DCSTO097A9"/>
    <s v="[24.0] - A-9 - Data Center"/>
    <d v="2021-06-12T00:00:00"/>
    <d v="2026-06-12T00:00:00"/>
  </r>
  <r>
    <n v="184739"/>
    <s v="DCSTO098A9"/>
    <s v="B1804519"/>
    <x v="38"/>
    <s v="IT Infrastructure"/>
    <s v="Yes"/>
    <s v="DCSTO098A9"/>
    <s v="[27.0] - A-9 - Data Center"/>
    <d v="2021-06-12T00:00:00"/>
    <d v="2026-06-12T00:00:00"/>
  </r>
  <r>
    <n v="191369"/>
    <s v="DCSTO099A9"/>
    <n v="2144749"/>
    <x v="35"/>
    <s v="IT Infrastructure"/>
    <s v="Yes"/>
    <s v="DCSTO099A9"/>
    <s v="[31.0] - A-9 - Data Center"/>
    <d v="2019-09-30T00:00:00"/>
    <d v="2024-09-30T00:00:00"/>
  </r>
  <r>
    <n v="191369"/>
    <s v="DCSTO100A9"/>
    <n v="2144702"/>
    <x v="35"/>
    <s v="IT Infrastructure"/>
    <s v="Yes"/>
    <s v="DCSTO100A9"/>
    <s v="[33.0] - A-9 - Data Center"/>
    <d v="2019-09-30T00:00:00"/>
    <d v="2024-09-30T00:00:00"/>
  </r>
  <r>
    <n v="191369"/>
    <s v="DCSTO101A9"/>
    <n v="2146532"/>
    <x v="37"/>
    <s v="IT Infrastructure"/>
    <s v="Yes"/>
    <s v="DCSTO101A9"/>
    <s v="[35.0] - A-9 - Data Center"/>
    <d v="2019-09-30T00:00:00"/>
    <d v="2024-09-30T00:00:00"/>
  </r>
  <r>
    <n v="201506"/>
    <s v="DCSTO102A4"/>
    <s v="18110100603C"/>
    <x v="39"/>
    <s v="IT Infrastructure"/>
    <s v="Yes"/>
    <s v="DCSTO102A4"/>
    <s v="[26.0] - A-4 - Data Center"/>
    <m/>
    <m/>
  </r>
  <r>
    <n v="201506"/>
    <s v="DCSTO103A4"/>
    <s v="18102000025C"/>
    <x v="39"/>
    <s v="IT Infrastructure"/>
    <s v="Yes"/>
    <s v="DCSTO103A4"/>
    <s v="[28.0] - A-4 - Data Center"/>
    <m/>
    <m/>
  </r>
  <r>
    <n v="201506"/>
    <s v="DCSTO104A4"/>
    <s v="1805290089D"/>
    <x v="39"/>
    <s v="IT Infrastructure"/>
    <s v="Yes"/>
    <s v="DCSTO104A4"/>
    <s v="[30.0] - A-4 - Data Center"/>
    <m/>
    <m/>
  </r>
  <r>
    <n v="201506"/>
    <s v="DCSTO105A4"/>
    <n v="114625"/>
    <x v="39"/>
    <s v="IT Infrastructure"/>
    <s v="Yes"/>
    <s v="DCSTO105A4"/>
    <s v="[32.0] - A-4 - Data Center"/>
    <m/>
    <m/>
  </r>
  <r>
    <n v="222901"/>
    <s v="DCSTO106A4"/>
    <s v="20011500554C"/>
    <x v="39"/>
    <s v="IT Infrastructure"/>
    <s v="Yes"/>
    <s v="DCSTO106A4"/>
    <s v="[34.0] - A-4 - Data Center"/>
    <m/>
    <m/>
  </r>
  <r>
    <n v="222901"/>
    <s v="DCSTO107A4"/>
    <s v="192240102C"/>
    <x v="39"/>
    <s v="IT Infrastructure"/>
    <s v="Yes"/>
    <s v="DCSTO107A4"/>
    <s v="[36.0] - A-4 - Data Center"/>
    <m/>
    <m/>
  </r>
  <r>
    <n v="222901"/>
    <s v="DCSTO108A4"/>
    <s v="19122400947C"/>
    <x v="39"/>
    <s v="IT Infrastructure"/>
    <s v="Yes"/>
    <s v="DCSTO108A4"/>
    <s v="[38.0] - A-4 - Data Center"/>
    <m/>
    <m/>
  </r>
  <r>
    <n v="229029"/>
    <s v="DCSTO110A6"/>
    <s v="63SJTD3"/>
    <x v="40"/>
    <s v="IT Infrastructure"/>
    <s v="Yes"/>
    <s v="DCSTO110A6"/>
    <s v="[2.0] - A-6 - Data Center"/>
    <m/>
    <m/>
  </r>
  <r>
    <n v="229029"/>
    <s v="DCSTO111A6"/>
    <s v="G2SJTD3"/>
    <x v="40"/>
    <s v="IT Infrastructure"/>
    <s v="Yes"/>
    <s v="DCSTO111A6"/>
    <s v="[4.0] - A-6 - Data Center"/>
    <m/>
    <m/>
  </r>
  <r>
    <n v="229029"/>
    <s v="DCSTO112A6"/>
    <s v="H2SJTD3"/>
    <x v="40"/>
    <s v="IT Infrastructure"/>
    <s v="Yes"/>
    <s v="DCSTO112A6"/>
    <s v="[6.0] - A-6 - Data Center"/>
    <m/>
    <m/>
  </r>
  <r>
    <n v="229029"/>
    <s v="DCSTO113A6"/>
    <s v="C2SJTD3"/>
    <x v="40"/>
    <s v="IT Infrastructure"/>
    <s v="Yes"/>
    <s v="DCSTO113A6"/>
    <s v="[8.0] - A-6 - Data Center"/>
    <m/>
    <m/>
  </r>
  <r>
    <n v="229029"/>
    <s v="DCSTO114A6"/>
    <s v="D2SJTD3"/>
    <x v="40"/>
    <s v="IT Infrastructure"/>
    <s v="Yes"/>
    <s v="DCSTO114A6"/>
    <s v="[10.0] - A-6 - Data Center"/>
    <m/>
    <m/>
  </r>
  <r>
    <n v="81115"/>
    <s v="DCSVP001A9"/>
    <n v="410092"/>
    <x v="41"/>
    <s v="IT Infrastructure"/>
    <s v="Yes"/>
    <s v="DCSVP001A9"/>
    <s v="[42.0] - A-9 - Data Center"/>
    <d v="2016-06-30T00:00:00"/>
    <d v="2021-06-30T00:00:00"/>
  </r>
  <r>
    <n v="83970"/>
    <s v="DCSVP002A8"/>
    <n v="10883"/>
    <x v="41"/>
    <s v="IT Infrastructure"/>
    <s v="Yes"/>
    <s v="DCSVP002A8"/>
    <s v="[42.0] - A-8 - Data Center"/>
    <d v="2016-06-30T00:00:00"/>
    <d v="2021-06-30T00:00:00"/>
  </r>
  <r>
    <n v="105641"/>
    <s v="DCSVP003A4"/>
    <n v="412740"/>
    <x v="41"/>
    <s v="IT Infrastructure"/>
    <s v="Yes"/>
    <s v="DCSVP003A4"/>
    <s v="[42.0] - A-4 - Data Center"/>
    <d v="2016-06-30T00:00:00"/>
    <d v="2021-06-30T00:00:00"/>
  </r>
  <r>
    <n v="201506"/>
    <s v="DCSVP004A4"/>
    <n v="429470"/>
    <x v="41"/>
    <s v="IT Infrastructure"/>
    <s v="Yes"/>
    <s v="DCSVP004A4"/>
    <s v="[41.0] - A-4 - Data Center"/>
    <d v="2016-06-30T00:00:00"/>
    <d v="2021-06-30T00:00:00"/>
  </r>
  <r>
    <n v="222917"/>
    <s v="DCVMM078B5"/>
    <s v="6BQQG53"/>
    <x v="12"/>
    <s v="IT Infrastructure"/>
    <s v="Yes"/>
    <s v="DCVMM078B5"/>
    <s v="[17.0] - B-5 - Data Center"/>
    <m/>
    <m/>
  </r>
  <r>
    <n v="49394"/>
    <s v="DRCVMM003D2"/>
    <n v="654288"/>
    <x v="3"/>
    <s v="IT Infrastructure"/>
    <s v="Yes"/>
    <s v="DRCVMM003D2"/>
    <s v="[18.0] - D-2 - DRC Room"/>
    <d v="2015-06-30T00:00:00"/>
    <d v="2020-06-30T00:00:00"/>
  </r>
  <r>
    <n v="68404"/>
    <s v="DRCVMM004D1"/>
    <s v="YLTR001086"/>
    <x v="1"/>
    <s v="IT Infrastructure"/>
    <s v="Yes"/>
    <s v="DRCVMM004D1"/>
    <s v="[33.0] - D-1 - DRC Room"/>
    <m/>
    <m/>
  </r>
  <r>
    <n v="191369"/>
    <s v="DRCVMM005D2"/>
    <n v="20210627"/>
    <x v="42"/>
    <s v="IT Infrastructure"/>
    <s v="Yes"/>
    <s v="DRCVMM005D2"/>
    <s v="[23.0] - D-2 - DRC Room"/>
    <d v="2014-12-31T00:00:00"/>
    <d v="2019-12-31T00:00:00"/>
  </r>
  <r>
    <n v="57973"/>
    <s v="DRCVMM007D3"/>
    <s v="06W2262"/>
    <x v="43"/>
    <s v="IT Infrastructure"/>
    <s v="Yes"/>
    <s v="DRCVMM007D3"/>
    <s v="[19.0] - D-3 - DRC Room"/>
    <d v="2014-12-31T00:00:00"/>
    <d v="2019-12-31T00:00:00"/>
  </r>
  <r>
    <n v="57973"/>
    <s v="DRCVMM008D3"/>
    <s v="06W2263"/>
    <x v="43"/>
    <s v="IT Infrastructure"/>
    <s v="Yes"/>
    <s v="DRCVMM008D3"/>
    <s v="[22.0] - D-3 - DRC Room"/>
    <d v="2014-12-31T00:00:00"/>
    <d v="2019-12-31T00:00:00"/>
  </r>
  <r>
    <n v="83931"/>
    <s v="DRCVMM011D2"/>
    <s v="06HGBKP"/>
    <x v="6"/>
    <s v="IT Infrastructure"/>
    <s v="Yes"/>
    <s v="DRCVMM011D2"/>
    <s v="[29.0] - D-2 - DRC Room"/>
    <m/>
    <m/>
  </r>
  <r>
    <n v="97196"/>
    <s v="DRCVMM015D4"/>
    <s v="J321C6Y"/>
    <x v="6"/>
    <s v="IT Infrastructure"/>
    <s v="Yes"/>
    <s v="DRCVMM015D4"/>
    <s v="[30.0] - D-4 - DRC Room"/>
    <m/>
    <m/>
  </r>
  <r>
    <n v="208074"/>
    <s v="DRCVMM020D4"/>
    <s v="C8K80T2"/>
    <x v="10"/>
    <s v="IT Infrastructure"/>
    <s v="Yes"/>
    <s v="DRCVMM020D4"/>
    <s v="[15.0] - D-4 - DRC Room"/>
    <m/>
    <m/>
  </r>
  <r>
    <n v="192072"/>
    <s v="DRCVMM021D4"/>
    <s v="CB3C0T2"/>
    <x v="10"/>
    <s v="IT Infrastructure"/>
    <s v="Yes"/>
    <s v="DRCVMM021D4"/>
    <s v="[17.0] - D-4 - DRC Room"/>
    <m/>
    <m/>
  </r>
  <r>
    <n v="192072"/>
    <s v="DRCVMM022D4"/>
    <s v="CBPD0T2"/>
    <x v="10"/>
    <s v="IT Infrastructure"/>
    <s v="Yes"/>
    <s v="DRCVMM022D4"/>
    <s v="[19.0] - D-4 - DRC Room"/>
    <m/>
    <m/>
  </r>
  <r>
    <n v="192072"/>
    <s v="DRCVMM023D4"/>
    <s v="CBX60T2"/>
    <x v="10"/>
    <s v="IT Infrastructure"/>
    <s v="Yes"/>
    <s v="DRCVMM023D4"/>
    <s v="[21.0] - D-4 - DRC Room"/>
    <m/>
    <m/>
  </r>
  <r>
    <n v="208074"/>
    <s v="DRCVMM024D3"/>
    <s v="7B76HY2"/>
    <x v="10"/>
    <s v="IT Infrastructure"/>
    <s v="Yes"/>
    <s v="DRCVMM024D3"/>
    <s v="[2.0] - D-3 - DRC Room"/>
    <m/>
    <m/>
  </r>
  <r>
    <n v="208074"/>
    <s v="DRCVMM025D3"/>
    <s v="7B6BHY2"/>
    <x v="10"/>
    <s v="IT Infrastructure"/>
    <s v="Yes"/>
    <s v="DRCVMM025D3"/>
    <s v="[4.0] - D-3 - DRC Room"/>
    <m/>
    <m/>
  </r>
  <r>
    <n v="208074"/>
    <s v="DRCVMM026D3"/>
    <s v="7B6DHY2"/>
    <x v="10"/>
    <s v="IT Infrastructure"/>
    <s v="Yes"/>
    <s v="DRCVMM026D3"/>
    <s v="[6.0] - D-3 - DRC Room"/>
    <m/>
    <m/>
  </r>
  <r>
    <n v="208074"/>
    <s v="DRCVMM027D3"/>
    <s v="7B78HY2"/>
    <x v="10"/>
    <s v="IT Infrastructure"/>
    <s v="Yes"/>
    <s v="DRCVMM027D3"/>
    <s v="[8.0] - D-3 - DRC Room"/>
    <m/>
    <m/>
  </r>
  <r>
    <n v="212002"/>
    <s v="DRCVMM030D2"/>
    <s v="66R6R13"/>
    <x v="10"/>
    <s v="IT Infrastructure"/>
    <s v="Yes"/>
    <s v="DRCVMM030D2"/>
    <s v="[10.0] - D-2 - DRC Room"/>
    <m/>
    <m/>
  </r>
  <r>
    <n v="212002"/>
    <s v="DRCVMM031D2"/>
    <s v="66X2R13"/>
    <x v="10"/>
    <s v="IT Infrastructure"/>
    <s v="Yes"/>
    <s v="DRCVMM031D2"/>
    <s v="[12.0] - D-2 - DRC Room"/>
    <m/>
    <m/>
  </r>
  <r>
    <n v="212002"/>
    <s v="DRCVMM032D2"/>
    <s v="67L3R13"/>
    <x v="10"/>
    <s v="IT Infrastructure"/>
    <s v="Yes"/>
    <s v="DRCVMM032D2"/>
    <s v="[14.0] - D-2 - DRC Room"/>
    <m/>
    <m/>
  </r>
  <r>
    <n v="212002"/>
    <s v="DRCVMM033D2"/>
    <s v="67M5R13"/>
    <x v="10"/>
    <s v="IT Infrastructure"/>
    <s v="Yes"/>
    <s v="DRCVMM033D2"/>
    <s v="[16.0] - D-2 - DRC Room"/>
    <m/>
    <m/>
  </r>
  <r>
    <n v="229059"/>
    <s v="DRCVMM034D1"/>
    <s v="4CP0RD3"/>
    <x v="10"/>
    <s v="IT Infrastructure"/>
    <s v="Yes"/>
    <s v="DRCVMM034D1"/>
    <s v="[31.0] - D-1 - DRC Room"/>
    <m/>
    <m/>
  </r>
  <r>
    <n v="229059"/>
    <s v="DRCVMM035D1"/>
    <s v="5CP0RD3"/>
    <x v="10"/>
    <s v="IT Infrastructure"/>
    <s v="Yes"/>
    <s v="DRCVMM035D1"/>
    <s v="[29.0] - D-1 - DRC Room"/>
    <m/>
    <m/>
  </r>
  <r>
    <n v="222917"/>
    <s v="DRCVMM036E2"/>
    <s v="6BRQG53"/>
    <x v="19"/>
    <s v="IT Infrastructure"/>
    <s v="Yes"/>
    <s v="DRCVMM036E2"/>
    <s v="[20.0] - E-2 - DRC Room"/>
    <m/>
    <m/>
  </r>
  <r>
    <n v="222917"/>
    <s v="DRCVMM037E2"/>
    <s v="6BQRG53"/>
    <x v="19"/>
    <s v="IT Infrastructure"/>
    <s v="Yes"/>
    <s v="DRCVMM037E2"/>
    <s v="[23.0] - E-2 - DRC Room"/>
    <m/>
    <m/>
  </r>
  <r>
    <n v="222917"/>
    <s v="DRCVMM038E2"/>
    <s v="6BRPG53"/>
    <x v="19"/>
    <s v="IT Infrastructure"/>
    <s v="Yes"/>
    <s v="DRCVMM038E2"/>
    <s v="[26.0] - E-2 - DRC Room"/>
    <m/>
    <m/>
  </r>
  <r>
    <n v="222917"/>
    <s v="DRCVMM039E2"/>
    <s v="IXTGWH3"/>
    <x v="19"/>
    <s v="IT Infrastructure"/>
    <s v="Yes"/>
    <s v="DRCVMM039E2"/>
    <s v="[29.0] - E-2 - DRC Room"/>
    <m/>
    <m/>
  </r>
  <r>
    <n v="233929"/>
    <s v="DRCVMM040E2"/>
    <s v="1NF4SH3"/>
    <x v="13"/>
    <s v="IT Infrastructure"/>
    <s v="Yes"/>
    <s v="DRCVMM040E2"/>
    <s v="[32.0] - E-2 - DRC Room"/>
    <m/>
    <m/>
  </r>
  <r>
    <n v="233929"/>
    <s v="DRCVMM041E2"/>
    <s v="JMF4SH3"/>
    <x v="13"/>
    <s v="IT Infrastructure"/>
    <s v="Yes"/>
    <s v="DRCVMM041E2"/>
    <s v="[34.0] - E-2 - DRC Room"/>
    <m/>
    <m/>
  </r>
  <r>
    <n v="233929"/>
    <s v="DRCVMM042E2"/>
    <s v="3NF4SH3"/>
    <x v="13"/>
    <s v="IT Infrastructure"/>
    <s v="Yes"/>
    <s v="DRCVMM042E2"/>
    <s v="[36.0] - E-2 - DRC Room"/>
    <m/>
    <m/>
  </r>
  <r>
    <n v="238570"/>
    <s v="DRCVMM043D3"/>
    <s v="HW55SN3"/>
    <x v="17"/>
    <s v="IT Infrastructure"/>
    <s v="Yes"/>
    <s v="DRCVMM043D3"/>
    <s v="[17.0] - D-3 - DRC Room"/>
    <m/>
    <m/>
  </r>
  <r>
    <n v="238565"/>
    <s v="DRCVMM044D2"/>
    <s v="J4KKVP3"/>
    <x v="16"/>
    <s v="IT Infrastructure"/>
    <s v="Yes"/>
    <s v="DRCVMM044D2"/>
    <s v="[32.0] - D-2 - DRC Room"/>
    <m/>
    <m/>
  </r>
  <r>
    <n v="238568"/>
    <s v="DRCVMM045E2"/>
    <s v="25KKVP3"/>
    <x v="16"/>
    <s v="IT Infrastructure"/>
    <s v="Yes"/>
    <s v="DRCVMM045E2"/>
    <s v="[18.0] - E-2 - DRC Room"/>
    <m/>
    <m/>
  </r>
  <r>
    <n v="238569"/>
    <s v="DRCVMM046E2"/>
    <s v="15KKVP3"/>
    <x v="16"/>
    <s v="IT Infrastructure"/>
    <s v="Yes"/>
    <s v="DRCVMM046E2"/>
    <s v="[16.0] - E-2 - DRC Room"/>
    <m/>
    <m/>
  </r>
  <r>
    <n v="238567"/>
    <s v="DRCVMM047E2"/>
    <s v="45KKVP3"/>
    <x v="16"/>
    <s v="IT Infrastructure"/>
    <s v="Yes"/>
    <s v="DRCVMM047E2"/>
    <s v="[14.0] - E-2 - DRC Room"/>
    <m/>
    <m/>
  </r>
  <r>
    <n v="238566"/>
    <s v="DRCVMM048E2"/>
    <s v="35KKVP3"/>
    <x v="16"/>
    <s v="IT Infrastructure"/>
    <s v="Yes"/>
    <s v="DRCVMM048E2"/>
    <s v="[12.0] - E-2 - DRC Room"/>
    <m/>
    <m/>
  </r>
  <r>
    <n v="238573"/>
    <s v="DRCVMM049D3"/>
    <s v="25NKVP3"/>
    <x v="17"/>
    <s v="IT Infrastructure"/>
    <s v="Yes"/>
    <s v="DRCVMM049D3"/>
    <s v="[32.0] - D-3 - DRC Room"/>
    <m/>
    <m/>
  </r>
  <r>
    <n v="238572"/>
    <s v="DRCVMM050D3"/>
    <s v="35NKVP3"/>
    <x v="17"/>
    <s v="IT Infrastructure"/>
    <s v="Yes"/>
    <s v="DRCVMM050D3"/>
    <s v="[15.0] - D-3 - DRC Room"/>
    <m/>
    <m/>
  </r>
  <r>
    <n v="238571"/>
    <s v="DRCVMM051D3"/>
    <s v="GW55SN3"/>
    <x v="17"/>
    <s v="IT Infrastructure"/>
    <s v="Yes"/>
    <s v="DRCVMM051D3"/>
    <s v="[23.0] - D-4 - DRC Room"/>
    <m/>
    <m/>
  </r>
  <r>
    <n v="114601"/>
    <s v="DRCAPP028D4"/>
    <s v="J3002EF6"/>
    <x v="44"/>
    <s v="IT Infrastructure"/>
    <s v="Yes"/>
    <s v="DRCAPP028D4"/>
    <s v="[27.0] - D-4 - DRC Room"/>
    <m/>
    <m/>
  </r>
  <r>
    <n v="114601"/>
    <s v="DRCAPP029D4"/>
    <s v="J3002EF5"/>
    <x v="44"/>
    <s v="IT Infrastructure"/>
    <s v="Yes"/>
    <s v="DRCAPP029D4"/>
    <s v="[25.0] - D-4 - DRC Room"/>
    <m/>
    <m/>
  </r>
  <r>
    <n v="209959"/>
    <s v="DRCBUP002D1"/>
    <s v="1521455V178HWPA0"/>
    <x v="22"/>
    <s v="IT Infrastructure"/>
    <s v="Yes"/>
    <s v="DRCBUP002D1"/>
    <s v="[5.0] - D-1 - DRC Room"/>
    <d v="2017-03-31T00:00:00"/>
    <d v="2022-03-31T00:00:00"/>
  </r>
  <r>
    <n v="209959"/>
    <s v="DRCBUP003D1"/>
    <s v="1521455V!78HWPC0"/>
    <x v="22"/>
    <s v="IT Infrastructure"/>
    <s v="Yes"/>
    <s v="DRCBUP003D1"/>
    <s v="[2.0] - D-1 - DRC Room"/>
    <d v="2017-03-31T00:00:00"/>
    <d v="2022-03-31T00:00:00"/>
  </r>
  <r>
    <n v="98000"/>
    <s v="DRCBUP005D3"/>
    <s v="J10V8ER"/>
    <x v="23"/>
    <s v="IT Infrastructure"/>
    <s v="Yes"/>
    <s v="DRCBUP005D3"/>
    <s v="[29.0] - D-3 - DRC Room"/>
    <d v="2017-03-31T00:00:00"/>
    <d v="2022-03-31T00:00:00"/>
  </r>
  <r>
    <n v="98000"/>
    <s v="DRCBUP006D3"/>
    <s v="J10V8ER"/>
    <x v="23"/>
    <s v="IT Infrastructure"/>
    <s v="Yes"/>
    <s v="DRCBUP006D3"/>
    <s v="[27.0] - D-3 - DRC Room"/>
    <d v="2017-03-31T00:00:00"/>
    <d v="2022-03-31T00:00:00"/>
  </r>
  <r>
    <n v="237703"/>
    <s v="DRCBUP007B4"/>
    <s v="CKYQ9N3"/>
    <x v="24"/>
    <s v="IT Infrastructure"/>
    <s v="Yes"/>
    <s v="DRCBUP007B4"/>
    <s v="[19.0] - B-4 - DRC Room"/>
    <m/>
    <m/>
  </r>
  <r>
    <n v="209994"/>
    <s v="DRCDVR001A1"/>
    <s v="RFZ01480"/>
    <x v="45"/>
    <s v="IT Infrastructure"/>
    <s v="Yes"/>
    <s v="DRCDVR001A1"/>
    <s v="[21.0] - A-1 - DRC Room"/>
    <m/>
    <m/>
  </r>
  <r>
    <n v="97176"/>
    <s v="DRCEXA001C1"/>
    <m/>
    <x v="25"/>
    <s v="IT Infrastructure"/>
    <s v="Yes"/>
    <s v="DRCEXA001C1"/>
    <s v="[1.0] - C-1 - DRC Room"/>
    <d v="2018-02-01T00:00:00"/>
    <d v="2023-02-01T00:00:00"/>
  </r>
  <r>
    <s v="EXTERNAL"/>
    <s v="DRCEXT003D3"/>
    <s v="JMX1315L19U"/>
    <x v="46"/>
    <s v="IT Infrastructure"/>
    <s v="Yes"/>
    <s v="DRCEXT003D3"/>
    <s v="[12.0] - D-3 - DRC Room"/>
    <d v="2018-10-01T00:00:00"/>
    <d v="2024-07-31T00:00:00"/>
  </r>
  <r>
    <n v="209939"/>
    <s v="DRCKEY001D1"/>
    <s v="TKC40706"/>
    <x v="47"/>
    <s v="IT Infrastructure"/>
    <s v="Yes"/>
    <s v="DRCKEY001D1"/>
    <s v="[25.0] - D-1 - DRC Room"/>
    <m/>
    <m/>
  </r>
  <r>
    <n v="67521"/>
    <s v="DRCSQL003D1"/>
    <s v="PZ01434029"/>
    <x v="0"/>
    <s v="IT Infrastructure"/>
    <s v="Yes"/>
    <s v="DRCSQL003D1"/>
    <s v="[10.0] - D-1 - DRC Room"/>
    <d v="2017-11-01T00:00:00"/>
    <d v="2022-11-01T00:00:00"/>
  </r>
  <r>
    <n v="53555"/>
    <s v="DRCSQL004D2"/>
    <s v="06Z3684"/>
    <x v="5"/>
    <s v="IT Infrastructure"/>
    <s v="Yes"/>
    <s v="DRCSQL004D2"/>
    <s v="[26.0] - D-2 - DRC Room"/>
    <d v="2015-06-30T00:00:00"/>
    <d v="2020-06-30T00:00:00"/>
  </r>
  <r>
    <n v="57998"/>
    <s v="DRCSQL005D2"/>
    <s v="YLCR001417"/>
    <x v="48"/>
    <s v="IT Infrastructure"/>
    <s v="Yes"/>
    <s v="DRCSQL005D2"/>
    <s v="[1.0] - D-2 - DRC Room"/>
    <d v="2014-12-21T00:00:00"/>
    <d v="2019-12-21T00:00:00"/>
  </r>
  <r>
    <n v="225011"/>
    <s v="DRCSQL018D4"/>
    <s v="PZ51835007"/>
    <x v="28"/>
    <s v="IT Infrastructure"/>
    <s v="Yes"/>
    <s v="DRCSQL018D4"/>
    <s v="[1.0] - D-4 - DRC Room"/>
    <m/>
    <m/>
  </r>
  <r>
    <n v="190367"/>
    <s v="DRCSQL019D1"/>
    <s v="PZ52043013"/>
    <x v="28"/>
    <s v="IT Infrastructure"/>
    <s v="Yes"/>
    <s v="DRCSQL019D1"/>
    <s v="[19.0] - D-1 - DRC Room"/>
    <m/>
    <m/>
  </r>
  <r>
    <n v="52875"/>
    <s v="DRCSTC001C4"/>
    <n v="93013240"/>
    <x v="49"/>
    <s v="IT Infrastructure"/>
    <s v="Yes"/>
    <s v="DRCSTC001C4"/>
    <s v="[2.0] - C-4 - DRC Room"/>
    <m/>
    <m/>
  </r>
  <r>
    <n v="32943"/>
    <s v="DRCSTC002D3"/>
    <n v="87041483"/>
    <x v="50"/>
    <s v="IT Infrastructure"/>
    <s v="Yes"/>
    <s v="DRCSTC002D3"/>
    <s v="[3.0] - D-3 - DRC Room"/>
    <m/>
    <m/>
  </r>
  <r>
    <n v="70607"/>
    <s v="DRCSTC004B5"/>
    <n v="93012193"/>
    <x v="49"/>
    <s v="IT Infrastructure"/>
    <s v="Yes"/>
    <s v="DRCSTC004B5"/>
    <s v="[2.0] - B-5 - DRC Room"/>
    <m/>
    <m/>
  </r>
  <r>
    <n v="41697"/>
    <s v="DRCSTC005B3"/>
    <n v="66155"/>
    <x v="51"/>
    <s v="IT Infrastructure"/>
    <s v="Yes"/>
    <s v="DRCSTC005B3"/>
    <s v="[1.0] - B-3 - DRC Room"/>
    <d v="2016-06-30T00:00:00"/>
    <d v="2021-06-30T00:00:00"/>
  </r>
  <r>
    <n v="97215"/>
    <s v="DRCSTC006B1"/>
    <n v="411751"/>
    <x v="30"/>
    <s v="IT Infrastructure"/>
    <s v="Yes"/>
    <s v="DRCSTC006B1"/>
    <s v="[1.0] - B-1 - DRC Room"/>
    <d v="2019-09-30T00:00:00"/>
    <d v="2024-09-30T00:00:00"/>
  </r>
  <r>
    <n v="105641"/>
    <s v="DRCSTC007B4"/>
    <n v="412742"/>
    <x v="30"/>
    <s v="IT Infrastructure"/>
    <s v="Yes"/>
    <s v="DRCSTC007B4"/>
    <s v="[1.0] - B-4 - DRC Room"/>
    <d v="2019-09-30T00:00:00"/>
    <d v="2024-09-30T00:00:00"/>
  </r>
  <r>
    <n v="201506"/>
    <s v="DRCSTC008B4"/>
    <n v="429472"/>
    <x v="31"/>
    <s v="IT Infrastructure"/>
    <s v="Yes"/>
    <s v="DRCSTC008B4"/>
    <s v="[24.0] - B-4 - DRC Room"/>
    <m/>
    <m/>
  </r>
  <r>
    <n v="70607"/>
    <s v="DRCSTO002C1"/>
    <n v="114316"/>
    <x v="52"/>
    <s v="IT Infrastructure"/>
    <s v="Yes"/>
    <s v="DRCSTO002C1"/>
    <s v="[33.0] - C-4 - DRC Room"/>
    <m/>
    <m/>
  </r>
  <r>
    <n v="70607"/>
    <s v="DRCSTO003C1"/>
    <n v="114320"/>
    <x v="52"/>
    <s v="IT Infrastructure"/>
    <s v="Yes"/>
    <s v="DRCSTO003C1"/>
    <s v="[31.0] - C-4 - DRC Room"/>
    <m/>
    <m/>
  </r>
  <r>
    <n v="70607"/>
    <s v="DRCSTO004C1"/>
    <n v="114322"/>
    <x v="52"/>
    <s v="IT Infrastructure"/>
    <s v="Yes"/>
    <s v="DRCSTO004C1"/>
    <s v="[29.0] - C-4 - DRC Room"/>
    <m/>
    <m/>
  </r>
  <r>
    <n v="70607"/>
    <s v="DRCSTO005C1"/>
    <n v="114317"/>
    <x v="52"/>
    <s v="IT Infrastructure"/>
    <s v="Yes"/>
    <s v="DRCSTO005C1"/>
    <s v="[27.0] - C-4 - DRC Room"/>
    <m/>
    <m/>
  </r>
  <r>
    <n v="70607"/>
    <s v="DRCSTO006C1"/>
    <n v="114318"/>
    <x v="52"/>
    <s v="IT Infrastructure"/>
    <s v="Yes"/>
    <s v="DRCSTO006C1"/>
    <s v="[25.0] - C-4 - DRC Room"/>
    <m/>
    <m/>
  </r>
  <r>
    <n v="70607"/>
    <s v="DRCSTO007C1"/>
    <n v="113442"/>
    <x v="52"/>
    <s v="IT Infrastructure"/>
    <s v="Yes"/>
    <s v="DRCSTO007C1"/>
    <s v="[23.0] - C-4 - DRC Room"/>
    <m/>
    <m/>
  </r>
  <r>
    <n v="70607"/>
    <s v="DRCSTO008C1"/>
    <n v="114319"/>
    <x v="52"/>
    <s v="IT Infrastructure"/>
    <s v="Yes"/>
    <s v="DRCSTO008C1"/>
    <s v="[21.0] - C-4 - DRC Room"/>
    <m/>
    <m/>
  </r>
  <r>
    <n v="70607"/>
    <s v="DRCSTO009C1"/>
    <n v="114934"/>
    <x v="52"/>
    <s v="IT Infrastructure"/>
    <s v="Yes"/>
    <s v="DRCSTO009C1"/>
    <s v="[19.0] - C-4 - DRC Room"/>
    <m/>
    <m/>
  </r>
  <r>
    <n v="70607"/>
    <s v="DRCSTO010C1"/>
    <n v="114938"/>
    <x v="52"/>
    <s v="IT Infrastructure"/>
    <s v="Yes"/>
    <s v="DRCSTO010C1"/>
    <s v="[17.0] - C-4 - DRC Room"/>
    <m/>
    <m/>
  </r>
  <r>
    <n v="70607"/>
    <s v="DRCSTO011C1"/>
    <n v="114928"/>
    <x v="52"/>
    <s v="IT Infrastructure"/>
    <s v="Yes"/>
    <s v="DRCSTO011C1"/>
    <s v="[15.0] - C-4 - DRC Room"/>
    <m/>
    <m/>
  </r>
  <r>
    <n v="70607"/>
    <s v="DRCSTO012C1"/>
    <n v="114930"/>
    <x v="52"/>
    <s v="IT Infrastructure"/>
    <s v="Yes"/>
    <s v="DRCSTO012C1"/>
    <s v="[13.0] - C-4 - DRC Room"/>
    <m/>
    <m/>
  </r>
  <r>
    <n v="70607"/>
    <s v="DRCSTO013C1"/>
    <n v="114933"/>
    <x v="52"/>
    <s v="IT Infrastructure"/>
    <s v="Yes"/>
    <s v="DRCSTO013C1"/>
    <s v="[11.0] - C-4 - DRC Room"/>
    <m/>
    <m/>
  </r>
  <r>
    <n v="70607"/>
    <s v="DRCSTO014C1"/>
    <n v="114931"/>
    <x v="52"/>
    <s v="IT Infrastructure"/>
    <s v="Yes"/>
    <s v="DRCSTO014C1"/>
    <s v="[9.0] - C-4 - DRC Room"/>
    <m/>
    <m/>
  </r>
  <r>
    <n v="70607"/>
    <s v="DRCSTO015C1"/>
    <n v="114932"/>
    <x v="52"/>
    <s v="IT Infrastructure"/>
    <s v="Yes"/>
    <s v="DRCSTO015C1"/>
    <s v="[7.0] - C-4 - DRC Room"/>
    <m/>
    <m/>
  </r>
  <r>
    <n v="70607"/>
    <s v="DRCSTO016C1"/>
    <n v="114935"/>
    <x v="52"/>
    <s v="IT Infrastructure"/>
    <s v="Yes"/>
    <s v="DRCSTO016C1"/>
    <s v="[5.0] - C-4 - DRC Room"/>
    <m/>
    <m/>
  </r>
  <r>
    <n v="41697"/>
    <s v="DRCSTO017B2"/>
    <n v="66155"/>
    <x v="53"/>
    <s v="IT Infrastructure"/>
    <s v="Yes"/>
    <s v="DRCSTO017B2"/>
    <s v="[3.0] - B-2 - DRC Room"/>
    <d v="2019-09-30T00:00:00"/>
    <d v="2024-09-30T00:00:00"/>
  </r>
  <r>
    <n v="41697"/>
    <s v="DRCSTO018B3"/>
    <n v="66155"/>
    <x v="53"/>
    <s v="IT Infrastructure"/>
    <s v="Yes"/>
    <s v="DRCSTO018B3"/>
    <s v="[29.0] - B-3 - DRC Room"/>
    <d v="2019-09-30T00:00:00"/>
    <d v="2024-09-30T00:00:00"/>
  </r>
  <r>
    <n v="41697"/>
    <s v="DRCSTO019B3"/>
    <n v="66155"/>
    <x v="53"/>
    <s v="IT Infrastructure"/>
    <s v="Yes"/>
    <s v="DRCSTO019B3"/>
    <s v="[16.0] - B-3 - DRC Room"/>
    <d v="2019-09-30T00:00:00"/>
    <d v="2024-09-30T00:00:00"/>
  </r>
  <r>
    <n v="27564"/>
    <s v="DRCSTO021D3"/>
    <n v="89316160"/>
    <x v="54"/>
    <s v="IT Infrastructure"/>
    <s v="Yes"/>
    <s v="DRCSTO021D3"/>
    <s v="[40.0] - D-3 - DRC Room"/>
    <m/>
    <m/>
  </r>
  <r>
    <n v="27564"/>
    <s v="DRCSTO022D3"/>
    <n v="89314409"/>
    <x v="54"/>
    <s v="IT Infrastructure"/>
    <s v="Yes"/>
    <s v="DRCSTO022D3"/>
    <s v="[37.0] - D-3 - DRC Room"/>
    <m/>
    <m/>
  </r>
  <r>
    <n v="27564"/>
    <s v="DRCSTO023D3"/>
    <n v="89316159"/>
    <x v="54"/>
    <s v="IT Infrastructure"/>
    <s v="Yes"/>
    <s v="DRCSTO023D3"/>
    <s v="[34.0] - D-3 - DRC Room"/>
    <m/>
    <m/>
  </r>
  <r>
    <n v="27564"/>
    <s v="DRCSTO024D3"/>
    <n v="89315439"/>
    <x v="54"/>
    <s v="IT Infrastructure"/>
    <s v="Yes"/>
    <s v="DRCSTO024D3"/>
    <s v="[31.0] - D-3 - DRC Room"/>
    <m/>
    <m/>
  </r>
  <r>
    <n v="27564"/>
    <s v="DRCSTO025D3"/>
    <n v="89316113"/>
    <x v="54"/>
    <s v="IT Infrastructure"/>
    <s v="Yes"/>
    <s v="DRCSTO025D3"/>
    <s v="[28.0] - D-3 - DRC Room"/>
    <m/>
    <m/>
  </r>
  <r>
    <n v="27564"/>
    <s v="DRCSTO026D3"/>
    <n v="89315543"/>
    <x v="54"/>
    <s v="IT Infrastructure"/>
    <s v="Yes"/>
    <s v="DRCSTO026D3"/>
    <s v="[25.0] - D-3 - DRC Room"/>
    <m/>
    <m/>
  </r>
  <r>
    <n v="27564"/>
    <s v="DRCSTO027D3"/>
    <n v="89315438"/>
    <x v="54"/>
    <s v="IT Infrastructure"/>
    <s v="Yes"/>
    <s v="DRCSTO027D3"/>
    <s v="[22.0] - D-3 - DRC Room"/>
    <m/>
    <m/>
  </r>
  <r>
    <n v="27564"/>
    <s v="DRCSTO028D3"/>
    <n v="89211116"/>
    <x v="54"/>
    <s v="IT Infrastructure"/>
    <s v="Yes"/>
    <s v="DRCSTO028D3"/>
    <s v="[19.0] - D-3 - DRC Room"/>
    <m/>
    <m/>
  </r>
  <r>
    <n v="27564"/>
    <s v="DRCSTO029D3"/>
    <n v="89211170"/>
    <x v="54"/>
    <s v="IT Infrastructure"/>
    <s v="Yes"/>
    <s v="DRCSTO029D3"/>
    <s v="[16.0] - D-3 - DRC Room"/>
    <m/>
    <m/>
  </r>
  <r>
    <n v="27564"/>
    <s v="DRCSTO030D3"/>
    <n v="89315494"/>
    <x v="54"/>
    <s v="IT Infrastructure"/>
    <s v="Yes"/>
    <s v="DRCSTO030D3"/>
    <s v="[13.0] - D-3 - DRC Room"/>
    <m/>
    <m/>
  </r>
  <r>
    <n v="27564"/>
    <s v="DRCSTO031D3"/>
    <n v="89210937"/>
    <x v="54"/>
    <s v="IT Infrastructure"/>
    <s v="Yes"/>
    <s v="DRCSTO031D3"/>
    <s v="[10.0] - D-3 - DRC Room"/>
    <m/>
    <m/>
  </r>
  <r>
    <n v="27564"/>
    <s v="DRCSTO032D3"/>
    <n v="89210203"/>
    <x v="54"/>
    <s v="IT Infrastructure"/>
    <s v="Yes"/>
    <s v="DRCSTO032D3"/>
    <s v="[7.0] - D-3 - DRC Room"/>
    <m/>
    <m/>
  </r>
  <r>
    <n v="201506"/>
    <s v="DRCSTO036B4"/>
    <s v="F07710EH8L318450518"/>
    <x v="39"/>
    <s v="IT Infrastructure"/>
    <s v="Yes"/>
    <s v="DRCSTO036B4"/>
    <s v="[26.0] - B-4 - DRC Room"/>
    <m/>
    <m/>
  </r>
  <r>
    <n v="201506"/>
    <s v="DRCSTO037B4"/>
    <s v="F07710EH8L318440563"/>
    <x v="39"/>
    <s v="IT Infrastructure"/>
    <s v="Yes"/>
    <s v="DRCSTO037B4"/>
    <s v="[28.0] - B-4 - DRC Room"/>
    <m/>
    <m/>
  </r>
  <r>
    <n v="201506"/>
    <s v="DRCSTO038B4"/>
    <s v="F07710EH8L318090213"/>
    <x v="39"/>
    <s v="IT Infrastructure"/>
    <s v="Yes"/>
    <s v="DRCSTO038B4"/>
    <s v="[30.0] - B-4 - DRC Room"/>
    <m/>
    <m/>
  </r>
  <r>
    <n v="201506"/>
    <s v="DRCSTO039B4"/>
    <s v="F07710EH8L318240862"/>
    <x v="39"/>
    <s v="IT Infrastructure"/>
    <s v="Yes"/>
    <s v="DRCSTO039B4"/>
    <s v="[32.0] - B-4 - DRC Room"/>
    <m/>
    <m/>
  </r>
  <r>
    <n v="191369"/>
    <s v="DRCSTO040B1"/>
    <s v="M4SJKW1816174"/>
    <x v="38"/>
    <s v="IT Infrastructure"/>
    <s v="Yes"/>
    <s v="DRCSTO040B1"/>
    <s v="[26.0] - B-1 - DRC Room"/>
    <d v="2021-06-12T00:00:00"/>
    <d v="2026-06-12T00:00:00"/>
  </r>
  <r>
    <n v="191369"/>
    <s v="DRCSTO041B1"/>
    <s v="M4SJKW1615199"/>
    <x v="38"/>
    <s v="IT Infrastructure"/>
    <s v="Yes"/>
    <s v="DRCSTO041B1"/>
    <s v="[29.0] - B-1 - DRC Room"/>
    <d v="2021-06-12T00:00:00"/>
    <d v="2026-06-12T00:00:00"/>
  </r>
  <r>
    <n v="52875"/>
    <s v="DRCSTO045D5"/>
    <n v="105725"/>
    <x v="52"/>
    <s v="IT Infrastructure"/>
    <s v="Yes"/>
    <s v="DRCSTO045D5"/>
    <s v="[33.0] - B-5 - DRC Room"/>
    <m/>
    <m/>
  </r>
  <r>
    <n v="52875"/>
    <s v="DRCSTO046D5"/>
    <n v="105726"/>
    <x v="52"/>
    <s v="IT Infrastructure"/>
    <s v="Yes"/>
    <s v="DRCSTO046D5"/>
    <s v="[31.0] - B-5 - DRC Room"/>
    <m/>
    <m/>
  </r>
  <r>
    <n v="52875"/>
    <s v="DRCSTO047D5"/>
    <n v="105724"/>
    <x v="52"/>
    <s v="IT Infrastructure"/>
    <s v="Yes"/>
    <s v="DRCSTO047D5"/>
    <s v="[29.0] - B-5 - DRC Room"/>
    <m/>
    <m/>
  </r>
  <r>
    <n v="52875"/>
    <s v="DRCSTO048D5"/>
    <n v="105618"/>
    <x v="52"/>
    <s v="IT Infrastructure"/>
    <s v="Yes"/>
    <s v="DRCSTO048D5"/>
    <s v="[27.0] - B-5 - DRC Room"/>
    <m/>
    <m/>
  </r>
  <r>
    <n v="52875"/>
    <s v="DRCSTO049D5"/>
    <n v="104763"/>
    <x v="52"/>
    <s v="IT Infrastructure"/>
    <s v="Yes"/>
    <s v="DRCSTO049D5"/>
    <s v="[25.0] - B-5 - DRC Room"/>
    <m/>
    <m/>
  </r>
  <r>
    <n v="52875"/>
    <s v="DRCSTO050D5"/>
    <n v="104571"/>
    <x v="52"/>
    <s v="IT Infrastructure"/>
    <s v="Yes"/>
    <s v="DRCSTO050D5"/>
    <s v="[23.0] - B-5 - DRC Room"/>
    <m/>
    <m/>
  </r>
  <r>
    <n v="52875"/>
    <s v="DRCSTO051D5"/>
    <n v="104574"/>
    <x v="52"/>
    <s v="IT Infrastructure"/>
    <s v="Yes"/>
    <s v="DRCSTO051D5"/>
    <s v="[21.0] - B-5 - DRC Room"/>
    <m/>
    <m/>
  </r>
  <r>
    <n v="52875"/>
    <s v="DRCSTO052D5"/>
    <n v="104572"/>
    <x v="52"/>
    <s v="IT Infrastructure"/>
    <s v="Yes"/>
    <s v="DRCSTO052D5"/>
    <s v="[19.0] - B-5 - DRC Room"/>
    <m/>
    <m/>
  </r>
  <r>
    <n v="52875"/>
    <s v="DRCSTO053D5"/>
    <n v="104575"/>
    <x v="52"/>
    <s v="IT Infrastructure"/>
    <s v="Yes"/>
    <s v="DRCSTO053D5"/>
    <s v="[17.0] - B-5 - DRC Room"/>
    <m/>
    <m/>
  </r>
  <r>
    <n v="52875"/>
    <s v="DRCSTO054D5"/>
    <n v="104640"/>
    <x v="52"/>
    <s v="IT Infrastructure"/>
    <s v="Yes"/>
    <s v="DRCSTO054D5"/>
    <s v="[15.0] - B-5 - DRC Room"/>
    <m/>
    <m/>
  </r>
  <r>
    <n v="52875"/>
    <s v="DRCSTO055D5"/>
    <n v="104634"/>
    <x v="52"/>
    <s v="IT Infrastructure"/>
    <s v="Yes"/>
    <s v="DRCSTO055D5"/>
    <s v="[13.0] - B-5 - DRC Room"/>
    <m/>
    <m/>
  </r>
  <r>
    <n v="52875"/>
    <s v="DRCSTO056D5"/>
    <n v="104633"/>
    <x v="52"/>
    <s v="IT Infrastructure"/>
    <s v="Yes"/>
    <s v="DRCSTO056D5"/>
    <s v="[11.0] - B-5 - DRC Room"/>
    <m/>
    <m/>
  </r>
  <r>
    <n v="52875"/>
    <s v="DRCSTO057D5"/>
    <n v="104633"/>
    <x v="52"/>
    <s v="IT Infrastructure"/>
    <s v="Yes"/>
    <s v="DRCSTO057D5"/>
    <s v="[9.0] - B-5 - DRC Room"/>
    <m/>
    <m/>
  </r>
  <r>
    <n v="52875"/>
    <s v="DRCSTO058D5"/>
    <n v="104636"/>
    <x v="52"/>
    <s v="IT Infrastructure"/>
    <s v="Yes"/>
    <s v="DRCSTO058D5"/>
    <s v="[7.0] - B-5 - DRC Room"/>
    <m/>
    <m/>
  </r>
  <r>
    <n v="52875"/>
    <s v="DRCSTO059D5"/>
    <n v="104638"/>
    <x v="52"/>
    <s v="IT Infrastructure"/>
    <s v="Yes"/>
    <s v="DRCSTO059D5"/>
    <s v="[5.0] - B-5 - DRC Room"/>
    <m/>
    <m/>
  </r>
  <r>
    <s v="free"/>
    <s v="DRCSTO060D1"/>
    <s v="SHG0997879L78AK"/>
    <x v="36"/>
    <s v="IT Infrastructure"/>
    <s v="Yes"/>
    <s v="DRCSTO060D1"/>
    <s v="[37.0] - D-1 - DRC Room"/>
    <d v="2014-11-01T00:00:00"/>
    <d v="2022-12-31T00:00:00"/>
  </r>
  <r>
    <n v="97215"/>
    <s v="DRCSTO062B1"/>
    <n v="4005224"/>
    <x v="35"/>
    <s v="IT Infrastructure"/>
    <s v="Yes"/>
    <s v="DRCSTO062B1"/>
    <s v="[15.0] - B-1 - DRC Room"/>
    <d v="2019-09-30T00:00:00"/>
    <d v="2024-09-30T00:00:00"/>
  </r>
  <r>
    <n v="97215"/>
    <s v="DRCSTO063B1"/>
    <n v="4005223"/>
    <x v="35"/>
    <s v="IT Infrastructure"/>
    <s v="Yes"/>
    <s v="DRCSTO063B1"/>
    <s v="[13.0] - B-1 - DRC Room"/>
    <d v="2019-09-30T00:00:00"/>
    <d v="2024-09-30T00:00:00"/>
  </r>
  <r>
    <n v="97215"/>
    <s v="DRCSTO064B1"/>
    <n v="4005222"/>
    <x v="35"/>
    <s v="IT Infrastructure"/>
    <s v="Yes"/>
    <s v="DRCSTO064B1"/>
    <s v="[11.0] - B-1 - DRC Room"/>
    <d v="2019-09-30T00:00:00"/>
    <d v="2024-09-30T00:00:00"/>
  </r>
  <r>
    <n v="97215"/>
    <s v="DRCSTO065B1"/>
    <n v="1006428"/>
    <x v="35"/>
    <s v="IT Infrastructure"/>
    <s v="Yes"/>
    <s v="DRCSTO065B1"/>
    <s v="[9.0] - B-1 - DRC Room"/>
    <d v="2019-09-30T00:00:00"/>
    <d v="2024-09-30T00:00:00"/>
  </r>
  <r>
    <n v="97215"/>
    <s v="DRCSTO066B1"/>
    <n v="1006698"/>
    <x v="35"/>
    <s v="IT Infrastructure"/>
    <s v="Yes"/>
    <s v="DRCSTO066B1"/>
    <s v="[7.0] - B-1 - DRC Room"/>
    <d v="2019-09-30T00:00:00"/>
    <d v="2024-09-30T00:00:00"/>
  </r>
  <r>
    <n v="97215"/>
    <s v="DRCSTO067B1"/>
    <n v="10000"/>
    <x v="35"/>
    <s v="IT Infrastructure"/>
    <s v="Yes"/>
    <s v="DRCSTO067B1"/>
    <s v="[5.0] - B-1 - DRC Room"/>
    <d v="2019-09-30T00:00:00"/>
    <d v="2024-09-30T00:00:00"/>
  </r>
  <r>
    <n v="97215"/>
    <s v="DRCSTO068B4"/>
    <n v="105317"/>
    <x v="37"/>
    <s v="IT Infrastructure"/>
    <s v="Yes"/>
    <s v="DRCSTO068B4"/>
    <s v="[5.0] - B-4 - DRC Room"/>
    <d v="2019-09-30T00:00:00"/>
    <d v="2024-09-30T00:00:00"/>
  </r>
  <r>
    <n v="97215"/>
    <s v="DRCSTO069B4"/>
    <n v="105272"/>
    <x v="37"/>
    <s v="IT Infrastructure"/>
    <s v="Yes"/>
    <s v="DRCSTO069B4"/>
    <s v="[7.0] - B-4 - DRC Room"/>
    <d v="2019-09-30T00:00:00"/>
    <d v="2024-09-30T00:00:00"/>
  </r>
  <r>
    <n v="97215"/>
    <s v="DRCSTO070B4"/>
    <n v="4008617"/>
    <x v="35"/>
    <s v="IT Infrastructure"/>
    <s v="Yes"/>
    <s v="DRCSTO070B4"/>
    <s v="[9.0] - B-4 - DRC Room"/>
    <d v="2019-09-30T00:00:00"/>
    <d v="2024-09-30T00:00:00"/>
  </r>
  <r>
    <n v="97215"/>
    <s v="DRCSTO071B4"/>
    <n v="4008464"/>
    <x v="35"/>
    <s v="IT Infrastructure"/>
    <s v="Yes"/>
    <s v="DRCSTO071B4"/>
    <s v="[11.0] - B-4 - DRC Room"/>
    <d v="2019-09-30T00:00:00"/>
    <d v="2024-09-30T00:00:00"/>
  </r>
  <r>
    <n v="97215"/>
    <s v="DRCSTO072B4"/>
    <n v="4008465"/>
    <x v="35"/>
    <s v="IT Infrastructure"/>
    <s v="Yes"/>
    <s v="DRCSTO072B4"/>
    <s v="[13.0] - B-4 - DRC Room"/>
    <d v="2019-09-30T00:00:00"/>
    <d v="2024-09-30T00:00:00"/>
  </r>
  <r>
    <n v="227876"/>
    <s v="DRCSTO073B1"/>
    <n v="6113316"/>
    <x v="33"/>
    <s v="IT Infrastructure"/>
    <s v="Yes"/>
    <s v="DRCSTO073B1"/>
    <s v="[36.0] - B-1 - DRC Room"/>
    <d v="2020-12-07T00:00:00"/>
    <s v="None"/>
  </r>
  <r>
    <n v="237737"/>
    <s v="DRCSTO074B4"/>
    <n v="611803"/>
    <x v="33"/>
    <s v="IT Infrastructure"/>
    <s v="Yes"/>
    <s v="DRCSTO074B4"/>
    <s v="[16.0] - B-4 - DRC Room"/>
    <d v="2020-12-07T00:00:00"/>
    <s v="None"/>
  </r>
  <r>
    <n v="91608"/>
    <s v="DRCSTO075C2"/>
    <s v="1716NM18KA"/>
    <x v="55"/>
    <s v="IT Infrastructure"/>
    <s v="Yes"/>
    <s v="DRCSTO075C2"/>
    <s v="[17.0] - C-2 - DRC Room"/>
    <d v="2018-02-01T00:00:00"/>
    <d v="2023-02-01T00:00:00"/>
  </r>
  <r>
    <n v="91608"/>
    <s v="DRCSTO076C2"/>
    <s v="1716NM18KE"/>
    <x v="56"/>
    <s v="IT Infrastructure"/>
    <s v="Yes"/>
    <s v="DRCSTO076C2"/>
    <s v="[9.0] - C-2 - DRC Room"/>
    <d v="2018-02-01T00:00:00"/>
    <d v="2023-02-01T00:00:00"/>
  </r>
  <r>
    <n v="97215"/>
    <s v="DRCSVP001B1"/>
    <n v="11751"/>
    <x v="41"/>
    <s v="IT Infrastructure"/>
    <s v="Yes"/>
    <s v="DRCSVP001B1"/>
    <s v="[42.0] - B-1 - DRC Room"/>
    <d v="2016-06-30T00:00:00"/>
    <d v="2021-06-30T00:00:00"/>
  </r>
  <r>
    <n v="97215"/>
    <s v="DRCSVP002B4"/>
    <n v="12742"/>
    <x v="41"/>
    <s v="IT Infrastructure"/>
    <s v="Yes"/>
    <s v="DRCSVP002B4"/>
    <s v="[42.0] - B-4 - DRC Room"/>
    <d v="2016-06-30T00:00:00"/>
    <d v="2021-06-30T00:00:00"/>
  </r>
  <r>
    <n v="201506"/>
    <s v="DRCSVP008B4"/>
    <n v="619823"/>
    <x v="41"/>
    <s v="IT Infrastructure"/>
    <s v="Yes"/>
    <s v="DRCSVP008B4"/>
    <s v="[23.0] - B-4 - DRC Room"/>
    <d v="2016-06-30T00:00:00"/>
    <d v="2021-06-30T00:00:00"/>
  </r>
  <r>
    <n v="237697"/>
    <s v="DRCVMM051B4"/>
    <s v="8KYQ9N3"/>
    <x v="57"/>
    <s v="IT Infrastructure"/>
    <s v="Yes"/>
    <s v="DRCVMM051B4"/>
    <s v="DRCBUP007B4 - slot:1"/>
    <m/>
    <m/>
  </r>
  <r>
    <n v="237704"/>
    <s v="DRCVMM052B4"/>
    <s v="BKYQ9N3"/>
    <x v="57"/>
    <s v="IT Infrastructure"/>
    <s v="Yes"/>
    <s v="DRCVMM052B4"/>
    <s v="DRCBUP007B4 - slot:2"/>
    <m/>
    <m/>
  </r>
  <r>
    <n v="237705"/>
    <s v="DRCVMM053B4"/>
    <s v="9KYQ9N3"/>
    <x v="57"/>
    <s v="IT Infrastructure"/>
    <s v="Yes"/>
    <s v="DRCVMM053B4"/>
    <s v="DRCBUP007B4 - slot:3"/>
    <m/>
    <m/>
  </r>
  <r>
    <n v="91608"/>
    <s v="sby-exl01cn01.fif.co.id"/>
    <s v="1714NM18CH"/>
    <x v="56"/>
    <s v="IT Infrastructure"/>
    <s v="Yes"/>
    <m/>
    <s v="[1.0] - C-2 - DRC Room"/>
    <d v="2018-02-01T00:00:00"/>
    <d v="2023-02-01T00:00:00"/>
  </r>
  <r>
    <n v="91608"/>
    <s v="sby-exl01cn02.fif.co.id"/>
    <s v="1714NM18FY"/>
    <x v="56"/>
    <s v="IT Infrastructure"/>
    <s v="Yes"/>
    <m/>
    <s v="[2.0] - C-2 - DRC Room"/>
    <d v="2018-02-01T00:00:00"/>
    <d v="2023-02-01T00:00:00"/>
  </r>
  <r>
    <n v="91608"/>
    <s v="sby-exl01cn03.fif.co.id"/>
    <s v="1715NM187F"/>
    <x v="56"/>
    <s v="IT Infrastructure"/>
    <s v="Yes"/>
    <m/>
    <s v="[3.0] - C-2 - DRC Room"/>
    <d v="2018-02-01T00:00:00"/>
    <d v="2023-02-01T00:00:00"/>
  </r>
  <r>
    <n v="91608"/>
    <s v="sby-exl01cn04.fif.co.id"/>
    <s v="1715NM187D"/>
    <x v="56"/>
    <s v="IT Infrastructure"/>
    <s v="Yes"/>
    <m/>
    <s v="[4.0] - C-2 - DRC Room"/>
    <d v="2018-02-01T00:00:00"/>
    <d v="2023-02-01T00:00:00"/>
  </r>
  <r>
    <n v="57757"/>
    <s v="HOSTO001A2"/>
    <s v="1380M1N000073"/>
    <x v="58"/>
    <s v="IT Infrastructure"/>
    <s v="Yes"/>
    <s v="HOSTO001A2"/>
    <s v="[24.0] - Rack A-2 Lt.5 - Ruang Server Lt.5"/>
    <d v="2018-08-22T00:00:00"/>
    <d v="2023-08-30T00:00:00"/>
  </r>
  <r>
    <n v="23849"/>
    <s v="HOAPP001A2"/>
    <s v="99A6453"/>
    <x v="59"/>
    <s v="IT Infrastructure"/>
    <s v="Yes"/>
    <s v="HOAPP001A2"/>
    <s v="[27.0] - Rack A-2 Lt.5 - Ruang Server Lt.5"/>
    <d v="2015-12-31T00:00:00"/>
    <d v="2020-12-31T00:00:00"/>
  </r>
  <r>
    <n v="58013"/>
    <s v="HOAPP002A2"/>
    <s v="06WTZE6"/>
    <x v="18"/>
    <s v="IT Infrastructure"/>
    <s v="Yes"/>
    <s v="HOAPP002A2"/>
    <s v="[26.0] - Rack A-2 Lt.5 - Ruang Server Lt.5"/>
    <d v="2015-12-31T00:00:00"/>
    <d v="2020-12-31T00:00:00"/>
  </r>
  <r>
    <m/>
    <s v="HOVMM001A2"/>
    <n v="633683"/>
    <x v="3"/>
    <s v="IT Infrastructure"/>
    <s v="Yes"/>
    <s v="HOVMM001A2"/>
    <s v="[19.0] - Rack A-2 Lt.5 - Ruang Server Lt.5"/>
    <d v="2015-06-30T00:00:00"/>
    <d v="2020-06-30T00:00:00"/>
  </r>
  <r>
    <n v="186843"/>
    <s v="HOAPP003A2"/>
    <s v="GBWLLN2"/>
    <x v="60"/>
    <s v="IT Infrastructure"/>
    <s v="Yes"/>
    <s v="HOAPP003A2"/>
    <s v="[32.0] - Rack A-2 Lt.5 - Ruang Server Lt.5"/>
    <s v="None"/>
    <s v="None"/>
  </r>
  <r>
    <n v="186843"/>
    <s v="HOAPP004A2"/>
    <s v="GBYMLN2"/>
    <x v="60"/>
    <s v="IT Infrastructure"/>
    <s v="Yes"/>
    <s v="HOAPP004A2"/>
    <s v="[29.0] - Rack A-2 Lt.5 - Ruang Server Lt.5"/>
    <s v="None"/>
    <s v="None"/>
  </r>
  <r>
    <s v="6BSRG53"/>
    <s v="HOAPP005A1"/>
    <s v="6BSRG53"/>
    <x v="40"/>
    <s v="IT Infrastructure"/>
    <s v="Yes"/>
    <s v="HOAPP005A1"/>
    <s v="[26.0] - Rack A-1 Lt.5 - Ruang Server Lt.5"/>
    <s v="None"/>
    <s v="None"/>
  </r>
  <r>
    <n v="35084"/>
    <s v="HONAS01A1"/>
    <s v="Q105I04212"/>
    <x v="61"/>
    <s v="IT Infrastructure"/>
    <s v="Yes"/>
    <s v="HONAS01A1"/>
    <s v="[36.0] - Rack A-1 Lt.5 - Ruang Server Lt.5"/>
    <s v="None"/>
    <s v="None"/>
  </r>
  <r>
    <m/>
    <s v="10.17.48.252"/>
    <s v="JW55SN3"/>
    <x v="17"/>
    <s v="IT Infrastructure"/>
    <s v="Yes"/>
    <s v="HOVMM002A2"/>
    <s v="[28.0] - Rack A-2 Lt.5 - Ruang Server Lt.5"/>
    <s v="None"/>
    <s v="None"/>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m/>
    <x v="0"/>
    <m/>
    <x v="0"/>
    <m/>
    <m/>
    <m/>
    <m/>
    <s v="Jumlah License"/>
  </r>
  <r>
    <m/>
    <x v="1"/>
    <m/>
    <x v="1"/>
    <s v="any"/>
    <d v="2023-01-01T00:00:00"/>
    <s v="31/12/2023"/>
    <s v="Microsoft"/>
    <n v="480"/>
  </r>
  <r>
    <m/>
    <x v="2"/>
    <m/>
    <x v="1"/>
    <m/>
    <d v="2023-05-04T00:00:00"/>
    <d v="2024-04-04T00:00:00"/>
    <s v="RedHat"/>
    <n v="44"/>
  </r>
  <r>
    <m/>
    <x v="3"/>
    <m/>
    <x v="1"/>
    <m/>
    <m/>
    <m/>
    <m/>
    <n v="2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m/>
    <x v="0"/>
    <m/>
    <m/>
    <m/>
    <m/>
    <m/>
    <x v="0"/>
  </r>
  <r>
    <m/>
    <x v="1"/>
    <s v="10.0 (10.0.2.4398)"/>
    <m/>
    <m/>
    <s v="Aplikasi/hardware untuk backup server"/>
    <s v="http://10.17.27.6"/>
    <x v="1"/>
  </r>
  <r>
    <m/>
    <x v="2"/>
    <m/>
    <m/>
    <m/>
    <s v="Mengatur penggunaan network-traffic berdasarkan prioritas (Quality of Service – QoS) yang telah diklasifikasikan"/>
    <m/>
    <x v="1"/>
  </r>
  <r>
    <m/>
    <x v="3"/>
    <m/>
    <m/>
    <m/>
    <s v="Tools untuk Edit Video"/>
    <s v="Adobe.com"/>
    <x v="2"/>
  </r>
  <r>
    <m/>
    <x v="4"/>
    <s v="1.10.15"/>
    <s v="No EoS (End-of-Support) "/>
    <m/>
    <s v="Tools untuk manage report MIS"/>
    <s v="http://10.17.128.67:8080/home"/>
    <x v="3"/>
  </r>
  <r>
    <m/>
    <x v="5"/>
    <m/>
    <m/>
    <m/>
    <m/>
    <m/>
    <x v="1"/>
  </r>
  <r>
    <m/>
    <x v="6"/>
    <m/>
    <m/>
    <m/>
    <s v="tools untuk create API &amp; gateway axway API"/>
    <m/>
    <x v="4"/>
  </r>
  <r>
    <m/>
    <x v="7"/>
    <m/>
    <m/>
    <m/>
    <s v="Web Portal FIFGROUP"/>
    <s v="https://portal.fifgroup.co.id"/>
    <x v="2"/>
  </r>
  <r>
    <m/>
    <x v="8"/>
    <s v="version 5.0.2"/>
    <s v="No EoS (End-of-Support) "/>
    <m/>
    <s v="Tools untuk mencatat setiap bug yang ditemukan dalam proses development"/>
    <s v="http://bugzilla-qa5.fif.co.id/"/>
    <x v="5"/>
  </r>
  <r>
    <m/>
    <x v="9"/>
    <m/>
    <m/>
    <m/>
    <s v="Qualys Vulnerability"/>
    <m/>
    <x v="6"/>
  </r>
  <r>
    <m/>
    <x v="10"/>
    <m/>
    <m/>
    <m/>
    <s v="Patch Management"/>
    <m/>
    <x v="6"/>
  </r>
  <r>
    <m/>
    <x v="11"/>
    <m/>
    <m/>
    <m/>
    <m/>
    <m/>
    <x v="0"/>
  </r>
  <r>
    <m/>
    <x v="12"/>
    <m/>
    <m/>
    <m/>
    <m/>
    <m/>
    <x v="0"/>
  </r>
  <r>
    <m/>
    <x v="13"/>
    <m/>
    <m/>
    <m/>
    <m/>
    <m/>
    <x v="0"/>
  </r>
  <r>
    <m/>
    <x v="14"/>
    <m/>
    <m/>
    <m/>
    <s v="NDR and Next Gen Antivirus"/>
    <s v="https://falcon.us-2.crowdstrike.com/login/"/>
    <x v="6"/>
  </r>
  <r>
    <m/>
    <x v="15"/>
    <s v="SaaS"/>
    <m/>
    <m/>
    <s v="Web Application Firewall and DNS"/>
    <s v="https://dash.cloudflare.com/"/>
    <x v="6"/>
  </r>
  <r>
    <m/>
    <x v="16"/>
    <m/>
    <m/>
    <m/>
    <s v="Tools untuk kolaborasi"/>
    <s v="https://jirafif.atlassian.net/wiki/home"/>
    <x v="2"/>
  </r>
  <r>
    <m/>
    <x v="17"/>
    <s v="9.0.19.200"/>
    <m/>
    <m/>
    <s v="Monitor Schedule Job"/>
    <s v="Desktop Apps"/>
    <x v="7"/>
  </r>
  <r>
    <m/>
    <x v="18"/>
    <s v="8.4.0 ( build 52 )"/>
    <s v="No EoS (End-of-Support) "/>
    <m/>
    <m/>
    <m/>
    <x v="0"/>
  </r>
  <r>
    <m/>
    <x v="19"/>
    <m/>
    <m/>
    <m/>
    <m/>
    <m/>
    <x v="0"/>
  </r>
  <r>
    <m/>
    <x v="20"/>
    <s v="7.12.3.28"/>
    <d v="2022-01-01T00:00:00"/>
    <m/>
    <s v="Privileged Account Management"/>
    <s v="https://access.fifgroup.co.id/"/>
    <x v="6"/>
  </r>
  <r>
    <m/>
    <x v="21"/>
    <s v="2.1.1590"/>
    <s v="Auto Update"/>
    <m/>
    <m/>
    <m/>
    <x v="0"/>
  </r>
  <r>
    <m/>
    <x v="22"/>
    <m/>
    <m/>
    <m/>
    <s v="Database Log"/>
    <m/>
    <x v="3"/>
  </r>
  <r>
    <m/>
    <x v="23"/>
    <n v="22.1"/>
    <m/>
    <m/>
    <s v="Tools untuk akses database"/>
    <m/>
    <x v="4"/>
  </r>
  <r>
    <m/>
    <x v="24"/>
    <s v="17.11.00.1649178816"/>
    <m/>
    <m/>
    <s v="Aplikasi untuk data center asset management"/>
    <s v="https://asset.fifgroup.co.id"/>
    <x v="1"/>
  </r>
  <r>
    <m/>
    <x v="25"/>
    <m/>
    <m/>
    <m/>
    <m/>
    <m/>
    <x v="0"/>
  </r>
  <r>
    <m/>
    <x v="26"/>
    <m/>
    <m/>
    <m/>
    <s v="ECM Platform"/>
    <m/>
    <x v="8"/>
  </r>
  <r>
    <m/>
    <x v="27"/>
    <m/>
    <m/>
    <m/>
    <s v="Application Performance Monitoring"/>
    <m/>
    <x v="7"/>
  </r>
  <r>
    <m/>
    <x v="28"/>
    <s v="12.2.5"/>
    <m/>
    <m/>
    <m/>
    <m/>
    <x v="4"/>
  </r>
  <r>
    <m/>
    <x v="29"/>
    <m/>
    <m/>
    <m/>
    <s v="IDE untuk mengembangkan perangkat lunak"/>
    <m/>
    <x v="0"/>
  </r>
  <r>
    <m/>
    <x v="30"/>
    <s v="7.14.0"/>
    <s v="Security Support (03 Feb 2023)"/>
    <m/>
    <m/>
    <m/>
    <x v="6"/>
  </r>
  <r>
    <m/>
    <x v="31"/>
    <m/>
    <m/>
    <m/>
    <m/>
    <m/>
    <x v="0"/>
  </r>
  <r>
    <m/>
    <x v="32"/>
    <s v="16.0.1605"/>
    <s v="No EoS (End-of-Support) "/>
    <m/>
    <s v="Tools untuk menggambarkan enterprise architecture"/>
    <s v="Desktop Apps"/>
    <x v="2"/>
  </r>
  <r>
    <m/>
    <x v="33"/>
    <s v="14.1.4.1 Build 0.21.4, 15.1.5.1 Build 0.0.14"/>
    <d v="2024-12-31T00:00:00"/>
    <m/>
    <m/>
    <m/>
    <x v="0"/>
  </r>
  <r>
    <m/>
    <x v="34"/>
    <s v="15.1.5.1 Build 0.0.14"/>
    <d v="2024-12-31T00:00:00"/>
    <m/>
    <m/>
    <m/>
    <x v="0"/>
  </r>
  <r>
    <m/>
    <x v="35"/>
    <s v="15.1.3 Build 0.11.11"/>
    <d v="2024-12-31T00:00:00"/>
    <m/>
    <m/>
    <m/>
    <x v="0"/>
  </r>
  <r>
    <m/>
    <x v="36"/>
    <m/>
    <m/>
    <m/>
    <s v="Hierarki WF Approval "/>
    <m/>
    <x v="9"/>
  </r>
  <r>
    <m/>
    <x v="37"/>
    <m/>
    <m/>
    <m/>
    <s v="Proxy, Web Content Security and Web Content Filtering"/>
    <m/>
    <x v="6"/>
  </r>
  <r>
    <m/>
    <x v="38"/>
    <m/>
    <m/>
    <m/>
    <s v="Network Access Control"/>
    <m/>
    <x v="6"/>
  </r>
  <r>
    <m/>
    <x v="39"/>
    <m/>
    <m/>
    <m/>
    <m/>
    <m/>
    <x v="0"/>
  </r>
  <r>
    <m/>
    <x v="40"/>
    <s v="v6.4.7-build2412 210902 (GA)"/>
    <d v="2024-10-09T00:00:00"/>
    <m/>
    <s v="Firewall"/>
    <m/>
    <x v="6"/>
  </r>
  <r>
    <m/>
    <x v="41"/>
    <m/>
    <m/>
    <m/>
    <m/>
    <s v="http://gitlab.fifgroup.co.id/users/sign_in"/>
    <x v="0"/>
  </r>
  <r>
    <m/>
    <x v="42"/>
    <m/>
    <m/>
    <m/>
    <m/>
    <m/>
    <x v="0"/>
  </r>
  <r>
    <m/>
    <x v="43"/>
    <m/>
    <m/>
    <m/>
    <s v="Identity Management &amp; SSO Enhancement"/>
    <m/>
    <x v="0"/>
  </r>
  <r>
    <m/>
    <x v="44"/>
    <m/>
    <m/>
    <m/>
    <s v="Statistical software platform"/>
    <m/>
    <x v="0"/>
  </r>
  <r>
    <m/>
    <x v="45"/>
    <s v="8.5.2-409296"/>
    <s v="No EoS (End-of-Support) "/>
    <m/>
    <s v="DHCP dan DNS"/>
    <m/>
    <x v="1"/>
  </r>
  <r>
    <m/>
    <x v="46"/>
    <m/>
    <m/>
    <m/>
    <s v="Tools untuk mengembangkan perangkat lunak"/>
    <m/>
    <x v="0"/>
  </r>
  <r>
    <m/>
    <x v="47"/>
    <m/>
    <m/>
    <m/>
    <s v="Tools untuk kebutuhan report dalam aplikasi"/>
    <m/>
    <x v="0"/>
  </r>
  <r>
    <m/>
    <x v="48"/>
    <m/>
    <m/>
    <m/>
    <m/>
    <m/>
    <x v="0"/>
  </r>
  <r>
    <m/>
    <x v="49"/>
    <m/>
    <m/>
    <m/>
    <m/>
    <m/>
    <x v="0"/>
  </r>
  <r>
    <m/>
    <x v="50"/>
    <m/>
    <m/>
    <m/>
    <s v="Tools untuk kolaborasi"/>
    <s v="https://jirafif.atlassian.net"/>
    <x v="2"/>
  </r>
  <r>
    <m/>
    <x v="51"/>
    <m/>
    <m/>
    <m/>
    <m/>
    <m/>
    <x v="0"/>
  </r>
  <r>
    <m/>
    <x v="52"/>
    <s v="1.0.4 build 15"/>
    <m/>
    <m/>
    <s v="Platform untuk information security awareness"/>
    <s v="https://www.knowbe4.com/"/>
    <x v="6"/>
  </r>
  <r>
    <m/>
    <x v="53"/>
    <n v="15330"/>
    <m/>
    <m/>
    <s v="Server and applications performance monitoring"/>
    <s v="https://appsman.fifgroup.co.id:8443/"/>
    <x v="0"/>
  </r>
  <r>
    <m/>
    <x v="54"/>
    <s v="6.0.7"/>
    <m/>
    <m/>
    <s v="Audit file changes, analyze file storage and security, discover and classify sensitive data, monitor web traffic, and prevent data leaks"/>
    <s v="http://datasecurity.fifgroup.co.id:8800/"/>
    <x v="6"/>
  </r>
  <r>
    <m/>
    <x v="55"/>
    <s v="7.1.0"/>
    <m/>
    <m/>
    <s v="Maintain network security and compliance by tracking critical GPO changes, monitoring user logins, analyzing account lockouts, spotting malicious insiders, and more."/>
    <s v="https://adaudit.fifgroup.co.id:8444/"/>
    <x v="6"/>
  </r>
  <r>
    <m/>
    <x v="56"/>
    <m/>
    <m/>
    <m/>
    <s v="RSA Archer merupakan platform GRC (Governance, Risk and Compliance) untuk mengelola &amp; mengontrol serta memberikan landasan umum untuk mengelola kebijakan, kontrol, risiko, penilaian, dan kekurangan di seluruh lini bisnis"/>
    <m/>
    <x v="2"/>
  </r>
  <r>
    <m/>
    <x v="57"/>
    <m/>
    <m/>
    <m/>
    <m/>
    <m/>
    <x v="0"/>
  </r>
  <r>
    <m/>
    <x v="58"/>
    <m/>
    <m/>
    <m/>
    <m/>
    <m/>
    <x v="0"/>
  </r>
  <r>
    <m/>
    <x v="59"/>
    <s v="6.6.0"/>
    <m/>
    <m/>
    <s v="Meta adalah platform digital yang dibuat, dimiliki, dioperasikan dan dikembangkan oleh PT Astra International Tbk._x000a_Meta berfungsi sebagai marketplace layanan distribusi resmi aplikasi-aplikasi milik Astra untuk diunduh dan digunakan oleh pengguna internal Astra"/>
    <s v="https://meta.astra.co.id/"/>
    <x v="7"/>
  </r>
  <r>
    <m/>
    <x v="60"/>
    <s v="SaaS"/>
    <m/>
    <m/>
    <s v="Office365 + Azure + Ems E3 + MDO P1"/>
    <m/>
    <x v="0"/>
  </r>
  <r>
    <m/>
    <x v="61"/>
    <m/>
    <m/>
    <m/>
    <s v="tool untuk collaboration"/>
    <m/>
    <x v="2"/>
  </r>
  <r>
    <m/>
    <x v="62"/>
    <m/>
    <m/>
    <m/>
    <m/>
    <m/>
    <x v="0"/>
  </r>
  <r>
    <m/>
    <x v="63"/>
    <m/>
    <m/>
    <m/>
    <m/>
    <m/>
    <x v="0"/>
  </r>
  <r>
    <m/>
    <x v="64"/>
    <s v="8.2"/>
    <m/>
    <m/>
    <s v="Tools untuk mengembangkan perangkat lunak"/>
    <m/>
    <x v="0"/>
  </r>
  <r>
    <m/>
    <x v="65"/>
    <m/>
    <m/>
    <m/>
    <m/>
    <m/>
    <x v="0"/>
  </r>
  <r>
    <m/>
    <x v="66"/>
    <s v="7.12.3.28"/>
    <d v="2023-02-28T00:00:00"/>
    <m/>
    <m/>
    <m/>
    <x v="0"/>
  </r>
  <r>
    <m/>
    <x v="67"/>
    <m/>
    <m/>
    <m/>
    <m/>
    <m/>
    <x v="0"/>
  </r>
  <r>
    <m/>
    <x v="68"/>
    <s v="PaaS"/>
    <m/>
    <m/>
    <m/>
    <m/>
    <x v="6"/>
  </r>
  <r>
    <m/>
    <x v="69"/>
    <m/>
    <m/>
    <m/>
    <m/>
    <m/>
    <x v="0"/>
  </r>
  <r>
    <m/>
    <x v="70"/>
    <m/>
    <m/>
    <m/>
    <m/>
    <m/>
    <x v="0"/>
  </r>
  <r>
    <m/>
    <x v="71"/>
    <s v="versi 10 dan 12"/>
    <m/>
    <m/>
    <m/>
    <m/>
    <x v="4"/>
  </r>
  <r>
    <m/>
    <x v="72"/>
    <s v="12 c"/>
    <m/>
    <m/>
    <m/>
    <m/>
    <x v="0"/>
  </r>
  <r>
    <m/>
    <x v="73"/>
    <s v="12.2.5"/>
    <m/>
    <m/>
    <m/>
    <m/>
    <x v="4"/>
  </r>
  <r>
    <m/>
    <x v="74"/>
    <n v="13.4"/>
    <m/>
    <m/>
    <s v="Tools untuk database administrasi"/>
    <m/>
    <x v="4"/>
  </r>
  <r>
    <m/>
    <x v="75"/>
    <s v="versi 10 dan 12"/>
    <m/>
    <m/>
    <m/>
    <m/>
    <x v="4"/>
  </r>
  <r>
    <m/>
    <x v="76"/>
    <s v="19 dan 11"/>
    <m/>
    <m/>
    <s v="Tools untuk replikasi database"/>
    <m/>
    <x v="4"/>
  </r>
  <r>
    <m/>
    <x v="77"/>
    <s v="12.2.5"/>
    <m/>
    <m/>
    <s v="Monitoring "/>
    <m/>
    <x v="4"/>
  </r>
  <r>
    <m/>
    <x v="78"/>
    <s v="11.0.x"/>
    <m/>
    <m/>
    <s v="Membangun aplikasi FM Sales Spektra dan Gran"/>
    <m/>
    <x v="8"/>
  </r>
  <r>
    <m/>
    <x v="79"/>
    <s v="9.1.12-h3"/>
    <d v="2023-12-13T00:00:00"/>
    <m/>
    <s v="Internet Firewall"/>
    <m/>
    <x v="6"/>
  </r>
  <r>
    <m/>
    <x v="80"/>
    <n v="4.4000000000000004"/>
    <m/>
    <m/>
    <s v="Tools untuk akses database Postgre"/>
    <m/>
    <x v="4"/>
  </r>
  <r>
    <m/>
    <x v="81"/>
    <n v="12"/>
    <m/>
    <m/>
    <m/>
    <m/>
    <x v="0"/>
  </r>
  <r>
    <m/>
    <x v="82"/>
    <m/>
    <m/>
    <m/>
    <m/>
    <m/>
    <x v="0"/>
  </r>
  <r>
    <m/>
    <x v="83"/>
    <s v="9.1R11.4 (build 12319)"/>
    <m/>
    <m/>
    <s v="VPN Tool"/>
    <s v="https://vpn.fifgroup.co.id"/>
    <x v="6"/>
  </r>
  <r>
    <m/>
    <x v="84"/>
    <m/>
    <m/>
    <m/>
    <s v="tools untuk centralisasi dokumentasi testing (skenario test, hasil testing dan reporting)"/>
    <s v="http://qaworkspace:19120/login"/>
    <x v="5"/>
  </r>
  <r>
    <m/>
    <x v="85"/>
    <n v="3.4"/>
    <m/>
    <m/>
    <m/>
    <m/>
    <x v="6"/>
  </r>
  <r>
    <m/>
    <x v="86"/>
    <s v="6.6.155"/>
    <m/>
    <m/>
    <m/>
    <m/>
    <x v="0"/>
  </r>
  <r>
    <m/>
    <x v="87"/>
    <n v="2.6"/>
    <m/>
    <m/>
    <s v="untuk db redis"/>
    <m/>
    <x v="0"/>
  </r>
  <r>
    <m/>
    <x v="88"/>
    <s v="1.3 1"/>
    <m/>
    <m/>
    <m/>
    <m/>
    <x v="4"/>
  </r>
  <r>
    <m/>
    <x v="89"/>
    <m/>
    <m/>
    <m/>
    <s v="tools untuk mendownload source oracle form versi production"/>
    <m/>
    <x v="0"/>
  </r>
  <r>
    <m/>
    <x v="90"/>
    <n v="20.5"/>
    <m/>
    <m/>
    <s v="tools untuk centralisasi dokumentasi testing (skenario test, hasil testing dan reporting)"/>
    <s v="http://qaworkspace:19120/login"/>
    <x v="5"/>
  </r>
  <r>
    <m/>
    <x v="91"/>
    <m/>
    <m/>
    <m/>
    <m/>
    <m/>
    <x v="0"/>
  </r>
  <r>
    <m/>
    <x v="92"/>
    <s v="10.0.17763.0"/>
    <m/>
    <m/>
    <s v="Aplikasi monitoring network"/>
    <s v="http://10.17.33.122:8787/Orion/Login.aspx?ReturnUrl=%2fOrion%2f"/>
    <x v="1"/>
  </r>
  <r>
    <m/>
    <x v="93"/>
    <m/>
    <m/>
    <m/>
    <m/>
    <m/>
    <x v="0"/>
  </r>
  <r>
    <m/>
    <x v="94"/>
    <s v="8.2.1"/>
    <m/>
    <m/>
    <s v="System Control &amp; Monitoring"/>
    <s v="Desktop Apps"/>
    <x v="4"/>
  </r>
  <r>
    <m/>
    <x v="95"/>
    <m/>
    <m/>
    <m/>
    <s v="Tools untuk pengembangan database"/>
    <m/>
    <x v="0"/>
  </r>
  <r>
    <m/>
    <x v="96"/>
    <m/>
    <m/>
    <m/>
    <m/>
    <m/>
    <x v="0"/>
  </r>
  <r>
    <m/>
    <x v="97"/>
    <m/>
    <m/>
    <m/>
    <s v="Remote Tools"/>
    <m/>
    <x v="6"/>
  </r>
  <r>
    <m/>
    <x v="98"/>
    <m/>
    <m/>
    <m/>
    <s v="Tools untuk akses database"/>
    <m/>
    <x v="4"/>
  </r>
  <r>
    <m/>
    <x v="99"/>
    <m/>
    <m/>
    <m/>
    <s v="source code management"/>
    <m/>
    <x v="0"/>
  </r>
  <r>
    <m/>
    <x v="100"/>
    <m/>
    <m/>
    <m/>
    <s v="Manajemen penyimpanan kunci rak server di data center"/>
    <m/>
    <x v="0"/>
  </r>
  <r>
    <m/>
    <x v="101"/>
    <s v="2059 Build 10101"/>
    <s v="No EoS (End-of-Support) "/>
    <m/>
    <m/>
    <m/>
    <x v="6"/>
  </r>
  <r>
    <m/>
    <x v="102"/>
    <s v="5.5.2.204881 (Patch 1)"/>
    <s v="No EoS (End-of-Support) "/>
    <m/>
    <m/>
    <m/>
    <x v="6"/>
  </r>
  <r>
    <m/>
    <x v="103"/>
    <m/>
    <m/>
    <m/>
    <s v="Web Elearning - Solusi pembelajaran secara online"/>
    <s v="www.udemy.com"/>
    <x v="2"/>
  </r>
  <r>
    <m/>
    <x v="104"/>
    <s v="7.0.3.00100"/>
    <m/>
    <m/>
    <s v="Aplikasi untuk management Host VM"/>
    <s v="https://vcenter-dc01.fif.co.id https://vcenter-dc02.fif.co.id"/>
    <x v="1"/>
  </r>
  <r>
    <m/>
    <x v="105"/>
    <m/>
    <m/>
    <m/>
    <m/>
    <m/>
    <x v="0"/>
  </r>
  <r>
    <m/>
    <x v="106"/>
    <m/>
    <m/>
    <m/>
    <m/>
    <m/>
    <x v="0"/>
  </r>
  <r>
    <m/>
    <x v="107"/>
    <s v=" 1.71.2"/>
    <s v="No EoS (End-of-Support) "/>
    <m/>
    <s v="Tools code editor"/>
    <s v="Desktop Apps"/>
    <x v="0"/>
  </r>
  <r>
    <m/>
    <x v="108"/>
    <m/>
    <m/>
    <m/>
    <s v="Aplikasi untuk manage VM"/>
    <s v="https://vcenter-dc01.fif.co.id_x000a_https://vcenter-dc02.fif.co.id"/>
    <x v="1"/>
  </r>
  <r>
    <m/>
    <x v="109"/>
    <m/>
    <m/>
    <m/>
    <s v="Aplikasi risk management"/>
    <s v="https://cybercomply.co.uk/Account/Login?ReturnUrl=%2F"/>
    <x v="6"/>
  </r>
  <r>
    <m/>
    <x v="110"/>
    <s v="5.9.6"/>
    <m/>
    <m/>
    <s v="Aplikasi transfer file untuk SFTP/SSH"/>
    <m/>
    <x v="0"/>
  </r>
  <r>
    <m/>
    <x v="111"/>
    <m/>
    <m/>
    <m/>
    <s v="Kebutuhan Video di aplikasi FEMA"/>
    <m/>
    <x v="2"/>
  </r>
  <r>
    <m/>
    <x v="112"/>
    <n v="6.9"/>
    <m/>
    <m/>
    <s v="nampilin form linux di windows"/>
    <m/>
    <x v="0"/>
  </r>
  <r>
    <m/>
    <x v="113"/>
    <m/>
    <m/>
    <m/>
    <m/>
    <m/>
    <x v="0"/>
  </r>
  <r>
    <m/>
    <x v="114"/>
    <m/>
    <m/>
    <m/>
    <m/>
    <m/>
    <x v="0"/>
  </r>
  <r>
    <m/>
    <x v="115"/>
    <s v="5.10.4"/>
    <s v="No EoS (End-of-Support) "/>
    <m/>
    <s v="Video conferance"/>
    <m/>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m/>
    <x v="0"/>
    <m/>
    <s v="Device Name (VM)"/>
  </r>
  <r>
    <x v="1"/>
    <m/>
    <x v="1"/>
    <s v="http://restfifinsurance.fifgroup.co.id:8083/"/>
    <m/>
  </r>
  <r>
    <x v="2"/>
    <m/>
    <x v="2"/>
    <m/>
    <m/>
  </r>
  <r>
    <x v="3"/>
    <m/>
    <x v="1"/>
    <m/>
    <s v="FIF_36_22_AWDA_CRAWLING_PROD"/>
  </r>
  <r>
    <x v="4"/>
    <m/>
    <x v="1"/>
    <s v="http://fifcore-ws01.fifgroup.co.id:7001/console/"/>
    <s v="FIF_25_96_FIFCORE_WS01"/>
  </r>
  <r>
    <x v="5"/>
    <m/>
    <x v="1"/>
    <s v="http://10.17.18.227:10080/fifdoc/"/>
    <s v="FIF_227_APPSGLASFISH"/>
  </r>
  <r>
    <x v="6"/>
    <m/>
    <x v="1"/>
    <s v="http://118.97.48.41:5880/fifmessenger/"/>
    <s v="FIF_18_90_CRM_APPS_PROD"/>
  </r>
  <r>
    <x v="7"/>
    <m/>
    <x v="3"/>
    <s v="http://10.17.164.21:8088/fima-api/swagger-ui.html_x000a_http://10.17.164.23:8088/fima-api/swagger-ui.html_x000a_http://10.17.164.24:8088/fima-api/swagger-ui.html_x000a_http://10.17.164.26:8088/fima-api/swagger-ui.html_x000a_http://10.17.164.29:8088/fima-api/swagger-ui.html_x000a_http://10.17.164.25:8088/fima-api/swagger-ui.html"/>
    <m/>
  </r>
  <r>
    <x v="8"/>
    <m/>
    <x v="3"/>
    <s v="http://10.17.18.224:8080/auth/"/>
    <s v="FIF_18_224_KEYCLOAK_APPS_PROD"/>
  </r>
  <r>
    <x v="9"/>
    <m/>
    <x v="1"/>
    <s v="http://kipo.fif.co.id/paypoint_prod/"/>
    <s v="_x000a_FIF_111_NFSSERVER, _x000a_FIF_SBY_111_NFS2"/>
  </r>
  <r>
    <x v="10"/>
    <m/>
    <x v="1"/>
    <s v="http://10.17.29.148:8080/restfifmdsnon/api/data_x000a_http://10.17.29.150:8081/restfifmdsnon/api/data"/>
    <s v="StrategyOne Origination Prod01,_x000a_StrategyOne Origination Prod03"/>
  </r>
  <r>
    <x v="11"/>
    <m/>
    <x v="1"/>
    <s v="http://fifpefindo.fifgroup.co.id:8081/restfifpefindo/api/scorePefindo"/>
    <m/>
  </r>
  <r>
    <x v="12"/>
    <m/>
    <x v="2"/>
    <s v="https://portf-portal.fifgroup.co.id"/>
    <m/>
  </r>
  <r>
    <x v="13"/>
    <m/>
    <x v="1"/>
    <s v="http://repo01.fifgroup.co.id:10801/repo/swagger-ui.html_x000a_http://repo02.fifgroup.co.id:10801/repo/swagger-ui.html"/>
    <m/>
  </r>
  <r>
    <x v="14"/>
    <m/>
    <x v="2"/>
    <s v="http://10.17.18.227:10080/restfifgroup"/>
    <m/>
  </r>
  <r>
    <x v="15"/>
    <m/>
    <x v="1"/>
    <s v="http://10.17.28.251:8443/health"/>
    <m/>
  </r>
  <r>
    <x v="16"/>
    <m/>
    <x v="1"/>
    <s v="http://10.17.28.147:8443/health"/>
    <m/>
  </r>
  <r>
    <x v="17"/>
    <m/>
    <x v="1"/>
    <s v="http://10.17.28.57:8443/health"/>
    <m/>
  </r>
  <r>
    <x v="18"/>
    <m/>
    <x v="1"/>
    <s v="http://10.17.28.198:8888/health"/>
    <m/>
  </r>
  <r>
    <x v="19"/>
    <m/>
    <x v="2"/>
    <s v="http://10.17.132.110:9004/"/>
    <m/>
  </r>
  <r>
    <x v="20"/>
    <m/>
    <x v="2"/>
    <s v="http://10.17.132.113:8081/"/>
    <m/>
  </r>
  <r>
    <x v="21"/>
    <m/>
    <x v="3"/>
    <s v="http://10.17.132.113:7071/"/>
    <m/>
  </r>
  <r>
    <x v="22"/>
    <m/>
    <x v="3"/>
    <s v="http://10.17.132.116:5051/restfifcentralizedufiorder/api/check"/>
    <s v="FIF_132_116_WS_CENTRALUFI_LOCAL_APPS_PROD"/>
  </r>
  <r>
    <x v="23"/>
    <m/>
    <x v="1"/>
    <s v="http://10.17.132.116:6061/"/>
    <s v="FIF_132_116_WS_CENTRALUFI_LOCAL_APPS_PROD"/>
  </r>
  <r>
    <x v="24"/>
    <m/>
    <x v="1"/>
    <s v="http://10.17.132.116:7071/"/>
    <s v="FIF_132_116_WS_CENTRALUFI_LOCAL_APPS_PROD"/>
  </r>
  <r>
    <x v="25"/>
    <m/>
    <x v="1"/>
    <s v="http://10.17.132.117:5051/"/>
    <m/>
  </r>
  <r>
    <x v="26"/>
    <m/>
    <x v="1"/>
    <s v="http://10.17.132.117:8081/"/>
    <m/>
  </r>
  <r>
    <x v="27"/>
    <m/>
    <x v="1"/>
    <s v="http://10.17.132.37:8081/"/>
    <m/>
  </r>
  <r>
    <x v="28"/>
    <m/>
    <x v="1"/>
    <s v="http://10.17.132.39:8080/"/>
    <m/>
  </r>
  <r>
    <x v="29"/>
    <m/>
    <x v="1"/>
    <s v="http://10.17.132.42:8080"/>
    <m/>
  </r>
  <r>
    <x v="30"/>
    <m/>
    <x v="1"/>
    <s v="http://10.17.132.42:5050"/>
    <m/>
  </r>
  <r>
    <x v="31"/>
    <m/>
    <x v="1"/>
    <s v="http://10.17.132.44:8081/"/>
    <m/>
  </r>
  <r>
    <x v="32"/>
    <m/>
    <x v="1"/>
    <s v="http://10.17.132.44:9091/"/>
    <m/>
  </r>
  <r>
    <x v="33"/>
    <m/>
    <x v="2"/>
    <s v="http://10.17.132.45:7071/"/>
    <m/>
  </r>
  <r>
    <x v="34"/>
    <m/>
    <x v="1"/>
    <s v="http://10.17.132.45:8081/"/>
    <m/>
  </r>
  <r>
    <x v="35"/>
    <m/>
    <x v="2"/>
    <s v="http://10.17.132.46:8085/"/>
    <m/>
  </r>
  <r>
    <x v="36"/>
    <m/>
    <x v="1"/>
    <s v="http://10.17.132.46:8087/"/>
    <m/>
  </r>
  <r>
    <x v="37"/>
    <m/>
    <x v="1"/>
    <s v="http://10.17.132.50:8081/"/>
    <m/>
  </r>
  <r>
    <x v="38"/>
    <m/>
    <x v="1"/>
    <s v="http://10.17.132.50:9091/"/>
    <m/>
  </r>
  <r>
    <x v="37"/>
    <m/>
    <x v="1"/>
    <s v="http://10.17.132.50:8081/"/>
    <m/>
  </r>
  <r>
    <x v="38"/>
    <m/>
    <x v="1"/>
    <s v="http://10.17.132.50:9091/"/>
    <m/>
  </r>
  <r>
    <x v="39"/>
    <m/>
    <x v="1"/>
    <s v="http://10.17.132.56:9090"/>
    <m/>
  </r>
  <r>
    <x v="40"/>
    <m/>
    <x v="1"/>
    <s v="http://10.17.132.62:8081"/>
    <m/>
  </r>
  <r>
    <x v="41"/>
    <m/>
    <x v="1"/>
    <s v="http://10.17.132.63:8081"/>
    <m/>
  </r>
  <r>
    <x v="42"/>
    <m/>
    <x v="1"/>
    <s v="http://10.17.132.64:8081"/>
    <m/>
  </r>
  <r>
    <x v="43"/>
    <m/>
    <x v="1"/>
    <s v="http://10.17.132.65:8080"/>
    <m/>
  </r>
  <r>
    <x v="44"/>
    <m/>
    <x v="1"/>
    <s v="http://10.17.132.65:7074"/>
    <m/>
  </r>
  <r>
    <x v="45"/>
    <m/>
    <x v="1"/>
    <s v="http://10.17.132.66:5081"/>
    <m/>
  </r>
  <r>
    <x v="46"/>
    <m/>
    <x v="1"/>
    <s v="http://10.17.132.66:5083"/>
    <m/>
  </r>
  <r>
    <x v="43"/>
    <m/>
    <x v="1"/>
    <s v="http://10.17.132.66:5085"/>
    <m/>
  </r>
  <r>
    <x v="44"/>
    <m/>
    <x v="1"/>
    <s v="http://10.17.132.66:7074"/>
    <m/>
  </r>
  <r>
    <x v="47"/>
    <m/>
    <x v="1"/>
    <s v="http://10.17.132.75:8081"/>
    <m/>
  </r>
  <r>
    <x v="48"/>
    <m/>
    <x v="1"/>
    <s v="http://10.17.132.82:8081"/>
    <m/>
  </r>
  <r>
    <x v="49"/>
    <m/>
    <x v="1"/>
    <s v="http://10.17.132.82:8083"/>
    <m/>
  </r>
  <r>
    <x v="50"/>
    <m/>
    <x v="1"/>
    <s v="http://10.17.132.82:8085"/>
    <m/>
  </r>
  <r>
    <x v="11"/>
    <m/>
    <x v="1"/>
    <s v="http://10.17.132.85:8080"/>
    <m/>
  </r>
  <r>
    <x v="51"/>
    <m/>
    <x v="2"/>
    <s v="https://rest01-fmconnect.fifgroup.co.id:8443/fmconnect-api/swagger-ui.html"/>
    <m/>
  </r>
  <r>
    <x v="20"/>
    <m/>
    <x v="1"/>
    <s v="http://10.17.132.112:8081/"/>
    <m/>
  </r>
  <r>
    <x v="52"/>
    <m/>
    <x v="3"/>
    <s v="http://10.17.132.112:6061/"/>
    <m/>
  </r>
  <r>
    <x v="53"/>
    <m/>
    <x v="1"/>
    <s v="http://10.17.18.224:8090/"/>
    <m/>
  </r>
  <r>
    <x v="54"/>
    <m/>
    <x v="1"/>
    <s v="http://10.17.28.241:8080"/>
    <m/>
  </r>
  <r>
    <x v="55"/>
    <m/>
    <x v="1"/>
    <s v="http://10.17.28.241:8081"/>
    <m/>
  </r>
  <r>
    <x v="56"/>
    <m/>
    <x v="2"/>
    <s v="http://10.17.28.241:8082"/>
    <m/>
  </r>
  <r>
    <x v="57"/>
    <m/>
    <x v="1"/>
    <s v="http://10.17.28.241:8083"/>
    <m/>
  </r>
  <r>
    <x v="58"/>
    <m/>
    <x v="1"/>
    <s v="http://10.17.28.241:8580"/>
    <m/>
  </r>
  <r>
    <x v="59"/>
    <m/>
    <x v="1"/>
    <s v="http://10.17.28.241:8880"/>
    <m/>
  </r>
  <r>
    <x v="60"/>
    <m/>
    <x v="1"/>
    <s v="http://10.17.28.84:8080"/>
    <m/>
  </r>
  <r>
    <x v="61"/>
    <m/>
    <x v="1"/>
    <s v="http://10.17.36.14:10080"/>
    <m/>
  </r>
  <r>
    <x v="62"/>
    <m/>
    <x v="1"/>
    <s v="http://10.17.36.14:7070"/>
    <m/>
  </r>
  <r>
    <x v="63"/>
    <m/>
    <x v="1"/>
    <s v="http://10.17.36.14:7070"/>
    <m/>
  </r>
  <r>
    <x v="64"/>
    <m/>
    <x v="1"/>
    <s v="http://10.17.36.14:7070"/>
    <m/>
  </r>
  <r>
    <x v="65"/>
    <m/>
    <x v="1"/>
    <s v="http://10.17.36.14:7070"/>
    <m/>
  </r>
  <r>
    <x v="66"/>
    <m/>
    <x v="1"/>
    <s v="http://10.17.36.14:8080"/>
    <m/>
  </r>
  <r>
    <x v="67"/>
    <m/>
    <x v="1"/>
    <s v="http://10.17.36.14:8080"/>
    <m/>
  </r>
  <r>
    <x v="68"/>
    <m/>
    <x v="1"/>
    <s v="http://10.17.36.14:8080"/>
    <m/>
  </r>
  <r>
    <x v="69"/>
    <m/>
    <x v="1"/>
    <s v="http://10.17.36.14:8080"/>
    <m/>
  </r>
  <r>
    <x v="70"/>
    <m/>
    <x v="1"/>
    <s v="http://10.17.36.14:8080"/>
    <m/>
  </r>
  <r>
    <x v="44"/>
    <m/>
    <x v="1"/>
    <s v="http://10.17.36.14:8080"/>
    <m/>
  </r>
  <r>
    <x v="71"/>
    <m/>
    <x v="1"/>
    <s v="http://10.17.36.18:9080/"/>
    <m/>
  </r>
  <r>
    <x v="72"/>
    <m/>
    <x v="1"/>
    <s v="http://10.17.36.22:8081/"/>
    <m/>
  </r>
  <r>
    <x v="73"/>
    <m/>
    <x v="1"/>
    <s v="http://10.17.36.22:8081/"/>
    <m/>
  </r>
  <r>
    <x v="74"/>
    <m/>
    <x v="1"/>
    <s v="http://10.17.36.22:8081/"/>
    <m/>
  </r>
  <r>
    <x v="75"/>
    <m/>
    <x v="1"/>
    <s v="http://10.17.36.22:8081/"/>
    <m/>
  </r>
  <r>
    <x v="76"/>
    <m/>
    <x v="1"/>
    <s v="http://10.17.36.22:8083/"/>
    <m/>
  </r>
  <r>
    <x v="77"/>
    <m/>
    <x v="1"/>
    <s v="http://10.17.36.22:8083/"/>
    <m/>
  </r>
  <r>
    <x v="11"/>
    <m/>
    <x v="1"/>
    <s v="http://10.17.36.24:8081/restfifpefindo/api/v3/scorePefindo"/>
    <m/>
  </r>
  <r>
    <x v="78"/>
    <m/>
    <x v="1"/>
    <s v="http://10.17.36.38:6061/"/>
    <m/>
  </r>
  <r>
    <x v="79"/>
    <m/>
    <x v="1"/>
    <s v="http://10.17.36.38:7071/"/>
    <m/>
  </r>
  <r>
    <x v="80"/>
    <m/>
    <x v="1"/>
    <s v="http://10.17.36.38:5051/"/>
    <m/>
  </r>
  <r>
    <x v="81"/>
    <m/>
    <x v="1"/>
    <s v="http://10.28.11.26:9090/restfifprescreen"/>
    <m/>
  </r>
  <r>
    <x v="82"/>
    <m/>
    <x v="1"/>
    <s v="http://10.28.11.26:8080/restfifresumepef"/>
    <m/>
  </r>
  <r>
    <x v="83"/>
    <m/>
    <x v="1"/>
    <s v="http://restfifmatching-microfinance.fifgroup.co.id:8083/"/>
    <m/>
  </r>
  <r>
    <x v="84"/>
    <m/>
    <x v="2"/>
    <s v="restfifleadsfollowup-eform-prod.apps.ocp.fifgroup.co.id  "/>
    <m/>
  </r>
  <r>
    <x v="85"/>
    <m/>
    <x v="2"/>
    <s v="fgc-member-import-api-fgc-prod.apps.ocp.fifgroup.co.id              "/>
    <m/>
  </r>
  <r>
    <x v="86"/>
    <m/>
    <x v="2"/>
    <s v="crm-system-rest-api-fifgroup-api.apps.ocp.fifgroup.co.id     "/>
    <m/>
  </r>
  <r>
    <x v="87"/>
    <m/>
    <x v="2"/>
    <s v="crmrest-api-fifgroup-api.apps.fifgroup.co.id"/>
    <m/>
  </r>
  <r>
    <x v="88"/>
    <m/>
    <x v="2"/>
    <s v="disburserest-api-fifgroup-api.apps.fifgroup.co.id"/>
    <m/>
  </r>
  <r>
    <x v="89"/>
    <m/>
    <x v="2"/>
    <s v="einvoicerest-api-fifgroup-api.apps.fifgroup.co.id "/>
    <m/>
  </r>
  <r>
    <x v="90"/>
    <m/>
    <x v="2"/>
    <s v="employeerest-api-fifgroup-api.apps.fifgroup.co.id"/>
    <m/>
  </r>
  <r>
    <x v="91"/>
    <m/>
    <x v="2"/>
    <s v="fifavo-rest-fifgroup-api.apps.ocp.fifgroup.co.id"/>
    <m/>
  </r>
  <r>
    <x v="92"/>
    <m/>
    <x v="2"/>
    <s v="fifcontract-rest-fifgroup-api.apps.ocp.fifgroup.co.id"/>
    <m/>
  </r>
  <r>
    <x v="93"/>
    <m/>
    <x v="2"/>
    <s v="fifordercache-rest-fifgroup-api.apps.ocp.fifgroup.co.id      "/>
    <m/>
  </r>
  <r>
    <x v="94"/>
    <m/>
    <x v="2"/>
    <s v="fiforderrest-api-fifgroup-api.apps.fifgroup.co.id "/>
    <m/>
  </r>
  <r>
    <x v="95"/>
    <m/>
    <x v="2"/>
    <s v="fmportal-api-fifgroup-api.apps.fifgroup.co.id"/>
    <m/>
  </r>
  <r>
    <x v="96"/>
    <m/>
    <x v="2"/>
    <s v="masterrest-api-fifgroup-api.apps.fifgroup.co.id"/>
    <m/>
  </r>
  <r>
    <x v="97"/>
    <m/>
    <x v="2"/>
    <s v="membership-api-fifgroup-api.apps.fifgroup.co.id              "/>
    <m/>
  </r>
  <r>
    <x v="98"/>
    <m/>
    <x v="2"/>
    <s v="mobiledealer-rest-fifgroup-api.apps.ocp.fifgroup.co.id"/>
    <m/>
  </r>
  <r>
    <x v="99"/>
    <m/>
    <x v="2"/>
    <s v="portfrest-api-fifgroup-api.apps.fifgroup.co.id               "/>
    <m/>
  </r>
  <r>
    <x v="100"/>
    <s v="pajak progresif integrasi fifapps-micro"/>
    <x v="1"/>
    <s v="http://10.17.130.47:8081/api/fifgrouptax/swagger-ui/index.html"/>
    <m/>
  </r>
  <r>
    <x v="101"/>
    <s v="API MDOS"/>
    <x v="1"/>
    <s v="backend :_x000a_http://mdos-be-git-mdos-uat.apps.ocpnp.fifgroup.co.id/swagger-ui/index.html _x000a__x000a_apps manager/user management :_x000a_http://mdos-amws-mdos-uat.apps.ocpnp.fifgroup.co.id/swagger-ui/index.html _x000a__x000a_scheduler :_x000a_http://mdos-scheduler-git-mdos-uat.apps.ocpnp.fifgroup.co.id/swagger-ui/index.html"/>
    <m/>
  </r>
  <r>
    <x v="102"/>
    <m/>
    <x v="1"/>
    <s v="http://10.17.28.184:5080/docs"/>
    <m/>
  </r>
  <r>
    <x v="103"/>
    <s v="SEND &amp; READ email Exchange server"/>
    <x v="1"/>
    <s v="http://wsemail.fifgroup.co.id:8080/ewsemail/sendemail_x000a_http://wsemail.fifgroup.co.id:8080/ewsemail/reademail_x000a_https://wsemail.fifgroup.co.id/ewsemail/sendemail_x000a_https://wsemail.fifgroup.co.id/ewsemail/reademail"/>
    <m/>
  </r>
  <r>
    <x v="104"/>
    <s v="Set flag confirm cust di hdr FIFAPPS"/>
    <x v="1"/>
    <m/>
    <m/>
  </r>
  <r>
    <x v="105"/>
    <s v="Generate Final"/>
    <x v="1"/>
    <m/>
    <m/>
  </r>
  <r>
    <x v="106"/>
    <s v="Get data master sub-purpose dan map-sub-purpose"/>
    <x v="1"/>
    <m/>
    <m/>
  </r>
  <r>
    <x v="107"/>
    <s v="Insert data master sub-purpose atau map-sub-purpose ke table staging"/>
    <x v="1"/>
    <m/>
    <m/>
  </r>
  <r>
    <x v="108"/>
    <s v="Generate url pembungkus get document repo"/>
    <x v="1"/>
    <m/>
    <m/>
  </r>
  <r>
    <x v="109"/>
    <s v="API pembungkus get liveness license"/>
    <x v="1"/>
    <m/>
    <m/>
  </r>
  <r>
    <x v="110"/>
    <s v="Set flag dan score fr dan liveness"/>
    <x v="1"/>
    <m/>
    <m/>
  </r>
  <r>
    <x v="111"/>
    <s v="Scheduler regenerate document ppk"/>
    <x v="1"/>
    <m/>
    <m/>
  </r>
  <r>
    <x v="112"/>
    <s v="Get data joint finance"/>
    <x v="1"/>
    <m/>
    <m/>
  </r>
  <r>
    <x v="113"/>
    <s v="Scheduler pengiriman notifikasi JF via SMS, WA, dan FMC"/>
    <x v="1"/>
    <m/>
    <m/>
  </r>
  <r>
    <x v="114"/>
    <s v="Set flag dan score fr dan liveness ke fifapps"/>
    <x v="1"/>
    <m/>
    <m/>
  </r>
  <r>
    <x v="115"/>
    <s v="Scheduler pengiriman dokumen PPK terkait JF via SMS, WA, dan FMC"/>
    <x v="1"/>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
  <r>
    <x v="0"/>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2"/>
  </r>
  <r>
    <x v="1"/>
    <x v="2"/>
  </r>
  <r>
    <x v="2"/>
    <x v="3"/>
  </r>
  <r>
    <x v="3"/>
    <x v="3"/>
  </r>
  <r>
    <x v="4"/>
    <x v="3"/>
  </r>
  <r>
    <x v="1"/>
    <x v="1"/>
  </r>
  <r>
    <x v="1"/>
    <x v="1"/>
  </r>
  <r>
    <x v="1"/>
    <x v="1"/>
  </r>
  <r>
    <x v="1"/>
    <x v="1"/>
  </r>
  <r>
    <x v="1"/>
    <x v="1"/>
  </r>
  <r>
    <x v="1"/>
    <x v="1"/>
  </r>
  <r>
    <x v="1"/>
    <x v="1"/>
  </r>
  <r>
    <x v="1"/>
    <x v="1"/>
  </r>
  <r>
    <x v="1"/>
    <x v="1"/>
  </r>
  <r>
    <x v="1"/>
    <x v="1"/>
  </r>
  <r>
    <x v="1"/>
    <x v="1"/>
  </r>
  <r>
    <x v="1"/>
    <x v="2"/>
  </r>
  <r>
    <x v="1"/>
    <x v="2"/>
  </r>
  <r>
    <x v="1"/>
    <x v="2"/>
  </r>
  <r>
    <x v="1"/>
    <x v="2"/>
  </r>
  <r>
    <x v="1"/>
    <x v="2"/>
  </r>
  <r>
    <x v="5"/>
    <x v="4"/>
  </r>
  <r>
    <x v="1"/>
    <x v="5"/>
  </r>
  <r>
    <x v="1"/>
    <x v="5"/>
  </r>
  <r>
    <x v="1"/>
    <x v="5"/>
  </r>
  <r>
    <x v="1"/>
    <x v="5"/>
  </r>
  <r>
    <x v="1"/>
    <x v="5"/>
  </r>
  <r>
    <x v="1"/>
    <x v="2"/>
  </r>
  <r>
    <x v="1"/>
    <x v="2"/>
  </r>
  <r>
    <x v="1"/>
    <x v="2"/>
  </r>
  <r>
    <x v="1"/>
    <x v="2"/>
  </r>
  <r>
    <x v="1"/>
    <x v="2"/>
  </r>
  <r>
    <x v="1"/>
    <x v="2"/>
  </r>
  <r>
    <x v="1"/>
    <x v="2"/>
  </r>
  <r>
    <x v="1"/>
    <x v="2"/>
  </r>
  <r>
    <x v="1"/>
    <x v="2"/>
  </r>
  <r>
    <x v="1"/>
    <x v="1"/>
  </r>
  <r>
    <x v="1"/>
    <x v="1"/>
  </r>
  <r>
    <x v="6"/>
    <x v="6"/>
  </r>
  <r>
    <x v="5"/>
    <x v="7"/>
  </r>
  <r>
    <x v="6"/>
    <x v="6"/>
  </r>
  <r>
    <x v="5"/>
    <x v="4"/>
  </r>
  <r>
    <x v="5"/>
    <x v="8"/>
  </r>
  <r>
    <x v="5"/>
    <x v="9"/>
  </r>
  <r>
    <x v="1"/>
    <x v="5"/>
  </r>
  <r>
    <x v="1"/>
    <x v="10"/>
  </r>
  <r>
    <x v="1"/>
    <x v="10"/>
  </r>
  <r>
    <x v="1"/>
    <x v="10"/>
  </r>
  <r>
    <x v="1"/>
    <x v="10"/>
  </r>
  <r>
    <x v="1"/>
    <x v="10"/>
  </r>
  <r>
    <x v="1"/>
    <x v="10"/>
  </r>
  <r>
    <x v="1"/>
    <x v="10"/>
  </r>
  <r>
    <x v="7"/>
    <x v="11"/>
  </r>
  <r>
    <x v="8"/>
    <x v="12"/>
  </r>
  <r>
    <x v="9"/>
    <x v="12"/>
  </r>
  <r>
    <x v="10"/>
    <x v="12"/>
  </r>
  <r>
    <x v="5"/>
    <x v="4"/>
  </r>
  <r>
    <x v="5"/>
    <x v="13"/>
  </r>
  <r>
    <x v="11"/>
    <x v="14"/>
  </r>
  <r>
    <x v="11"/>
    <x v="15"/>
  </r>
  <r>
    <x v="1"/>
    <x v="1"/>
  </r>
  <r>
    <x v="1"/>
    <x v="1"/>
  </r>
  <r>
    <x v="1"/>
    <x v="1"/>
  </r>
  <r>
    <x v="1"/>
    <x v="1"/>
  </r>
  <r>
    <x v="1"/>
    <x v="1"/>
  </r>
  <r>
    <x v="1"/>
    <x v="1"/>
  </r>
  <r>
    <x v="1"/>
    <x v="1"/>
  </r>
  <r>
    <x v="1"/>
    <x v="1"/>
  </r>
  <r>
    <x v="5"/>
    <x v="16"/>
  </r>
  <r>
    <x v="1"/>
    <x v="10"/>
  </r>
  <r>
    <x v="1"/>
    <x v="10"/>
  </r>
  <r>
    <x v="1"/>
    <x v="10"/>
  </r>
  <r>
    <x v="1"/>
    <x v="10"/>
  </r>
  <r>
    <x v="1"/>
    <x v="10"/>
  </r>
  <r>
    <x v="1"/>
    <x v="10"/>
  </r>
  <r>
    <x v="1"/>
    <x v="10"/>
  </r>
  <r>
    <x v="1"/>
    <x v="10"/>
  </r>
  <r>
    <x v="1"/>
    <x v="10"/>
  </r>
  <r>
    <x v="1"/>
    <x v="10"/>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7"/>
  </r>
  <r>
    <x v="1"/>
    <x v="18"/>
  </r>
  <r>
    <x v="1"/>
    <x v="19"/>
  </r>
  <r>
    <x v="1"/>
    <x v="19"/>
  </r>
  <r>
    <x v="5"/>
    <x v="4"/>
  </r>
  <r>
    <x v="1"/>
    <x v="2"/>
  </r>
  <r>
    <x v="1"/>
    <x v="20"/>
  </r>
  <r>
    <x v="5"/>
    <x v="4"/>
  </r>
  <r>
    <x v="5"/>
    <x v="9"/>
  </r>
  <r>
    <x v="1"/>
    <x v="5"/>
  </r>
  <r>
    <x v="5"/>
    <x v="21"/>
  </r>
  <r>
    <x v="1"/>
    <x v="2"/>
  </r>
  <r>
    <x v="1"/>
    <x v="2"/>
  </r>
  <r>
    <x v="1"/>
    <x v="2"/>
  </r>
  <r>
    <x v="1"/>
    <x v="2"/>
  </r>
  <r>
    <x v="1"/>
    <x v="2"/>
  </r>
  <r>
    <x v="1"/>
    <x v="2"/>
  </r>
  <r>
    <x v="1"/>
    <x v="2"/>
  </r>
  <r>
    <x v="1"/>
    <x v="2"/>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7"/>
  </r>
  <r>
    <x v="1"/>
    <x v="17"/>
  </r>
  <r>
    <x v="1"/>
    <x v="17"/>
  </r>
  <r>
    <x v="1"/>
    <x v="17"/>
  </r>
  <r>
    <x v="1"/>
    <x v="17"/>
  </r>
  <r>
    <x v="1"/>
    <x v="17"/>
  </r>
  <r>
    <x v="1"/>
    <x v="17"/>
  </r>
  <r>
    <x v="1"/>
    <x v="17"/>
  </r>
  <r>
    <x v="1"/>
    <x v="17"/>
  </r>
  <r>
    <x v="5"/>
    <x v="9"/>
  </r>
  <r>
    <x v="1"/>
    <x v="22"/>
  </r>
  <r>
    <x v="1"/>
    <x v="22"/>
  </r>
  <r>
    <x v="1"/>
    <x v="22"/>
  </r>
  <r>
    <x v="1"/>
    <x v="22"/>
  </r>
  <r>
    <x v="1"/>
    <x v="22"/>
  </r>
  <r>
    <x v="1"/>
    <x v="22"/>
  </r>
  <r>
    <x v="1"/>
    <x v="22"/>
  </r>
  <r>
    <x v="1"/>
    <x v="22"/>
  </r>
  <r>
    <x v="1"/>
    <x v="19"/>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19"/>
  </r>
  <r>
    <x v="1"/>
    <x v="19"/>
  </r>
  <r>
    <x v="1"/>
    <x v="19"/>
  </r>
  <r>
    <x v="1"/>
    <x v="23"/>
  </r>
  <r>
    <x v="1"/>
    <x v="23"/>
  </r>
  <r>
    <x v="1"/>
    <x v="23"/>
  </r>
  <r>
    <x v="1"/>
    <x v="23"/>
  </r>
  <r>
    <x v="5"/>
    <x v="24"/>
  </r>
  <r>
    <x v="1"/>
    <x v="2"/>
  </r>
  <r>
    <x v="1"/>
    <x v="2"/>
  </r>
  <r>
    <x v="1"/>
    <x v="2"/>
  </r>
  <r>
    <x v="1"/>
    <x v="17"/>
  </r>
  <r>
    <x v="6"/>
    <x v="6"/>
  </r>
  <r>
    <x v="1"/>
    <x v="20"/>
  </r>
  <r>
    <x v="6"/>
    <x v="6"/>
  </r>
  <r>
    <x v="1"/>
    <x v="10"/>
  </r>
  <r>
    <x v="1"/>
    <x v="25"/>
  </r>
  <r>
    <x v="5"/>
    <x v="21"/>
  </r>
  <r>
    <x v="5"/>
    <x v="21"/>
  </r>
  <r>
    <x v="1"/>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99CE6A-DF37-4865-9FAD-33835A8AE4C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etwork &amp; Security Device">
  <location ref="D1:E6" firstHeaderRow="1" firstDataRow="1" firstDataCol="1"/>
  <pivotFields count="12">
    <pivotField showAll="0"/>
    <pivotField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showAll="0"/>
    <pivotField axis="axisRow" showAll="0">
      <items count="58">
        <item x="26"/>
        <item x="33"/>
        <item x="45"/>
        <item x="51"/>
        <item x="14"/>
        <item x="15"/>
        <item x="49"/>
        <item x="55"/>
        <item x="54"/>
        <item x="46"/>
        <item x="13"/>
        <item x="12"/>
        <item x="25"/>
        <item x="40"/>
        <item x="27"/>
        <item x="39"/>
        <item x="24"/>
        <item x="38"/>
        <item x="32"/>
        <item x="34"/>
        <item x="50"/>
        <item x="31"/>
        <item x="9"/>
        <item x="3"/>
        <item x="2"/>
        <item x="7"/>
        <item x="10"/>
        <item x="5"/>
        <item x="8"/>
        <item x="18"/>
        <item x="21"/>
        <item x="22"/>
        <item x="43"/>
        <item x="36"/>
        <item x="0"/>
        <item x="20"/>
        <item x="37"/>
        <item x="6"/>
        <item x="48"/>
        <item x="44"/>
        <item x="30"/>
        <item x="41"/>
        <item x="28"/>
        <item x="16"/>
        <item x="52"/>
        <item x="23"/>
        <item x="29"/>
        <item x="19"/>
        <item x="1"/>
        <item x="47"/>
        <item x="11"/>
        <item x="4"/>
        <item x="42"/>
        <item x="35"/>
        <item x="17"/>
        <item x="53"/>
        <item x="56"/>
        <item t="default"/>
      </items>
    </pivotField>
    <pivotField axis="axisRow" showAll="0">
      <items count="5">
        <item sd="0" x="0"/>
        <item sd="0" x="2"/>
        <item sd="0" x="1"/>
        <item sd="0" x="3"/>
        <item t="default"/>
      </items>
    </pivotField>
    <pivotField dataField="1" showAll="0"/>
    <pivotField showAll="0"/>
    <pivotField showAll="0"/>
    <pivotField showAll="0"/>
    <pivotField showAll="0"/>
    <pivotField showAll="0"/>
    <pivotField showAll="0"/>
  </pivotFields>
  <rowFields count="2">
    <field x="4"/>
    <field x="3"/>
  </rowFields>
  <rowItems count="5">
    <i>
      <x/>
    </i>
    <i>
      <x v="1"/>
    </i>
    <i>
      <x v="2"/>
    </i>
    <i>
      <x v="3"/>
    </i>
    <i t="grand">
      <x/>
    </i>
  </rowItems>
  <colItems count="1">
    <i/>
  </colItems>
  <dataFields count="1">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300B2B-369A-449C-8D12-3C7ADB496A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uss apps">
  <location ref="A3:A109" firstHeaderRow="1" firstDataRow="1" firstDataCol="1" rowPageCount="1" colPageCount="1"/>
  <pivotFields count="7">
    <pivotField axis="axisRow" showAll="0">
      <items count="10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0"/>
        <item t="default"/>
      </items>
    </pivotField>
    <pivotField showAll="0"/>
    <pivotField showAll="0"/>
    <pivotField showAll="0"/>
    <pivotField showAll="0"/>
    <pivotField showAll="0"/>
    <pivotField axis="axisPage" showAll="0">
      <items count="7">
        <item x="3"/>
        <item x="2"/>
        <item x="4"/>
        <item x="1"/>
        <item x="5"/>
        <item x="0"/>
        <item t="default"/>
      </items>
    </pivotField>
  </pivotFields>
  <rowFields count="1">
    <field x="0"/>
  </rowFields>
  <rowItems count="1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t="grand">
      <x/>
    </i>
  </rowItems>
  <colItems count="1">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CE5E9A-E31F-4C27-9275-626C37E6F23A}"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Q120" firstHeaderRow="1" firstDataRow="1" firstDataCol="1" rowPageCount="1" colPageCount="1"/>
  <pivotFields count="5">
    <pivotField axis="axisRow" showAll="0">
      <items count="117">
        <item x="2"/>
        <item x="3"/>
        <item x="87"/>
        <item x="86"/>
        <item x="88"/>
        <item x="89"/>
        <item x="90"/>
        <item x="103"/>
        <item x="85"/>
        <item x="91"/>
        <item x="92"/>
        <item x="4"/>
        <item x="5"/>
        <item x="53"/>
        <item x="100"/>
        <item x="6"/>
        <item x="93"/>
        <item x="94"/>
        <item x="7"/>
        <item x="28"/>
        <item x="51"/>
        <item x="19"/>
        <item x="95"/>
        <item x="8"/>
        <item x="102"/>
        <item x="96"/>
        <item x="101"/>
        <item x="97"/>
        <item x="98"/>
        <item x="12"/>
        <item x="99"/>
        <item x="13"/>
        <item x="72"/>
        <item x="52"/>
        <item x="58"/>
        <item x="54"/>
        <item x="59"/>
        <item x="57"/>
        <item x="48"/>
        <item x="39"/>
        <item x="80"/>
        <item x="22"/>
        <item x="105"/>
        <item x="62"/>
        <item x="68"/>
        <item x="32"/>
        <item x="55"/>
        <item x="67"/>
        <item x="56"/>
        <item x="60"/>
        <item x="45"/>
        <item x="108"/>
        <item x="31"/>
        <item x="63"/>
        <item x="47"/>
        <item x="34"/>
        <item x="33"/>
        <item x="21"/>
        <item x="20"/>
        <item x="104"/>
        <item x="64"/>
        <item x="65"/>
        <item x="73"/>
        <item x="38"/>
        <item x="71"/>
        <item x="14"/>
        <item x="74"/>
        <item x="1"/>
        <item x="35"/>
        <item x="84"/>
        <item x="109"/>
        <item x="49"/>
        <item x="83"/>
        <item x="10"/>
        <item x="37"/>
        <item x="23"/>
        <item x="78"/>
        <item x="106"/>
        <item x="29"/>
        <item x="9"/>
        <item x="11"/>
        <item x="81"/>
        <item x="75"/>
        <item x="50"/>
        <item x="82"/>
        <item x="115"/>
        <item x="113"/>
        <item x="76"/>
        <item x="46"/>
        <item x="111"/>
        <item x="70"/>
        <item x="25"/>
        <item x="26"/>
        <item x="66"/>
        <item x="61"/>
        <item x="69"/>
        <item x="114"/>
        <item x="110"/>
        <item x="41"/>
        <item x="43"/>
        <item x="44"/>
        <item x="79"/>
        <item x="107"/>
        <item x="36"/>
        <item x="40"/>
        <item x="77"/>
        <item x="24"/>
        <item x="42"/>
        <item x="30"/>
        <item x="112"/>
        <item x="27"/>
        <item x="15"/>
        <item x="16"/>
        <item x="17"/>
        <item x="18"/>
        <item x="0"/>
        <item t="default"/>
      </items>
    </pivotField>
    <pivotField showAll="0"/>
    <pivotField axis="axisPage" showAll="0">
      <items count="5">
        <item x="1"/>
        <item x="2"/>
        <item x="3"/>
        <item x="0"/>
        <item t="default"/>
      </items>
    </pivotField>
    <pivotField showAll="0"/>
    <pivotField showAll="0"/>
  </pivotFields>
  <rowFields count="1">
    <field x="0"/>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pageFields count="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B33961-92DB-42F2-B044-D685BBC3151B}"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N120" firstHeaderRow="1" firstDataRow="1" firstDataCol="1" rowPageCount="1" colPageCount="1"/>
  <pivotFields count="8">
    <pivotField showAll="0"/>
    <pivotField axis="axisRow" showAll="0">
      <items count="117">
        <item x="1"/>
        <item x="3"/>
        <item x="4"/>
        <item x="2"/>
        <item x="5"/>
        <item x="6"/>
        <item x="7"/>
        <item x="8"/>
        <item x="11"/>
        <item x="12"/>
        <item x="13"/>
        <item x="15"/>
        <item x="16"/>
        <item x="17"/>
        <item x="18"/>
        <item x="14"/>
        <item x="19"/>
        <item x="20"/>
        <item x="21"/>
        <item x="22"/>
        <item x="23"/>
        <item x="24"/>
        <item x="26"/>
        <item x="25"/>
        <item x="27"/>
        <item x="28"/>
        <item x="29"/>
        <item x="30"/>
        <item x="31"/>
        <item x="32"/>
        <item x="33"/>
        <item x="34"/>
        <item x="35"/>
        <item x="36"/>
        <item x="37"/>
        <item x="38"/>
        <item x="39"/>
        <item x="40"/>
        <item x="41"/>
        <item x="42"/>
        <item x="44"/>
        <item x="43"/>
        <item x="45"/>
        <item x="46"/>
        <item x="47"/>
        <item x="83"/>
        <item x="48"/>
        <item x="49"/>
        <item x="50"/>
        <item x="51"/>
        <item x="52"/>
        <item x="55"/>
        <item x="53"/>
        <item x="54"/>
        <item x="59"/>
        <item x="60"/>
        <item x="61"/>
        <item x="62"/>
        <item x="63"/>
        <item x="64"/>
        <item x="65"/>
        <item x="66"/>
        <item x="67"/>
        <item x="71"/>
        <item x="70"/>
        <item x="72"/>
        <item x="69"/>
        <item x="73"/>
        <item x="74"/>
        <item x="75"/>
        <item x="76"/>
        <item x="77"/>
        <item x="78"/>
        <item x="79"/>
        <item x="80"/>
        <item x="81"/>
        <item x="82"/>
        <item x="84"/>
        <item x="10"/>
        <item x="9"/>
        <item x="85"/>
        <item x="86"/>
        <item x="68"/>
        <item x="87"/>
        <item x="88"/>
        <item x="56"/>
        <item x="89"/>
        <item x="90"/>
        <item x="57"/>
        <item x="91"/>
        <item x="92"/>
        <item x="93"/>
        <item x="94"/>
        <item x="95"/>
        <item x="96"/>
        <item x="58"/>
        <item x="97"/>
        <item x="98"/>
        <item x="99"/>
        <item x="100"/>
        <item x="101"/>
        <item x="102"/>
        <item x="103"/>
        <item x="104"/>
        <item x="105"/>
        <item x="106"/>
        <item x="108"/>
        <item x="107"/>
        <item x="109"/>
        <item x="110"/>
        <item x="111"/>
        <item x="112"/>
        <item x="113"/>
        <item x="114"/>
        <item x="115"/>
        <item x="0"/>
        <item t="default"/>
      </items>
    </pivotField>
    <pivotField showAll="0"/>
    <pivotField showAll="0"/>
    <pivotField showAll="0"/>
    <pivotField showAll="0"/>
    <pivotField showAll="0"/>
    <pivotField axis="axisPage" showAll="0">
      <items count="11">
        <item x="9"/>
        <item x="4"/>
        <item x="1"/>
        <item x="3"/>
        <item x="7"/>
        <item x="8"/>
        <item x="2"/>
        <item x="5"/>
        <item x="6"/>
        <item x="0"/>
        <item t="default"/>
      </items>
    </pivotField>
  </pivotFields>
  <rowFields count="1">
    <field x="1"/>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19D98F-FE40-4DBB-810E-1A8C8D0A54E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perating System">
  <location ref="K3:K7" firstHeaderRow="1" firstDataRow="1" firstDataCol="1" rowPageCount="1" colPageCount="1"/>
  <pivotFields count="9">
    <pivotField showAll="0"/>
    <pivotField axis="axisRow" showAll="0">
      <items count="5">
        <item x="2"/>
        <item x="3"/>
        <item x="1"/>
        <item x="0"/>
        <item t="default"/>
      </items>
    </pivotField>
    <pivotField showAll="0"/>
    <pivotField axis="axisPage" showAll="0">
      <items count="3">
        <item x="1"/>
        <item x="0"/>
        <item t="default"/>
      </items>
    </pivotField>
    <pivotField showAll="0"/>
    <pivotField showAll="0"/>
    <pivotField showAll="0"/>
    <pivotField showAll="0"/>
    <pivotField showAll="0"/>
  </pivotFields>
  <rowFields count="1">
    <field x="1"/>
  </rowFields>
  <rowItems count="4">
    <i>
      <x/>
    </i>
    <i>
      <x v="1"/>
    </i>
    <i>
      <x v="2"/>
    </i>
    <i t="grand">
      <x/>
    </i>
  </rowItems>
  <colItems count="1">
    <i/>
  </colItems>
  <pageFields count="1">
    <pageField fld="3"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39868A-CEFC-4ED9-BAFC-02F9EC5B940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ardware">
  <location ref="H3:H66" firstHeaderRow="1" firstDataRow="1" firstDataCol="1" rowPageCount="1" colPageCount="1"/>
  <pivotFields count="10">
    <pivotField showAll="0"/>
    <pivotField showAll="0">
      <items count="292">
        <item x="290"/>
        <item x="66"/>
        <item x="67"/>
        <item x="68"/>
        <item x="69"/>
        <item x="70"/>
        <item x="71"/>
        <item x="72"/>
        <item x="73"/>
        <item x="74"/>
        <item x="75"/>
        <item x="76"/>
        <item x="2"/>
        <item x="77"/>
        <item x="78"/>
        <item x="79"/>
        <item x="80"/>
        <item x="81"/>
        <item x="82"/>
        <item x="83"/>
        <item x="84"/>
        <item x="85"/>
        <item x="0"/>
        <item x="86"/>
        <item x="87"/>
        <item x="88"/>
        <item x="89"/>
        <item x="1"/>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144"/>
        <item x="43"/>
        <item x="44"/>
        <item x="45"/>
        <item x="46"/>
        <item x="47"/>
        <item x="48"/>
        <item x="49"/>
        <item x="50"/>
        <item x="51"/>
        <item x="52"/>
        <item x="53"/>
        <item x="54"/>
        <item x="55"/>
        <item x="56"/>
        <item x="57"/>
        <item x="58"/>
        <item x="59"/>
        <item x="60"/>
        <item x="61"/>
        <item x="62"/>
        <item x="63"/>
        <item x="64"/>
        <item x="65"/>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275"/>
        <item x="181"/>
        <item x="276"/>
        <item x="277"/>
        <item x="283"/>
        <item x="284"/>
        <item x="286"/>
        <item x="287"/>
        <item x="288"/>
        <item x="289"/>
        <item x="282"/>
        <item x="285"/>
        <item x="278"/>
        <item x="279"/>
        <item x="280"/>
        <item x="281"/>
        <item t="default"/>
      </items>
    </pivotField>
    <pivotField showAll="0"/>
    <pivotField axis="axisRow" showAll="0">
      <items count="63">
        <item x="4"/>
        <item x="46"/>
        <item x="23"/>
        <item x="22"/>
        <item x="50"/>
        <item x="54"/>
        <item x="47"/>
        <item x="36"/>
        <item x="21"/>
        <item x="45"/>
        <item x="25"/>
        <item x="26"/>
        <item x="2"/>
        <item x="31"/>
        <item x="39"/>
        <item x="30"/>
        <item x="37"/>
        <item x="35"/>
        <item x="38"/>
        <item x="49"/>
        <item x="52"/>
        <item x="27"/>
        <item x="61"/>
        <item x="32"/>
        <item x="0"/>
        <item x="24"/>
        <item x="57"/>
        <item x="20"/>
        <item x="12"/>
        <item x="17"/>
        <item x="13"/>
        <item x="16"/>
        <item x="60"/>
        <item x="19"/>
        <item x="15"/>
        <item x="40"/>
        <item x="14"/>
        <item x="1"/>
        <item x="48"/>
        <item x="34"/>
        <item x="58"/>
        <item x="8"/>
        <item x="56"/>
        <item x="28"/>
        <item x="55"/>
        <item x="41"/>
        <item x="11"/>
        <item x="6"/>
        <item x="42"/>
        <item x="43"/>
        <item x="3"/>
        <item x="44"/>
        <item x="7"/>
        <item x="51"/>
        <item x="53"/>
        <item x="33"/>
        <item x="10"/>
        <item x="9"/>
        <item x="59"/>
        <item x="18"/>
        <item x="5"/>
        <item x="29"/>
        <item t="default"/>
      </items>
    </pivotField>
    <pivotField axis="axisPage" showAll="0">
      <items count="2">
        <item x="0"/>
        <item t="default"/>
      </items>
    </pivotField>
    <pivotField showAll="0"/>
    <pivotField showAll="0"/>
    <pivotField showAll="0">
      <items count="290">
        <item x="83"/>
        <item x="95"/>
        <item x="93"/>
        <item x="82"/>
        <item x="0"/>
        <item x="202"/>
        <item x="86"/>
        <item x="88"/>
        <item x="201"/>
        <item x="89"/>
        <item x="203"/>
        <item x="38"/>
        <item x="78"/>
        <item x="190"/>
        <item x="276"/>
        <item x="195"/>
        <item x="196"/>
        <item x="139"/>
        <item x="115"/>
        <item x="106"/>
        <item x="71"/>
        <item x="193"/>
        <item x="160"/>
        <item x="231"/>
        <item x="119"/>
        <item x="257"/>
        <item x="72"/>
        <item x="4"/>
        <item x="64"/>
        <item x="264"/>
        <item x="42"/>
        <item x="250"/>
        <item x="216"/>
        <item x="114"/>
        <item x="105"/>
        <item x="50"/>
        <item x="73"/>
        <item x="56"/>
        <item x="3"/>
        <item x="25"/>
        <item x="161"/>
        <item x="191"/>
        <item x="178"/>
        <item x="118"/>
        <item x="256"/>
        <item x="74"/>
        <item x="265"/>
        <item x="249"/>
        <item x="215"/>
        <item x="230"/>
        <item x="113"/>
        <item x="104"/>
        <item x="99"/>
        <item x="62"/>
        <item x="26"/>
        <item x="80"/>
        <item x="162"/>
        <item x="177"/>
        <item x="255"/>
        <item x="75"/>
        <item x="8"/>
        <item x="109"/>
        <item x="248"/>
        <item x="214"/>
        <item x="180"/>
        <item x="152"/>
        <item x="112"/>
        <item x="103"/>
        <item x="222"/>
        <item x="267"/>
        <item x="79"/>
        <item x="163"/>
        <item x="229"/>
        <item x="176"/>
        <item x="98"/>
        <item x="61"/>
        <item x="11"/>
        <item x="9"/>
        <item x="144"/>
        <item x="247"/>
        <item x="87"/>
        <item x="268"/>
        <item x="213"/>
        <item x="173"/>
        <item x="153"/>
        <item x="111"/>
        <item x="102"/>
        <item x="10"/>
        <item x="145"/>
        <item x="175"/>
        <item x="54"/>
        <item x="188"/>
        <item x="66"/>
        <item x="246"/>
        <item x="20"/>
        <item x="212"/>
        <item x="197"/>
        <item x="148"/>
        <item x="154"/>
        <item x="283"/>
        <item x="135"/>
        <item x="92"/>
        <item x="91"/>
        <item x="67"/>
        <item x="39"/>
        <item x="200"/>
        <item x="49"/>
        <item x="57"/>
        <item x="277"/>
        <item x="198"/>
        <item x="185"/>
        <item x="156"/>
        <item x="110"/>
        <item x="101"/>
        <item x="2"/>
        <item x="166"/>
        <item x="189"/>
        <item x="55"/>
        <item x="33"/>
        <item x="84"/>
        <item x="245"/>
        <item x="12"/>
        <item x="21"/>
        <item x="211"/>
        <item x="155"/>
        <item x="100"/>
        <item x="51"/>
        <item x="149"/>
        <item x="81"/>
        <item x="34"/>
        <item x="272"/>
        <item x="244"/>
        <item x="13"/>
        <item x="85"/>
        <item x="22"/>
        <item x="210"/>
        <item x="147"/>
        <item x="181"/>
        <item x="167"/>
        <item x="94"/>
        <item x="123"/>
        <item x="52"/>
        <item x="204"/>
        <item x="280"/>
        <item x="35"/>
        <item x="243"/>
        <item x="14"/>
        <item x="23"/>
        <item x="209"/>
        <item x="192"/>
        <item x="228"/>
        <item x="183"/>
        <item x="128"/>
        <item x="53"/>
        <item x="237"/>
        <item x="233"/>
        <item x="194"/>
        <item x="168"/>
        <item x="286"/>
        <item x="282"/>
        <item x="124"/>
        <item x="47"/>
        <item x="36"/>
        <item x="242"/>
        <item x="15"/>
        <item x="208"/>
        <item x="187"/>
        <item x="182"/>
        <item x="281"/>
        <item x="129"/>
        <item x="24"/>
        <item x="234"/>
        <item x="27"/>
        <item x="227"/>
        <item x="288"/>
        <item x="238"/>
        <item x="46"/>
        <item x="221"/>
        <item x="241"/>
        <item x="207"/>
        <item x="165"/>
        <item x="150"/>
        <item x="186"/>
        <item x="169"/>
        <item x="285"/>
        <item x="220"/>
        <item x="65"/>
        <item x="77"/>
        <item x="278"/>
        <item x="199"/>
        <item x="130"/>
        <item x="235"/>
        <item x="28"/>
        <item x="151"/>
        <item x="125"/>
        <item x="29"/>
        <item x="240"/>
        <item x="16"/>
        <item x="90"/>
        <item x="206"/>
        <item x="164"/>
        <item x="226"/>
        <item x="131"/>
        <item x="236"/>
        <item x="174"/>
        <item x="179"/>
        <item x="170"/>
        <item x="284"/>
        <item x="126"/>
        <item x="30"/>
        <item x="239"/>
        <item x="17"/>
        <item x="205"/>
        <item x="146"/>
        <item x="132"/>
        <item x="225"/>
        <item x="171"/>
        <item x="127"/>
        <item x="31"/>
        <item x="18"/>
        <item x="133"/>
        <item x="266"/>
        <item x="172"/>
        <item x="287"/>
        <item x="32"/>
        <item x="19"/>
        <item x="254"/>
        <item x="224"/>
        <item x="134"/>
        <item x="136"/>
        <item x="68"/>
        <item x="48"/>
        <item x="58"/>
        <item x="279"/>
        <item x="157"/>
        <item x="223"/>
        <item x="143"/>
        <item x="142"/>
        <item x="141"/>
        <item x="140"/>
        <item x="270"/>
        <item x="271"/>
        <item x="97"/>
        <item x="122"/>
        <item x="43"/>
        <item x="260"/>
        <item x="261"/>
        <item x="40"/>
        <item x="253"/>
        <item x="219"/>
        <item x="184"/>
        <item x="137"/>
        <item x="117"/>
        <item x="108"/>
        <item x="69"/>
        <item x="1"/>
        <item x="7"/>
        <item x="63"/>
        <item x="6"/>
        <item x="5"/>
        <item x="76"/>
        <item x="158"/>
        <item x="121"/>
        <item x="259"/>
        <item x="262"/>
        <item x="252"/>
        <item x="218"/>
        <item x="232"/>
        <item x="138"/>
        <item x="116"/>
        <item x="107"/>
        <item x="45"/>
        <item x="70"/>
        <item x="41"/>
        <item x="159"/>
        <item x="96"/>
        <item x="120"/>
        <item x="258"/>
        <item x="59"/>
        <item x="60"/>
        <item x="263"/>
        <item x="251"/>
        <item x="37"/>
        <item x="44"/>
        <item x="269"/>
        <item x="217"/>
        <item x="273"/>
        <item x="274"/>
        <item x="275"/>
        <item t="default"/>
      </items>
    </pivotField>
    <pivotField showAll="0"/>
    <pivotField showAll="0"/>
  </pivotFields>
  <rowFields count="1">
    <field x="3"/>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pageFields count="1">
    <pageField fld="4"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84A926-A62B-40A6-B08D-BDA4257A53A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5" firstHeaderRow="1" firstDataRow="1" firstDataCol="1"/>
  <pivotFields count="2">
    <pivotField axis="axisRow" showAll="0">
      <items count="13">
        <item sd="0" x="2"/>
        <item sd="0" x="3"/>
        <item sd="0" x="4"/>
        <item sd="0" x="6"/>
        <item sd="0" x="11"/>
        <item sd="0" x="8"/>
        <item sd="0" x="9"/>
        <item sd="0" x="10"/>
        <item sd="0" x="7"/>
        <item sd="0" x="1"/>
        <item x="5"/>
        <item x="0"/>
        <item t="default"/>
      </items>
    </pivotField>
    <pivotField axis="axisRow" showAll="0">
      <items count="28">
        <item x="25"/>
        <item x="2"/>
        <item x="17"/>
        <item x="1"/>
        <item x="10"/>
        <item x="19"/>
        <item x="26"/>
        <item x="11"/>
        <item x="3"/>
        <item x="6"/>
        <item x="14"/>
        <item x="12"/>
        <item x="15"/>
        <item x="18"/>
        <item x="22"/>
        <item x="23"/>
        <item x="20"/>
        <item x="5"/>
        <item x="8"/>
        <item x="13"/>
        <item x="21"/>
        <item x="16"/>
        <item x="4"/>
        <item x="24"/>
        <item x="7"/>
        <item x="9"/>
        <item x="0"/>
        <item t="default"/>
      </items>
    </pivotField>
  </pivotFields>
  <rowFields count="2">
    <field x="0"/>
    <field x="1"/>
  </rowFields>
  <rowItems count="22">
    <i>
      <x/>
    </i>
    <i>
      <x v="1"/>
    </i>
    <i>
      <x v="2"/>
    </i>
    <i>
      <x v="3"/>
    </i>
    <i>
      <x v="4"/>
    </i>
    <i>
      <x v="5"/>
    </i>
    <i>
      <x v="6"/>
    </i>
    <i>
      <x v="7"/>
    </i>
    <i>
      <x v="8"/>
    </i>
    <i>
      <x v="9"/>
    </i>
    <i>
      <x v="10"/>
    </i>
    <i r="1">
      <x v="18"/>
    </i>
    <i r="1">
      <x v="19"/>
    </i>
    <i r="1">
      <x v="20"/>
    </i>
    <i r="1">
      <x v="21"/>
    </i>
    <i r="1">
      <x v="22"/>
    </i>
    <i r="1">
      <x v="23"/>
    </i>
    <i r="1">
      <x v="24"/>
    </i>
    <i r="1">
      <x v="25"/>
    </i>
    <i>
      <x v="11"/>
    </i>
    <i r="1">
      <x v="2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6" Type="http://schemas.openxmlformats.org/officeDocument/2006/relationships/hyperlink" Target="http://fifgroup-form.fifgroup.co.id:5000/" TargetMode="External"/><Relationship Id="rId21" Type="http://schemas.openxmlformats.org/officeDocument/2006/relationships/hyperlink" Target="http://marcompass-appsprod.fifgroup.co.id/" TargetMode="External"/><Relationship Id="rId42" Type="http://schemas.openxmlformats.org/officeDocument/2006/relationships/hyperlink" Target="http://10.17.18.128:8080/FOCUS" TargetMode="External"/><Relationship Id="rId47" Type="http://schemas.openxmlformats.org/officeDocument/2006/relationships/hyperlink" Target="http://fif-127.fif.co.id/KCI/" TargetMode="External"/><Relationship Id="rId63" Type="http://schemas.openxmlformats.org/officeDocument/2006/relationships/hyperlink" Target="http://daf.fifgroup.co.id:8080/daf/" TargetMode="External"/><Relationship Id="rId68" Type="http://schemas.openxmlformats.org/officeDocument/2006/relationships/hyperlink" Target="http://fifgroup-form.fifgroup.co.id:5000/" TargetMode="External"/><Relationship Id="rId84" Type="http://schemas.openxmlformats.org/officeDocument/2006/relationships/hyperlink" Target="https://fmsales-spektra.fifgroup.co.id/FIFFORMUPLOAD/FIFFORM" TargetMode="External"/><Relationship Id="rId89" Type="http://schemas.openxmlformats.org/officeDocument/2006/relationships/hyperlink" Target="https://kpisoft.fifgroup.co.id/home/" TargetMode="External"/><Relationship Id="rId16" Type="http://schemas.openxmlformats.org/officeDocument/2006/relationships/hyperlink" Target="http://fifbrj-apps.fifgroup.co.id:8080/BiroJasa-Apps/" TargetMode="External"/><Relationship Id="rId11" Type="http://schemas.openxmlformats.org/officeDocument/2006/relationships/hyperlink" Target="http://fma-apps.fifgroup.co.id:8081/bonita/login.jsp" TargetMode="External"/><Relationship Id="rId32" Type="http://schemas.openxmlformats.org/officeDocument/2006/relationships/hyperlink" Target="http://mds.fifgroup.co.id/restfifmdsnon/api/data" TargetMode="External"/><Relationship Id="rId37" Type="http://schemas.openxmlformats.org/officeDocument/2006/relationships/hyperlink" Target="http://hcms-apps-prod.fif.co.id:28080/psikotest-main/" TargetMode="External"/><Relationship Id="rId53" Type="http://schemas.openxmlformats.org/officeDocument/2006/relationships/hyperlink" Target="http://10.17.128.42:5000/" TargetMode="External"/><Relationship Id="rId58" Type="http://schemas.openxmlformats.org/officeDocument/2006/relationships/hyperlink" Target="https://www.fifgroup.co.id/" TargetMode="External"/><Relationship Id="rId74" Type="http://schemas.openxmlformats.org/officeDocument/2006/relationships/hyperlink" Target="https://fifest.fifgroup.co.id/" TargetMode="External"/><Relationship Id="rId79" Type="http://schemas.openxmlformats.org/officeDocument/2006/relationships/hyperlink" Target="http://imove.fifgroup.co.id:8080/IMOVE/apps/auth/login" TargetMode="External"/><Relationship Id="rId5" Type="http://schemas.openxmlformats.org/officeDocument/2006/relationships/hyperlink" Target="https://fmconnect.fifgroup.co.id/fmconnect/login" TargetMode="External"/><Relationship Id="rId90" Type="http://schemas.openxmlformats.org/officeDocument/2006/relationships/hyperlink" Target="https://collateral.fifgroup.co.id/" TargetMode="External"/><Relationship Id="rId22" Type="http://schemas.openxmlformats.org/officeDocument/2006/relationships/hyperlink" Target="https://fyi.fifgroup.co.id/" TargetMode="External"/><Relationship Id="rId27" Type="http://schemas.openxmlformats.org/officeDocument/2006/relationships/hyperlink" Target="http://fifgroup-form.fifgroup.co.id:5000/fifgrouphealthsurvey" TargetMode="External"/><Relationship Id="rId43" Type="http://schemas.openxmlformats.org/officeDocument/2006/relationships/hyperlink" Target="https://fiftrust.fifgroup.co.id/fms/" TargetMode="External"/><Relationship Id="rId48" Type="http://schemas.openxmlformats.org/officeDocument/2006/relationships/hyperlink" Target="http://crm.fif.co.id/kur/" TargetMode="External"/><Relationship Id="rId64" Type="http://schemas.openxmlformats.org/officeDocument/2006/relationships/hyperlink" Target="http://mdos-fe-prod-mdos-prod.apps.prod.fifgroup.co.id/" TargetMode="External"/><Relationship Id="rId69" Type="http://schemas.openxmlformats.org/officeDocument/2006/relationships/hyperlink" Target="http://lms.fifgroup.co.id/" TargetMode="External"/><Relationship Id="rId8" Type="http://schemas.openxmlformats.org/officeDocument/2006/relationships/hyperlink" Target="https://fima.fifgroup.co.id/fima/login" TargetMode="External"/><Relationship Id="rId51" Type="http://schemas.openxmlformats.org/officeDocument/2006/relationships/hyperlink" Target="http://10.17.28.144/login" TargetMode="External"/><Relationship Id="rId72" Type="http://schemas.openxmlformats.org/officeDocument/2006/relationships/hyperlink" Target="https://sideletter.fifgroup.co.id/" TargetMode="External"/><Relationship Id="rId80" Type="http://schemas.openxmlformats.org/officeDocument/2006/relationships/hyperlink" Target="https://rv-digital.fifgroup.co.id/ords/r/fin/rv/login" TargetMode="External"/><Relationship Id="rId85" Type="http://schemas.openxmlformats.org/officeDocument/2006/relationships/hyperlink" Target="https://irs-frontend.fifgroup.co.id/" TargetMode="External"/><Relationship Id="rId93" Type="http://schemas.openxmlformats.org/officeDocument/2006/relationships/vmlDrawing" Target="../drawings/vmlDrawing1.vml"/><Relationship Id="rId3" Type="http://schemas.openxmlformats.org/officeDocument/2006/relationships/hyperlink" Target="http://fast.fifgroup.co.id/fiffast-web/fif_login.zul" TargetMode="External"/><Relationship Id="rId12" Type="http://schemas.openxmlformats.org/officeDocument/2006/relationships/hyperlink" Target="https://portal.fifgroup.co.id/" TargetMode="External"/><Relationship Id="rId17" Type="http://schemas.openxmlformats.org/officeDocument/2006/relationships/hyperlink" Target="https://fifcoreufi.fifgroup.co.id/fifcore/fif_login.zul" TargetMode="External"/><Relationship Id="rId25" Type="http://schemas.openxmlformats.org/officeDocument/2006/relationships/hyperlink" Target="http://10.17.18.9/fifsmsgateway/" TargetMode="External"/><Relationship Id="rId33" Type="http://schemas.openxmlformats.org/officeDocument/2006/relationships/hyperlink" Target="http://crm.fif.co.id/crm/" TargetMode="External"/><Relationship Id="rId38" Type="http://schemas.openxmlformats.org/officeDocument/2006/relationships/hyperlink" Target="http://famous.fif.co.id:8080/pdca/fif_login.zul" TargetMode="External"/><Relationship Id="rId46" Type="http://schemas.openxmlformats.org/officeDocument/2006/relationships/hyperlink" Target="http://itms.fifgroup.co.id/fif_login.zul" TargetMode="External"/><Relationship Id="rId59" Type="http://schemas.openxmlformats.org/officeDocument/2006/relationships/hyperlink" Target="http://10.17.18.10/" TargetMode="External"/><Relationship Id="rId67" Type="http://schemas.openxmlformats.org/officeDocument/2006/relationships/hyperlink" Target="https://bcollapps.fifgroup.co.id/collectsys/" TargetMode="External"/><Relationship Id="rId20" Type="http://schemas.openxmlformats.org/officeDocument/2006/relationships/hyperlink" Target="https://fgc-membership.fifgroup.co.id/" TargetMode="External"/><Relationship Id="rId41" Type="http://schemas.openxmlformats.org/officeDocument/2006/relationships/hyperlink" Target="https://fmui-cms.fifgroup.co.id:8443/login" TargetMode="External"/><Relationship Id="rId54" Type="http://schemas.openxmlformats.org/officeDocument/2006/relationships/hyperlink" Target="https://10.17.28.105:8443/administrator/" TargetMode="External"/><Relationship Id="rId62" Type="http://schemas.openxmlformats.org/officeDocument/2006/relationships/hyperlink" Target="http://10.17.18.205:7778/fifapps/fifocm.p_web_smart_coll_start" TargetMode="External"/><Relationship Id="rId70" Type="http://schemas.openxmlformats.org/officeDocument/2006/relationships/hyperlink" Target="https://idg.fifgroup.co.id/idg/" TargetMode="External"/><Relationship Id="rId75" Type="http://schemas.openxmlformats.org/officeDocument/2006/relationships/hyperlink" Target="http://imove.fifgroup.co.id:8080/IMOVE/apps/auth/login" TargetMode="External"/><Relationship Id="rId83" Type="http://schemas.openxmlformats.org/officeDocument/2006/relationships/hyperlink" Target="https://gsas.fifgroup.co.id/gsas/login.zul" TargetMode="External"/><Relationship Id="rId88" Type="http://schemas.openxmlformats.org/officeDocument/2006/relationships/hyperlink" Target="https://fmsales-spektra.fifgroup.co.id/FIFCMS/" TargetMode="External"/><Relationship Id="rId91" Type="http://schemas.openxmlformats.org/officeDocument/2006/relationships/printerSettings" Target="../printerSettings/printerSettings1.bin"/><Relationship Id="rId1" Type="http://schemas.openxmlformats.org/officeDocument/2006/relationships/hyperlink" Target="http://otds.fifgroup.co.id:8080/" TargetMode="External"/><Relationship Id="rId6" Type="http://schemas.openxmlformats.org/officeDocument/2006/relationships/hyperlink" Target="http://ebs-apps.fifgroup.co.id:8000/OA_HTML/AppsLocalLogin.jsp" TargetMode="External"/><Relationship Id="rId15" Type="http://schemas.openxmlformats.org/officeDocument/2006/relationships/hyperlink" Target="http://mbs-frontend-mbs-prod.apps.ocp.fifgroup.co.id/dashboard" TargetMode="External"/><Relationship Id="rId23" Type="http://schemas.openxmlformats.org/officeDocument/2006/relationships/hyperlink" Target="http://authtoken.fifgroup.co.id:8080/auth/admin/master/console/" TargetMode="External"/><Relationship Id="rId28" Type="http://schemas.openxmlformats.org/officeDocument/2006/relationships/hyperlink" Target="http://iscan.fif.co.id:28080/ssoa-web/fif_login.zul" TargetMode="External"/><Relationship Id="rId36" Type="http://schemas.openxmlformats.org/officeDocument/2006/relationships/hyperlink" Target="http://digitalleads-cms.fifgroup.co.id:8080/mainlogin.zul" TargetMode="External"/><Relationship Id="rId49" Type="http://schemas.openxmlformats.org/officeDocument/2006/relationships/hyperlink" Target="http://ebs-apps.fifgroup.co.id:8080/Rentsys/login_page.faces" TargetMode="External"/><Relationship Id="rId57" Type="http://schemas.openxmlformats.org/officeDocument/2006/relationships/hyperlink" Target="http://www.fifgroup.co.id/" TargetMode="External"/><Relationship Id="rId10" Type="http://schemas.openxmlformats.org/officeDocument/2006/relationships/hyperlink" Target="http://ims.fifgroup.co.id:28080/ims/login.zul" TargetMode="External"/><Relationship Id="rId31" Type="http://schemas.openxmlformats.org/officeDocument/2006/relationships/hyperlink" Target="http://barometer-apps.fifgroup.co.id/BAROMETER/" TargetMode="External"/><Relationship Id="rId44" Type="http://schemas.openxmlformats.org/officeDocument/2006/relationships/hyperlink" Target="http://10.17.18.228/GIS/" TargetMode="External"/><Relationship Id="rId52" Type="http://schemas.openxmlformats.org/officeDocument/2006/relationships/hyperlink" Target="https://fincoreapps.fifgroup.co.id/" TargetMode="External"/><Relationship Id="rId60" Type="http://schemas.openxmlformats.org/officeDocument/2006/relationships/hyperlink" Target="http://10.17.128.67:8080/home" TargetMode="External"/><Relationship Id="rId65" Type="http://schemas.openxmlformats.org/officeDocument/2006/relationships/hyperlink" Target="https://fmc-prod.fifgroup.co.id/" TargetMode="External"/><Relationship Id="rId73" Type="http://schemas.openxmlformats.org/officeDocument/2006/relationships/hyperlink" Target="https://fema.fifgroup.co.id/cms/auth/login" TargetMode="External"/><Relationship Id="rId78" Type="http://schemas.openxmlformats.org/officeDocument/2006/relationships/hyperlink" Target="https://solusi.fifgroup.co.id/auth/login" TargetMode="External"/><Relationship Id="rId81" Type="http://schemas.openxmlformats.org/officeDocument/2006/relationships/hyperlink" Target="https://fsas.fifgroup.co.id/ASMS/LoginPage" TargetMode="External"/><Relationship Id="rId86" Type="http://schemas.openxmlformats.org/officeDocument/2006/relationships/hyperlink" Target="https://umkmfif.pkp.co.id/mainlogin.zul" TargetMode="External"/><Relationship Id="rId4" Type="http://schemas.openxmlformats.org/officeDocument/2006/relationships/hyperlink" Target="https://fest.fifgroup.co.id/" TargetMode="External"/><Relationship Id="rId9" Type="http://schemas.openxmlformats.org/officeDocument/2006/relationships/hyperlink" Target="https://siap.fifgroup.co.id/big-display/Login" TargetMode="External"/><Relationship Id="rId13" Type="http://schemas.openxmlformats.org/officeDocument/2006/relationships/hyperlink" Target="https://sso.fifgroup.co.id/" TargetMode="External"/><Relationship Id="rId18" Type="http://schemas.openxmlformats.org/officeDocument/2006/relationships/hyperlink" Target="http://10.17.29.149/" TargetMode="External"/><Relationship Id="rId39" Type="http://schemas.openxmlformats.org/officeDocument/2006/relationships/hyperlink" Target="http://fifapps12c.fifgroup.co.id:8080/fifapps/" TargetMode="External"/><Relationship Id="rId34" Type="http://schemas.openxmlformats.org/officeDocument/2006/relationships/hyperlink" Target="http://c-pro.fifgroup.co.id:30080/KEYPRO/login.zul" TargetMode="External"/><Relationship Id="rId50" Type="http://schemas.openxmlformats.org/officeDocument/2006/relationships/hyperlink" Target="http://10.17.18.169/login" TargetMode="External"/><Relationship Id="rId55" Type="http://schemas.openxmlformats.org/officeDocument/2006/relationships/hyperlink" Target="https://microapps.fifgroup.co.id/login" TargetMode="External"/><Relationship Id="rId76" Type="http://schemas.openxmlformats.org/officeDocument/2006/relationships/hyperlink" Target="http://fifapps12c.fifgroup.co.id:8080/fifapps/" TargetMode="External"/><Relationship Id="rId7" Type="http://schemas.openxmlformats.org/officeDocument/2006/relationships/hyperlink" Target="http://10.17.18.30:20080/gsms/fif_login.zul" TargetMode="External"/><Relationship Id="rId71" Type="http://schemas.openxmlformats.org/officeDocument/2006/relationships/hyperlink" Target="https://fmcollection.fifgroup.co.id/" TargetMode="External"/><Relationship Id="rId92" Type="http://schemas.openxmlformats.org/officeDocument/2006/relationships/drawing" Target="../drawings/drawing1.xml"/><Relationship Id="rId2" Type="http://schemas.openxmlformats.org/officeDocument/2006/relationships/hyperlink" Target="https://karir-rise.fifgroup.co.id/" TargetMode="External"/><Relationship Id="rId29" Type="http://schemas.openxmlformats.org/officeDocument/2006/relationships/hyperlink" Target="https://restapi.fifgroup.co.id/fifport/swagger-ui.html" TargetMode="External"/><Relationship Id="rId24" Type="http://schemas.openxmlformats.org/officeDocument/2006/relationships/hyperlink" Target="https://iam.fifgroup.co.id/idm/" TargetMode="External"/><Relationship Id="rId40" Type="http://schemas.openxmlformats.org/officeDocument/2006/relationships/hyperlink" Target="https://fm-collection.fifgroup.co.id:9443/fifmcs.webapp/Init.action" TargetMode="External"/><Relationship Id="rId45" Type="http://schemas.openxmlformats.org/officeDocument/2006/relationships/hyperlink" Target="http://hcms-apps-prod.fif.co.id:28080/hcms-prod/" TargetMode="External"/><Relationship Id="rId66" Type="http://schemas.openxmlformats.org/officeDocument/2006/relationships/hyperlink" Target="https://digital.fifgroup.co.id/" TargetMode="External"/><Relationship Id="rId87" Type="http://schemas.openxmlformats.org/officeDocument/2006/relationships/hyperlink" Target="http://itax.fifgroup.co.id/login/index.html" TargetMode="External"/><Relationship Id="rId61" Type="http://schemas.openxmlformats.org/officeDocument/2006/relationships/hyperlink" Target="http://kipo.fif.co.id/paypoint_prod" TargetMode="External"/><Relationship Id="rId82" Type="http://schemas.openxmlformats.org/officeDocument/2006/relationships/hyperlink" Target="http://monas.fifkredit.com:8080/monas/LoginAction.do" TargetMode="External"/><Relationship Id="rId19" Type="http://schemas.openxmlformats.org/officeDocument/2006/relationships/hyperlink" Target="http://fifpefindo.fifgroup.co.id/restfifpefindo/api/v2/scorePefindo" TargetMode="External"/><Relationship Id="rId14" Type="http://schemas.openxmlformats.org/officeDocument/2006/relationships/hyperlink" Target="https://fims.fifgroup.co.id/fims/login" TargetMode="External"/><Relationship Id="rId30" Type="http://schemas.openxmlformats.org/officeDocument/2006/relationships/hyperlink" Target="https://portf-portal.fifgroup.co.id/" TargetMode="External"/><Relationship Id="rId35" Type="http://schemas.openxmlformats.org/officeDocument/2006/relationships/hyperlink" Target="https://dis.fifgroup.co.id/dis2/login" TargetMode="External"/><Relationship Id="rId56" Type="http://schemas.openxmlformats.org/officeDocument/2006/relationships/hyperlink" Target="https://microapps-engage.fifgroup.co.id/login" TargetMode="External"/><Relationship Id="rId77" Type="http://schemas.openxmlformats.org/officeDocument/2006/relationships/hyperlink" Target="https://flora-cms.fifgroup.co.id/login"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A3AB-F06D-4431-B314-F2E8DDB72F16}">
  <dimension ref="A1:R120"/>
  <sheetViews>
    <sheetView workbookViewId="0">
      <selection activeCell="S10" sqref="S10"/>
    </sheetView>
  </sheetViews>
  <sheetFormatPr defaultRowHeight="14.4" x14ac:dyDescent="0.3"/>
  <cols>
    <col min="1" max="1" width="43" bestFit="1" customWidth="1"/>
    <col min="2" max="2" width="6.44140625" bestFit="1" customWidth="1"/>
    <col min="4" max="4" width="18.5546875" bestFit="1" customWidth="1"/>
    <col min="5" max="5" width="14.5546875" bestFit="1" customWidth="1"/>
    <col min="8" max="8" width="48.5546875" bestFit="1" customWidth="1"/>
    <col min="9" max="9" width="16.5546875" bestFit="1" customWidth="1"/>
    <col min="10" max="10" width="20.5546875" bestFit="1" customWidth="1"/>
    <col min="11" max="11" width="26.5546875" bestFit="1" customWidth="1"/>
    <col min="12" max="12" width="16.5546875" bestFit="1" customWidth="1"/>
    <col min="13" max="13" width="20.5546875" bestFit="1" customWidth="1"/>
    <col min="14" max="14" width="36.44140625" bestFit="1" customWidth="1"/>
    <col min="15" max="15" width="6.44140625" bestFit="1" customWidth="1"/>
    <col min="16" max="16" width="20.5546875" bestFit="1" customWidth="1"/>
    <col min="17" max="17" width="26.44140625" bestFit="1" customWidth="1"/>
    <col min="18" max="18" width="6.44140625" bestFit="1" customWidth="1"/>
    <col min="19" max="19" width="19.44140625" bestFit="1" customWidth="1"/>
    <col min="20" max="21" width="20.5546875" bestFit="1" customWidth="1"/>
    <col min="22" max="23" width="19.44140625" bestFit="1" customWidth="1"/>
    <col min="24" max="25" width="19.5546875" bestFit="1" customWidth="1"/>
    <col min="26" max="28" width="21.5546875" bestFit="1" customWidth="1"/>
    <col min="29" max="29" width="22.5546875" bestFit="1" customWidth="1"/>
    <col min="30" max="32" width="20.5546875" bestFit="1" customWidth="1"/>
    <col min="33" max="33" width="21.5546875" bestFit="1" customWidth="1"/>
    <col min="34" max="34" width="20.44140625" bestFit="1" customWidth="1"/>
    <col min="35" max="35" width="22.5546875" bestFit="1" customWidth="1"/>
    <col min="36" max="37" width="21.5546875" bestFit="1" customWidth="1"/>
    <col min="38" max="38" width="20.44140625" bestFit="1" customWidth="1"/>
    <col min="39" max="39" width="21.5546875" bestFit="1" customWidth="1"/>
    <col min="40" max="41" width="20.44140625" bestFit="1" customWidth="1"/>
    <col min="42" max="44" width="21.5546875" bestFit="1" customWidth="1"/>
    <col min="45" max="45" width="22.5546875" bestFit="1" customWidth="1"/>
    <col min="46" max="48" width="21.5546875" bestFit="1" customWidth="1"/>
    <col min="49" max="50" width="20.5546875" bestFit="1" customWidth="1"/>
    <col min="51" max="51" width="20.44140625" bestFit="1" customWidth="1"/>
    <col min="52" max="52" width="21.5546875" bestFit="1" customWidth="1"/>
    <col min="53" max="53" width="20.44140625" bestFit="1" customWidth="1"/>
    <col min="54" max="54" width="22.5546875" bestFit="1" customWidth="1"/>
    <col min="55" max="57" width="20.44140625" bestFit="1" customWidth="1"/>
    <col min="58" max="58" width="20.5546875" bestFit="1" customWidth="1"/>
    <col min="59" max="64" width="21.5546875" bestFit="1" customWidth="1"/>
    <col min="65" max="65" width="20.5546875" bestFit="1" customWidth="1"/>
    <col min="66" max="67" width="20.44140625" bestFit="1" customWidth="1"/>
    <col min="68" max="68" width="22.5546875" bestFit="1" customWidth="1"/>
    <col min="69" max="70" width="21.5546875" bestFit="1" customWidth="1"/>
    <col min="71" max="72" width="20.44140625" bestFit="1" customWidth="1"/>
    <col min="73" max="74" width="20.5546875" bestFit="1" customWidth="1"/>
    <col min="75" max="76" width="21.5546875" bestFit="1" customWidth="1"/>
    <col min="77" max="78" width="20.44140625" bestFit="1" customWidth="1"/>
    <col min="79" max="79" width="21.5546875" bestFit="1" customWidth="1"/>
    <col min="80" max="81" width="20.5546875" bestFit="1" customWidth="1"/>
    <col min="82" max="82" width="20.44140625" bestFit="1" customWidth="1"/>
    <col min="83" max="87" width="21.5546875" bestFit="1" customWidth="1"/>
    <col min="88" max="88" width="20.44140625" bestFit="1" customWidth="1"/>
    <col min="89" max="89" width="21.5546875" bestFit="1" customWidth="1"/>
    <col min="90" max="91" width="20.44140625" bestFit="1" customWidth="1"/>
    <col min="92" max="93" width="20.5546875" bestFit="1" customWidth="1"/>
    <col min="94" max="96" width="21.5546875" bestFit="1" customWidth="1"/>
    <col min="97" max="97" width="20.5546875" bestFit="1" customWidth="1"/>
    <col min="98" max="98" width="20.44140625" bestFit="1" customWidth="1"/>
    <col min="99" max="99" width="21.5546875" bestFit="1" customWidth="1"/>
    <col min="100" max="100" width="20.44140625" bestFit="1" customWidth="1"/>
    <col min="101" max="101" width="21.5546875" bestFit="1" customWidth="1"/>
    <col min="102" max="102" width="20.44140625" bestFit="1" customWidth="1"/>
    <col min="103" max="103" width="21.5546875" bestFit="1" customWidth="1"/>
    <col min="104" max="104" width="20.44140625" bestFit="1" customWidth="1"/>
    <col min="105" max="107" width="20.5546875" bestFit="1" customWidth="1"/>
    <col min="108" max="108" width="34.44140625" bestFit="1" customWidth="1"/>
    <col min="109" max="111" width="20.5546875" bestFit="1" customWidth="1"/>
    <col min="112" max="112" width="21.5546875" bestFit="1" customWidth="1"/>
    <col min="113" max="113" width="20.5546875" bestFit="1" customWidth="1"/>
    <col min="114" max="114" width="19.44140625" bestFit="1" customWidth="1"/>
    <col min="115" max="116" width="20.5546875" bestFit="1" customWidth="1"/>
    <col min="117" max="118" width="19.44140625" bestFit="1" customWidth="1"/>
    <col min="119" max="120" width="19.5546875" bestFit="1" customWidth="1"/>
    <col min="121" max="123" width="21.5546875" bestFit="1" customWidth="1"/>
    <col min="124" max="124" width="20.44140625" bestFit="1" customWidth="1"/>
    <col min="125" max="125" width="20.5546875" bestFit="1" customWidth="1"/>
    <col min="126" max="128" width="21.5546875" bestFit="1" customWidth="1"/>
    <col min="129" max="129" width="20.44140625" bestFit="1" customWidth="1"/>
    <col min="130" max="131" width="21.5546875" bestFit="1" customWidth="1"/>
    <col min="132" max="132" width="20.44140625" bestFit="1" customWidth="1"/>
    <col min="133" max="133" width="20.5546875" bestFit="1" customWidth="1"/>
    <col min="134" max="135" width="21.5546875" bestFit="1" customWidth="1"/>
    <col min="136" max="136" width="20.5546875" bestFit="1" customWidth="1"/>
    <col min="137" max="138" width="21.5546875" bestFit="1" customWidth="1"/>
    <col min="139" max="140" width="20.44140625" bestFit="1" customWidth="1"/>
    <col min="141" max="143" width="21.5546875" bestFit="1" customWidth="1"/>
    <col min="144" max="144" width="20.44140625" bestFit="1" customWidth="1"/>
    <col min="145" max="146" width="20.5546875" bestFit="1" customWidth="1"/>
    <col min="147" max="147" width="20.44140625" bestFit="1" customWidth="1"/>
    <col min="148" max="150" width="21.5546875" bestFit="1" customWidth="1"/>
    <col min="151" max="151" width="20.44140625" bestFit="1" customWidth="1"/>
    <col min="152" max="152" width="34.44140625" bestFit="1" customWidth="1"/>
    <col min="153" max="153" width="21.5546875" bestFit="1" customWidth="1"/>
    <col min="154" max="154" width="20.44140625" bestFit="1" customWidth="1"/>
    <col min="155" max="156" width="21.5546875" bestFit="1" customWidth="1"/>
    <col min="157" max="157" width="20.44140625" bestFit="1" customWidth="1"/>
    <col min="158" max="160" width="20.5546875" bestFit="1" customWidth="1"/>
    <col min="161" max="162" width="21.5546875" bestFit="1" customWidth="1"/>
    <col min="163" max="164" width="20.44140625" bestFit="1" customWidth="1"/>
    <col min="165" max="165" width="20.5546875" bestFit="1" customWidth="1"/>
    <col min="166" max="166" width="20.44140625" bestFit="1" customWidth="1"/>
    <col min="167" max="168" width="34.44140625" bestFit="1" customWidth="1"/>
    <col min="169" max="171" width="21.5546875" bestFit="1" customWidth="1"/>
    <col min="172" max="172" width="20.44140625" bestFit="1" customWidth="1"/>
    <col min="173" max="173" width="21.5546875" bestFit="1" customWidth="1"/>
    <col min="174" max="174" width="20.44140625" bestFit="1" customWidth="1"/>
    <col min="175" max="176" width="20.5546875" bestFit="1" customWidth="1"/>
    <col min="177" max="177" width="34.44140625" bestFit="1" customWidth="1"/>
    <col min="178" max="179" width="21.5546875" bestFit="1" customWidth="1"/>
    <col min="180" max="180" width="20.44140625" bestFit="1" customWidth="1"/>
    <col min="181" max="181" width="21.5546875" bestFit="1" customWidth="1"/>
    <col min="182" max="182" width="20.5546875" bestFit="1" customWidth="1"/>
    <col min="183" max="183" width="34.44140625" bestFit="1" customWidth="1"/>
    <col min="184" max="184" width="20.44140625" bestFit="1" customWidth="1"/>
    <col min="185" max="185" width="21.5546875" bestFit="1" customWidth="1"/>
    <col min="186" max="188" width="20.44140625" bestFit="1" customWidth="1"/>
    <col min="189" max="191" width="20.5546875" bestFit="1" customWidth="1"/>
    <col min="192" max="192" width="20.44140625" bestFit="1" customWidth="1"/>
    <col min="193" max="193" width="34.44140625" bestFit="1" customWidth="1"/>
    <col min="194" max="194" width="19.44140625" bestFit="1" customWidth="1"/>
    <col min="195" max="196" width="20.5546875" bestFit="1" customWidth="1"/>
    <col min="197" max="197" width="19.44140625" bestFit="1" customWidth="1"/>
    <col min="198" max="198" width="19.5546875" bestFit="1" customWidth="1"/>
    <col min="199" max="199" width="21.5546875" bestFit="1" customWidth="1"/>
    <col min="200" max="200" width="20.44140625" bestFit="1" customWidth="1"/>
    <col min="201" max="201" width="21.5546875" bestFit="1" customWidth="1"/>
    <col min="202" max="202" width="20.5546875" bestFit="1" customWidth="1"/>
    <col min="203" max="204" width="21.5546875" bestFit="1" customWidth="1"/>
    <col min="205" max="205" width="20.44140625" bestFit="1" customWidth="1"/>
    <col min="206" max="207" width="21.5546875" bestFit="1" customWidth="1"/>
    <col min="208" max="208" width="20.44140625" bestFit="1" customWidth="1"/>
    <col min="209" max="210" width="20.5546875" bestFit="1" customWidth="1"/>
    <col min="211" max="211" width="21.5546875" bestFit="1" customWidth="1"/>
    <col min="212" max="212" width="20.44140625" bestFit="1" customWidth="1"/>
    <col min="213" max="214" width="20.5546875" bestFit="1" customWidth="1"/>
    <col min="215" max="215" width="20.44140625" bestFit="1" customWidth="1"/>
    <col min="216" max="216" width="34.44140625" bestFit="1" customWidth="1"/>
    <col min="217" max="218" width="21.5546875" bestFit="1" customWidth="1"/>
    <col min="219" max="219" width="20.44140625" bestFit="1" customWidth="1"/>
    <col min="220" max="220" width="21.5546875" bestFit="1" customWidth="1"/>
    <col min="221" max="221" width="20.44140625" bestFit="1" customWidth="1"/>
    <col min="222" max="222" width="20.5546875" bestFit="1" customWidth="1"/>
    <col min="223" max="223" width="21.5546875" bestFit="1" customWidth="1"/>
    <col min="224" max="224" width="20.5546875" bestFit="1" customWidth="1"/>
    <col min="225" max="225" width="20.44140625" bestFit="1" customWidth="1"/>
    <col min="226" max="229" width="21.5546875" bestFit="1" customWidth="1"/>
    <col min="230" max="231" width="20.44140625" bestFit="1" customWidth="1"/>
    <col min="232" max="232" width="34.44140625" bestFit="1" customWidth="1"/>
    <col min="233" max="234" width="21.5546875" bestFit="1" customWidth="1"/>
    <col min="235" max="236" width="20.5546875" bestFit="1" customWidth="1"/>
    <col min="237" max="237" width="21.5546875" bestFit="1" customWidth="1"/>
    <col min="238" max="238" width="20.5546875" bestFit="1" customWidth="1"/>
    <col min="239" max="239" width="21.5546875" bestFit="1" customWidth="1"/>
    <col min="240" max="241" width="20.5546875" bestFit="1" customWidth="1"/>
    <col min="242" max="242" width="19.44140625" bestFit="1" customWidth="1"/>
    <col min="243" max="243" width="19.5546875" bestFit="1" customWidth="1"/>
    <col min="244" max="244" width="20.5546875" bestFit="1" customWidth="1"/>
    <col min="245" max="248" width="21.5546875" bestFit="1" customWidth="1"/>
    <col min="249" max="250" width="20.44140625" bestFit="1" customWidth="1"/>
    <col min="251" max="253" width="20.5546875" bestFit="1" customWidth="1"/>
    <col min="254" max="255" width="19.44140625" bestFit="1" customWidth="1"/>
    <col min="256" max="256" width="20.5546875" bestFit="1" customWidth="1"/>
    <col min="257" max="258" width="19.44140625" bestFit="1" customWidth="1"/>
    <col min="259" max="259" width="19.5546875" bestFit="1" customWidth="1"/>
    <col min="260" max="262" width="20.5546875" bestFit="1" customWidth="1"/>
    <col min="263" max="263" width="21.5546875" bestFit="1" customWidth="1"/>
    <col min="264" max="269" width="20.5546875" bestFit="1" customWidth="1"/>
    <col min="270" max="270" width="19.5546875" bestFit="1" customWidth="1"/>
    <col min="271" max="271" width="20.5546875" bestFit="1" customWidth="1"/>
    <col min="272" max="275" width="19.44140625" bestFit="1" customWidth="1"/>
    <col min="276" max="276" width="19.5546875" bestFit="1" customWidth="1"/>
    <col min="277" max="280" width="20.5546875" bestFit="1" customWidth="1"/>
    <col min="281" max="281" width="21.5546875" bestFit="1" customWidth="1"/>
    <col min="282" max="282" width="20.5546875" bestFit="1" customWidth="1"/>
    <col min="283" max="283" width="19.5546875" bestFit="1" customWidth="1"/>
    <col min="284" max="285" width="20.5546875" bestFit="1" customWidth="1"/>
    <col min="286" max="286" width="19.44140625" bestFit="1" customWidth="1"/>
    <col min="287" max="288" width="20.5546875" bestFit="1" customWidth="1"/>
    <col min="289" max="290" width="19.44140625" bestFit="1" customWidth="1"/>
    <col min="291" max="292" width="20.5546875" bestFit="1" customWidth="1"/>
    <col min="293" max="297" width="19.44140625" bestFit="1" customWidth="1"/>
    <col min="298" max="298" width="10.5546875" bestFit="1" customWidth="1"/>
  </cols>
  <sheetData>
    <row r="1" spans="1:18" x14ac:dyDescent="0.3">
      <c r="A1" s="16" t="s">
        <v>0</v>
      </c>
      <c r="B1" t="s">
        <v>1</v>
      </c>
      <c r="D1" s="16" t="s">
        <v>2</v>
      </c>
      <c r="E1" t="s">
        <v>3</v>
      </c>
      <c r="H1" s="16" t="s">
        <v>4</v>
      </c>
      <c r="I1" t="s">
        <v>5</v>
      </c>
      <c r="K1" s="16" t="s">
        <v>0</v>
      </c>
      <c r="L1" t="s">
        <v>5</v>
      </c>
      <c r="N1" s="16" t="s">
        <v>6</v>
      </c>
      <c r="O1" t="s">
        <v>1</v>
      </c>
      <c r="Q1" s="16" t="s">
        <v>0</v>
      </c>
      <c r="R1" t="s">
        <v>1</v>
      </c>
    </row>
    <row r="2" spans="1:18" x14ac:dyDescent="0.3">
      <c r="D2" s="11" t="s">
        <v>7</v>
      </c>
      <c r="E2">
        <v>34</v>
      </c>
    </row>
    <row r="3" spans="1:18" x14ac:dyDescent="0.3">
      <c r="A3" s="16" t="s">
        <v>8</v>
      </c>
      <c r="D3" s="11" t="s">
        <v>9</v>
      </c>
      <c r="E3">
        <v>106</v>
      </c>
      <c r="H3" s="16" t="s">
        <v>10</v>
      </c>
      <c r="K3" s="16" t="s">
        <v>11</v>
      </c>
      <c r="N3" s="16" t="s">
        <v>12</v>
      </c>
      <c r="Q3" s="16" t="s">
        <v>12</v>
      </c>
    </row>
    <row r="4" spans="1:18" x14ac:dyDescent="0.3">
      <c r="A4" s="11" t="s">
        <v>13</v>
      </c>
      <c r="D4" s="11" t="s">
        <v>14</v>
      </c>
      <c r="E4">
        <v>63</v>
      </c>
      <c r="H4" s="11" t="s">
        <v>15</v>
      </c>
      <c r="K4" s="11" t="s">
        <v>16</v>
      </c>
      <c r="N4" s="11" t="s">
        <v>17</v>
      </c>
      <c r="Q4" s="11" t="s">
        <v>18</v>
      </c>
    </row>
    <row r="5" spans="1:18" x14ac:dyDescent="0.3">
      <c r="A5" s="11" t="s">
        <v>18</v>
      </c>
      <c r="D5" s="11" t="s">
        <v>19</v>
      </c>
      <c r="H5" s="11" t="s">
        <v>20</v>
      </c>
      <c r="K5" s="11" t="s">
        <v>21</v>
      </c>
      <c r="N5" s="11" t="s">
        <v>22</v>
      </c>
      <c r="Q5" s="11" t="s">
        <v>23</v>
      </c>
    </row>
    <row r="6" spans="1:18" x14ac:dyDescent="0.3">
      <c r="A6" s="11" t="s">
        <v>23</v>
      </c>
      <c r="D6" s="11" t="s">
        <v>24</v>
      </c>
      <c r="E6">
        <v>203</v>
      </c>
      <c r="H6" s="11" t="s">
        <v>25</v>
      </c>
      <c r="K6" s="11" t="s">
        <v>26</v>
      </c>
      <c r="N6" s="11" t="s">
        <v>27</v>
      </c>
      <c r="Q6" s="11" t="s">
        <v>28</v>
      </c>
    </row>
    <row r="7" spans="1:18" x14ac:dyDescent="0.3">
      <c r="A7" s="11" t="s">
        <v>29</v>
      </c>
      <c r="H7" s="11" t="s">
        <v>30</v>
      </c>
      <c r="K7" s="11" t="s">
        <v>24</v>
      </c>
      <c r="N7" s="11" t="s">
        <v>31</v>
      </c>
      <c r="Q7" s="11" t="s">
        <v>32</v>
      </c>
    </row>
    <row r="8" spans="1:18" x14ac:dyDescent="0.3">
      <c r="A8" s="11" t="s">
        <v>33</v>
      </c>
      <c r="H8" s="11" t="s">
        <v>34</v>
      </c>
      <c r="N8" s="11" t="s">
        <v>35</v>
      </c>
      <c r="Q8" s="11" t="s">
        <v>36</v>
      </c>
    </row>
    <row r="9" spans="1:18" x14ac:dyDescent="0.3">
      <c r="A9" s="11" t="s">
        <v>37</v>
      </c>
      <c r="H9" s="11" t="s">
        <v>38</v>
      </c>
      <c r="N9" s="11" t="s">
        <v>39</v>
      </c>
      <c r="Q9" s="11" t="s">
        <v>40</v>
      </c>
    </row>
    <row r="10" spans="1:18" x14ac:dyDescent="0.3">
      <c r="A10" s="11" t="s">
        <v>41</v>
      </c>
      <c r="H10" s="11" t="s">
        <v>42</v>
      </c>
      <c r="N10" s="11" t="s">
        <v>43</v>
      </c>
      <c r="Q10" s="11" t="s">
        <v>44</v>
      </c>
    </row>
    <row r="11" spans="1:18" x14ac:dyDescent="0.3">
      <c r="A11" s="11" t="s">
        <v>45</v>
      </c>
      <c r="H11" s="11" t="s">
        <v>46</v>
      </c>
      <c r="N11" s="11" t="s">
        <v>47</v>
      </c>
      <c r="Q11" s="11" t="s">
        <v>48</v>
      </c>
    </row>
    <row r="12" spans="1:18" x14ac:dyDescent="0.3">
      <c r="A12" s="11" t="s">
        <v>49</v>
      </c>
      <c r="H12" s="11" t="s">
        <v>50</v>
      </c>
      <c r="N12" s="11" t="s">
        <v>51</v>
      </c>
      <c r="Q12" s="11" t="s">
        <v>52</v>
      </c>
    </row>
    <row r="13" spans="1:18" x14ac:dyDescent="0.3">
      <c r="A13" s="11" t="s">
        <v>53</v>
      </c>
      <c r="H13" s="11" t="s">
        <v>54</v>
      </c>
      <c r="N13" s="11" t="s">
        <v>55</v>
      </c>
      <c r="Q13" s="11" t="s">
        <v>56</v>
      </c>
    </row>
    <row r="14" spans="1:18" x14ac:dyDescent="0.3">
      <c r="A14" s="11" t="s">
        <v>57</v>
      </c>
      <c r="H14" s="11" t="s">
        <v>58</v>
      </c>
      <c r="N14" s="11" t="s">
        <v>59</v>
      </c>
      <c r="Q14" s="11" t="s">
        <v>60</v>
      </c>
    </row>
    <row r="15" spans="1:18" x14ac:dyDescent="0.3">
      <c r="A15" s="11" t="s">
        <v>61</v>
      </c>
      <c r="H15" s="11" t="s">
        <v>62</v>
      </c>
      <c r="N15" s="11" t="s">
        <v>63</v>
      </c>
      <c r="Q15" s="11" t="s">
        <v>64</v>
      </c>
    </row>
    <row r="16" spans="1:18" x14ac:dyDescent="0.3">
      <c r="A16" s="11" t="s">
        <v>65</v>
      </c>
      <c r="H16" s="11" t="s">
        <v>66</v>
      </c>
      <c r="N16" s="11" t="s">
        <v>67</v>
      </c>
      <c r="Q16" s="11" t="s">
        <v>68</v>
      </c>
    </row>
    <row r="17" spans="1:17" x14ac:dyDescent="0.3">
      <c r="A17" s="11" t="s">
        <v>69</v>
      </c>
      <c r="H17" s="11" t="s">
        <v>70</v>
      </c>
      <c r="N17" s="11" t="s">
        <v>71</v>
      </c>
      <c r="Q17" s="11" t="s">
        <v>72</v>
      </c>
    </row>
    <row r="18" spans="1:17" x14ac:dyDescent="0.3">
      <c r="A18" s="11" t="s">
        <v>73</v>
      </c>
      <c r="H18" s="11" t="s">
        <v>74</v>
      </c>
      <c r="N18" s="11" t="s">
        <v>75</v>
      </c>
      <c r="Q18" s="11" t="s">
        <v>76</v>
      </c>
    </row>
    <row r="19" spans="1:17" x14ac:dyDescent="0.3">
      <c r="A19" s="11" t="s">
        <v>77</v>
      </c>
      <c r="H19" s="11" t="s">
        <v>78</v>
      </c>
      <c r="N19" s="11" t="s">
        <v>79</v>
      </c>
      <c r="Q19" s="11" t="s">
        <v>80</v>
      </c>
    </row>
    <row r="20" spans="1:17" x14ac:dyDescent="0.3">
      <c r="A20" s="11" t="s">
        <v>81</v>
      </c>
      <c r="H20" s="11" t="s">
        <v>82</v>
      </c>
      <c r="N20" s="11" t="s">
        <v>83</v>
      </c>
      <c r="Q20" s="11" t="s">
        <v>84</v>
      </c>
    </row>
    <row r="21" spans="1:17" x14ac:dyDescent="0.3">
      <c r="A21" s="11" t="s">
        <v>85</v>
      </c>
      <c r="H21" s="11" t="s">
        <v>86</v>
      </c>
      <c r="N21" s="11" t="s">
        <v>87</v>
      </c>
      <c r="Q21" s="11" t="s">
        <v>88</v>
      </c>
    </row>
    <row r="22" spans="1:17" x14ac:dyDescent="0.3">
      <c r="A22" s="11" t="s">
        <v>89</v>
      </c>
      <c r="H22" s="11" t="s">
        <v>90</v>
      </c>
      <c r="N22" s="11" t="s">
        <v>91</v>
      </c>
      <c r="Q22" s="11" t="s">
        <v>92</v>
      </c>
    </row>
    <row r="23" spans="1:17" x14ac:dyDescent="0.3">
      <c r="A23" s="11" t="s">
        <v>93</v>
      </c>
      <c r="H23" s="11" t="s">
        <v>94</v>
      </c>
      <c r="N23" s="11" t="s">
        <v>95</v>
      </c>
      <c r="Q23" s="11" t="s">
        <v>96</v>
      </c>
    </row>
    <row r="24" spans="1:17" x14ac:dyDescent="0.3">
      <c r="A24" s="11" t="s">
        <v>97</v>
      </c>
      <c r="H24" s="11" t="s">
        <v>98</v>
      </c>
      <c r="N24" s="11" t="s">
        <v>99</v>
      </c>
      <c r="Q24" s="11" t="s">
        <v>100</v>
      </c>
    </row>
    <row r="25" spans="1:17" x14ac:dyDescent="0.3">
      <c r="A25" s="11" t="s">
        <v>101</v>
      </c>
      <c r="H25" s="11" t="s">
        <v>102</v>
      </c>
      <c r="N25" s="11" t="s">
        <v>103</v>
      </c>
      <c r="Q25" s="11" t="s">
        <v>104</v>
      </c>
    </row>
    <row r="26" spans="1:17" x14ac:dyDescent="0.3">
      <c r="A26" s="11" t="s">
        <v>105</v>
      </c>
      <c r="H26" s="11" t="s">
        <v>106</v>
      </c>
      <c r="N26" s="11" t="s">
        <v>107</v>
      </c>
      <c r="Q26" s="11" t="s">
        <v>108</v>
      </c>
    </row>
    <row r="27" spans="1:17" x14ac:dyDescent="0.3">
      <c r="A27" s="11" t="s">
        <v>109</v>
      </c>
      <c r="H27" s="11" t="s">
        <v>110</v>
      </c>
      <c r="N27" s="11" t="s">
        <v>111</v>
      </c>
      <c r="Q27" s="11" t="s">
        <v>112</v>
      </c>
    </row>
    <row r="28" spans="1:17" x14ac:dyDescent="0.3">
      <c r="A28" s="11" t="s">
        <v>113</v>
      </c>
      <c r="H28" s="11" t="s">
        <v>114</v>
      </c>
      <c r="N28" s="11" t="s">
        <v>115</v>
      </c>
      <c r="Q28" s="11" t="s">
        <v>116</v>
      </c>
    </row>
    <row r="29" spans="1:17" x14ac:dyDescent="0.3">
      <c r="A29" s="11" t="s">
        <v>117</v>
      </c>
      <c r="H29" s="11" t="s">
        <v>118</v>
      </c>
      <c r="N29" s="11" t="s">
        <v>119</v>
      </c>
      <c r="Q29" s="11" t="s">
        <v>120</v>
      </c>
    </row>
    <row r="30" spans="1:17" x14ac:dyDescent="0.3">
      <c r="A30" s="11" t="s">
        <v>121</v>
      </c>
      <c r="H30" s="11" t="s">
        <v>122</v>
      </c>
      <c r="N30" s="11" t="s">
        <v>123</v>
      </c>
      <c r="Q30" s="11" t="s">
        <v>124</v>
      </c>
    </row>
    <row r="31" spans="1:17" x14ac:dyDescent="0.3">
      <c r="A31" s="11" t="s">
        <v>125</v>
      </c>
      <c r="H31" s="11" t="s">
        <v>126</v>
      </c>
      <c r="N31" s="11" t="s">
        <v>127</v>
      </c>
      <c r="Q31" s="11" t="s">
        <v>128</v>
      </c>
    </row>
    <row r="32" spans="1:17" x14ac:dyDescent="0.3">
      <c r="A32" s="11" t="s">
        <v>64</v>
      </c>
      <c r="H32" s="11" t="s">
        <v>129</v>
      </c>
      <c r="N32" s="11" t="s">
        <v>130</v>
      </c>
      <c r="Q32" s="11" t="s">
        <v>131</v>
      </c>
    </row>
    <row r="33" spans="1:17" x14ac:dyDescent="0.3">
      <c r="A33" s="11" t="s">
        <v>132</v>
      </c>
      <c r="H33" s="11" t="s">
        <v>133</v>
      </c>
      <c r="N33" s="11" t="s">
        <v>134</v>
      </c>
      <c r="Q33" s="11" t="s">
        <v>135</v>
      </c>
    </row>
    <row r="34" spans="1:17" x14ac:dyDescent="0.3">
      <c r="A34" s="11" t="s">
        <v>136</v>
      </c>
      <c r="H34" s="11" t="s">
        <v>137</v>
      </c>
      <c r="N34" s="11" t="s">
        <v>138</v>
      </c>
      <c r="Q34" s="11" t="s">
        <v>139</v>
      </c>
    </row>
    <row r="35" spans="1:17" x14ac:dyDescent="0.3">
      <c r="A35" s="11" t="s">
        <v>140</v>
      </c>
      <c r="H35" s="11" t="s">
        <v>141</v>
      </c>
      <c r="N35" s="11" t="s">
        <v>142</v>
      </c>
      <c r="Q35" s="11" t="s">
        <v>143</v>
      </c>
    </row>
    <row r="36" spans="1:17" x14ac:dyDescent="0.3">
      <c r="A36" s="11" t="s">
        <v>144</v>
      </c>
      <c r="H36" s="11" t="s">
        <v>145</v>
      </c>
      <c r="N36" s="11" t="s">
        <v>146</v>
      </c>
      <c r="Q36" s="11" t="s">
        <v>147</v>
      </c>
    </row>
    <row r="37" spans="1:17" x14ac:dyDescent="0.3">
      <c r="A37" s="11" t="s">
        <v>148</v>
      </c>
      <c r="H37" s="11" t="s">
        <v>149</v>
      </c>
      <c r="N37" s="11" t="s">
        <v>150</v>
      </c>
      <c r="Q37" s="11" t="s">
        <v>151</v>
      </c>
    </row>
    <row r="38" spans="1:17" x14ac:dyDescent="0.3">
      <c r="A38" s="11" t="s">
        <v>152</v>
      </c>
      <c r="H38" s="11" t="s">
        <v>153</v>
      </c>
      <c r="N38" s="11" t="s">
        <v>154</v>
      </c>
      <c r="Q38" s="11" t="s">
        <v>155</v>
      </c>
    </row>
    <row r="39" spans="1:17" x14ac:dyDescent="0.3">
      <c r="A39" s="11" t="s">
        <v>156</v>
      </c>
      <c r="H39" s="11" t="s">
        <v>157</v>
      </c>
      <c r="N39" s="11" t="s">
        <v>158</v>
      </c>
      <c r="Q39" s="11" t="s">
        <v>159</v>
      </c>
    </row>
    <row r="40" spans="1:17" x14ac:dyDescent="0.3">
      <c r="A40" s="11" t="s">
        <v>160</v>
      </c>
      <c r="H40" s="11" t="s">
        <v>161</v>
      </c>
      <c r="N40" s="11" t="s">
        <v>162</v>
      </c>
      <c r="Q40" s="11" t="s">
        <v>163</v>
      </c>
    </row>
    <row r="41" spans="1:17" x14ac:dyDescent="0.3">
      <c r="A41" s="11" t="s">
        <v>164</v>
      </c>
      <c r="H41" s="11" t="s">
        <v>165</v>
      </c>
      <c r="N41" s="11" t="s">
        <v>166</v>
      </c>
      <c r="Q41" s="11" t="s">
        <v>167</v>
      </c>
    </row>
    <row r="42" spans="1:17" x14ac:dyDescent="0.3">
      <c r="A42" s="11" t="s">
        <v>168</v>
      </c>
      <c r="H42" s="11" t="s">
        <v>169</v>
      </c>
      <c r="N42" s="11" t="s">
        <v>170</v>
      </c>
      <c r="Q42" s="11" t="s">
        <v>171</v>
      </c>
    </row>
    <row r="43" spans="1:17" x14ac:dyDescent="0.3">
      <c r="A43" s="11" t="s">
        <v>172</v>
      </c>
      <c r="H43" s="11" t="s">
        <v>173</v>
      </c>
      <c r="N43" s="11" t="s">
        <v>174</v>
      </c>
      <c r="Q43" s="11" t="s">
        <v>175</v>
      </c>
    </row>
    <row r="44" spans="1:17" x14ac:dyDescent="0.3">
      <c r="A44" s="11" t="s">
        <v>176</v>
      </c>
      <c r="H44" s="11" t="s">
        <v>177</v>
      </c>
      <c r="N44" s="11" t="s">
        <v>178</v>
      </c>
      <c r="Q44" s="11" t="s">
        <v>179</v>
      </c>
    </row>
    <row r="45" spans="1:17" x14ac:dyDescent="0.3">
      <c r="A45" s="11" t="s">
        <v>180</v>
      </c>
      <c r="H45" s="11" t="s">
        <v>181</v>
      </c>
      <c r="N45" s="11" t="s">
        <v>182</v>
      </c>
      <c r="Q45" s="11" t="s">
        <v>183</v>
      </c>
    </row>
    <row r="46" spans="1:17" x14ac:dyDescent="0.3">
      <c r="A46" s="11" t="s">
        <v>184</v>
      </c>
      <c r="H46" s="11" t="s">
        <v>185</v>
      </c>
      <c r="N46" s="11" t="s">
        <v>186</v>
      </c>
      <c r="Q46" s="11" t="s">
        <v>187</v>
      </c>
    </row>
    <row r="47" spans="1:17" x14ac:dyDescent="0.3">
      <c r="A47" s="11" t="s">
        <v>188</v>
      </c>
      <c r="H47" s="11" t="s">
        <v>189</v>
      </c>
      <c r="N47" s="11" t="s">
        <v>190</v>
      </c>
      <c r="Q47" s="11" t="s">
        <v>191</v>
      </c>
    </row>
    <row r="48" spans="1:17" x14ac:dyDescent="0.3">
      <c r="A48" s="11" t="s">
        <v>192</v>
      </c>
      <c r="H48" s="11" t="s">
        <v>193</v>
      </c>
      <c r="N48" s="11" t="s">
        <v>194</v>
      </c>
      <c r="Q48" s="11" t="s">
        <v>195</v>
      </c>
    </row>
    <row r="49" spans="1:17" x14ac:dyDescent="0.3">
      <c r="A49" s="11" t="s">
        <v>196</v>
      </c>
      <c r="H49" s="11" t="s">
        <v>197</v>
      </c>
      <c r="N49" s="11" t="s">
        <v>198</v>
      </c>
      <c r="Q49" s="11" t="s">
        <v>199</v>
      </c>
    </row>
    <row r="50" spans="1:17" x14ac:dyDescent="0.3">
      <c r="A50" s="11" t="s">
        <v>200</v>
      </c>
      <c r="H50" s="11" t="s">
        <v>201</v>
      </c>
      <c r="N50" s="11" t="s">
        <v>202</v>
      </c>
      <c r="Q50" s="11" t="s">
        <v>203</v>
      </c>
    </row>
    <row r="51" spans="1:17" x14ac:dyDescent="0.3">
      <c r="A51" s="11" t="s">
        <v>204</v>
      </c>
      <c r="H51" s="11" t="s">
        <v>205</v>
      </c>
      <c r="N51" s="11" t="s">
        <v>206</v>
      </c>
      <c r="Q51" s="11" t="s">
        <v>207</v>
      </c>
    </row>
    <row r="52" spans="1:17" x14ac:dyDescent="0.3">
      <c r="A52" s="11" t="s">
        <v>208</v>
      </c>
      <c r="H52" s="11" t="s">
        <v>209</v>
      </c>
      <c r="N52" s="11" t="s">
        <v>210</v>
      </c>
      <c r="Q52" s="11" t="s">
        <v>211</v>
      </c>
    </row>
    <row r="53" spans="1:17" x14ac:dyDescent="0.3">
      <c r="A53" s="11" t="s">
        <v>212</v>
      </c>
      <c r="H53" s="11" t="s">
        <v>213</v>
      </c>
      <c r="N53" s="11" t="s">
        <v>214</v>
      </c>
      <c r="Q53" s="11" t="s">
        <v>215</v>
      </c>
    </row>
    <row r="54" spans="1:17" x14ac:dyDescent="0.3">
      <c r="A54" s="11" t="s">
        <v>216</v>
      </c>
      <c r="H54" s="11" t="s">
        <v>217</v>
      </c>
      <c r="N54" s="11" t="s">
        <v>218</v>
      </c>
      <c r="Q54" s="11" t="s">
        <v>219</v>
      </c>
    </row>
    <row r="55" spans="1:17" x14ac:dyDescent="0.3">
      <c r="A55" s="11" t="s">
        <v>220</v>
      </c>
      <c r="H55" s="11" t="s">
        <v>221</v>
      </c>
      <c r="N55" s="11" t="s">
        <v>222</v>
      </c>
      <c r="Q55" s="11" t="s">
        <v>223</v>
      </c>
    </row>
    <row r="56" spans="1:17" x14ac:dyDescent="0.3">
      <c r="A56" s="11" t="s">
        <v>224</v>
      </c>
      <c r="H56" s="11" t="s">
        <v>225</v>
      </c>
      <c r="N56" s="11" t="s">
        <v>226</v>
      </c>
      <c r="Q56" s="11" t="s">
        <v>227</v>
      </c>
    </row>
    <row r="57" spans="1:17" x14ac:dyDescent="0.3">
      <c r="A57" s="11" t="s">
        <v>228</v>
      </c>
      <c r="H57" s="11" t="s">
        <v>229</v>
      </c>
      <c r="N57" s="11" t="s">
        <v>230</v>
      </c>
      <c r="Q57" s="11" t="s">
        <v>231</v>
      </c>
    </row>
    <row r="58" spans="1:17" x14ac:dyDescent="0.3">
      <c r="A58" s="11" t="s">
        <v>232</v>
      </c>
      <c r="H58" s="11" t="s">
        <v>233</v>
      </c>
      <c r="N58" s="11" t="s">
        <v>234</v>
      </c>
      <c r="Q58" s="11" t="s">
        <v>235</v>
      </c>
    </row>
    <row r="59" spans="1:17" x14ac:dyDescent="0.3">
      <c r="A59" s="11" t="s">
        <v>236</v>
      </c>
      <c r="H59" s="11" t="s">
        <v>237</v>
      </c>
      <c r="N59" s="11" t="s">
        <v>238</v>
      </c>
      <c r="Q59" s="11" t="s">
        <v>239</v>
      </c>
    </row>
    <row r="60" spans="1:17" x14ac:dyDescent="0.3">
      <c r="A60" s="11" t="s">
        <v>240</v>
      </c>
      <c r="H60" s="11" t="s">
        <v>241</v>
      </c>
      <c r="N60" s="11" t="s">
        <v>242</v>
      </c>
      <c r="Q60" s="11" t="s">
        <v>243</v>
      </c>
    </row>
    <row r="61" spans="1:17" x14ac:dyDescent="0.3">
      <c r="A61" s="11" t="s">
        <v>244</v>
      </c>
      <c r="H61" s="11" t="s">
        <v>245</v>
      </c>
      <c r="N61" s="11" t="s">
        <v>246</v>
      </c>
      <c r="Q61" s="11" t="s">
        <v>247</v>
      </c>
    </row>
    <row r="62" spans="1:17" x14ac:dyDescent="0.3">
      <c r="A62" s="11" t="s">
        <v>248</v>
      </c>
      <c r="H62" s="11" t="s">
        <v>249</v>
      </c>
      <c r="N62" s="11" t="s">
        <v>250</v>
      </c>
      <c r="Q62" s="11" t="s">
        <v>251</v>
      </c>
    </row>
    <row r="63" spans="1:17" x14ac:dyDescent="0.3">
      <c r="A63" s="11" t="s">
        <v>252</v>
      </c>
      <c r="H63" s="11" t="s">
        <v>253</v>
      </c>
      <c r="N63" s="11" t="s">
        <v>254</v>
      </c>
      <c r="Q63" s="11" t="s">
        <v>255</v>
      </c>
    </row>
    <row r="64" spans="1:17" x14ac:dyDescent="0.3">
      <c r="A64" s="11" t="s">
        <v>256</v>
      </c>
      <c r="H64" s="11" t="s">
        <v>257</v>
      </c>
      <c r="N64" s="11" t="s">
        <v>258</v>
      </c>
      <c r="Q64" s="11" t="s">
        <v>259</v>
      </c>
    </row>
    <row r="65" spans="1:17" x14ac:dyDescent="0.3">
      <c r="A65" s="11" t="s">
        <v>260</v>
      </c>
      <c r="H65" s="11" t="s">
        <v>261</v>
      </c>
      <c r="N65" s="11" t="s">
        <v>262</v>
      </c>
      <c r="Q65" s="11" t="s">
        <v>263</v>
      </c>
    </row>
    <row r="66" spans="1:17" x14ac:dyDescent="0.3">
      <c r="A66" s="11" t="s">
        <v>264</v>
      </c>
      <c r="H66" s="11" t="s">
        <v>24</v>
      </c>
      <c r="N66" s="11" t="s">
        <v>265</v>
      </c>
      <c r="Q66" s="11" t="s">
        <v>266</v>
      </c>
    </row>
    <row r="67" spans="1:17" x14ac:dyDescent="0.3">
      <c r="A67" s="11" t="s">
        <v>267</v>
      </c>
      <c r="N67" s="11" t="s">
        <v>268</v>
      </c>
      <c r="Q67" s="11" t="s">
        <v>269</v>
      </c>
    </row>
    <row r="68" spans="1:17" x14ac:dyDescent="0.3">
      <c r="A68" s="11" t="s">
        <v>270</v>
      </c>
      <c r="N68" s="11" t="s">
        <v>271</v>
      </c>
      <c r="Q68" s="11" t="s">
        <v>272</v>
      </c>
    </row>
    <row r="69" spans="1:17" x14ac:dyDescent="0.3">
      <c r="A69" s="11" t="s">
        <v>273</v>
      </c>
      <c r="N69" s="11" t="s">
        <v>274</v>
      </c>
      <c r="Q69" s="11" t="s">
        <v>275</v>
      </c>
    </row>
    <row r="70" spans="1:17" x14ac:dyDescent="0.3">
      <c r="A70" s="11" t="s">
        <v>276</v>
      </c>
      <c r="N70" s="11" t="s">
        <v>277</v>
      </c>
      <c r="Q70" s="11" t="s">
        <v>278</v>
      </c>
    </row>
    <row r="71" spans="1:17" x14ac:dyDescent="0.3">
      <c r="A71" s="11" t="s">
        <v>279</v>
      </c>
      <c r="N71" s="11" t="s">
        <v>280</v>
      </c>
      <c r="Q71" s="11" t="s">
        <v>281</v>
      </c>
    </row>
    <row r="72" spans="1:17" x14ac:dyDescent="0.3">
      <c r="A72" s="11" t="s">
        <v>282</v>
      </c>
      <c r="N72" s="11" t="s">
        <v>283</v>
      </c>
      <c r="Q72" s="11" t="s">
        <v>284</v>
      </c>
    </row>
    <row r="73" spans="1:17" x14ac:dyDescent="0.3">
      <c r="A73" s="11" t="s">
        <v>285</v>
      </c>
      <c r="N73" s="11" t="s">
        <v>286</v>
      </c>
      <c r="Q73" s="11" t="s">
        <v>287</v>
      </c>
    </row>
    <row r="74" spans="1:17" x14ac:dyDescent="0.3">
      <c r="A74" s="11" t="s">
        <v>288</v>
      </c>
      <c r="N74" s="11" t="s">
        <v>289</v>
      </c>
      <c r="Q74" s="11" t="s">
        <v>290</v>
      </c>
    </row>
    <row r="75" spans="1:17" x14ac:dyDescent="0.3">
      <c r="A75" s="11" t="s">
        <v>291</v>
      </c>
      <c r="N75" s="11" t="s">
        <v>292</v>
      </c>
      <c r="Q75" s="11" t="s">
        <v>293</v>
      </c>
    </row>
    <row r="76" spans="1:17" x14ac:dyDescent="0.3">
      <c r="A76" s="11" t="s">
        <v>294</v>
      </c>
      <c r="N76" s="11" t="s">
        <v>295</v>
      </c>
      <c r="Q76" s="11" t="s">
        <v>296</v>
      </c>
    </row>
    <row r="77" spans="1:17" x14ac:dyDescent="0.3">
      <c r="A77" s="11" t="s">
        <v>297</v>
      </c>
      <c r="N77" s="11" t="s">
        <v>298</v>
      </c>
      <c r="Q77" s="11" t="s">
        <v>299</v>
      </c>
    </row>
    <row r="78" spans="1:17" x14ac:dyDescent="0.3">
      <c r="A78" s="11" t="s">
        <v>300</v>
      </c>
      <c r="N78" s="11" t="s">
        <v>301</v>
      </c>
      <c r="Q78" s="11" t="s">
        <v>302</v>
      </c>
    </row>
    <row r="79" spans="1:17" x14ac:dyDescent="0.3">
      <c r="A79" s="11" t="s">
        <v>303</v>
      </c>
      <c r="N79" s="11" t="s">
        <v>304</v>
      </c>
      <c r="Q79" s="11" t="s">
        <v>305</v>
      </c>
    </row>
    <row r="80" spans="1:17" x14ac:dyDescent="0.3">
      <c r="A80" s="11" t="s">
        <v>306</v>
      </c>
      <c r="N80" s="11" t="s">
        <v>307</v>
      </c>
      <c r="Q80" s="11" t="s">
        <v>308</v>
      </c>
    </row>
    <row r="81" spans="1:17" x14ac:dyDescent="0.3">
      <c r="A81" s="11" t="s">
        <v>309</v>
      </c>
      <c r="N81" s="11" t="s">
        <v>310</v>
      </c>
      <c r="Q81" s="11" t="s">
        <v>311</v>
      </c>
    </row>
    <row r="82" spans="1:17" x14ac:dyDescent="0.3">
      <c r="A82" s="11" t="s">
        <v>312</v>
      </c>
      <c r="N82" s="11" t="s">
        <v>313</v>
      </c>
      <c r="Q82" s="11" t="s">
        <v>314</v>
      </c>
    </row>
    <row r="83" spans="1:17" x14ac:dyDescent="0.3">
      <c r="A83" s="11" t="s">
        <v>315</v>
      </c>
      <c r="N83" s="11" t="s">
        <v>316</v>
      </c>
      <c r="Q83" s="11" t="s">
        <v>317</v>
      </c>
    </row>
    <row r="84" spans="1:17" x14ac:dyDescent="0.3">
      <c r="A84" s="11" t="s">
        <v>318</v>
      </c>
      <c r="N84" s="11" t="s">
        <v>319</v>
      </c>
      <c r="Q84" s="11" t="s">
        <v>320</v>
      </c>
    </row>
    <row r="85" spans="1:17" x14ac:dyDescent="0.3">
      <c r="A85" s="11" t="s">
        <v>321</v>
      </c>
      <c r="N85" s="11" t="s">
        <v>322</v>
      </c>
      <c r="Q85" s="11" t="s">
        <v>323</v>
      </c>
    </row>
    <row r="86" spans="1:17" x14ac:dyDescent="0.3">
      <c r="A86" s="11" t="s">
        <v>324</v>
      </c>
      <c r="N86" s="11" t="s">
        <v>325</v>
      </c>
      <c r="Q86" s="11" t="s">
        <v>326</v>
      </c>
    </row>
    <row r="87" spans="1:17" x14ac:dyDescent="0.3">
      <c r="A87" s="11" t="s">
        <v>327</v>
      </c>
      <c r="N87" s="11" t="s">
        <v>328</v>
      </c>
      <c r="Q87" s="11" t="s">
        <v>329</v>
      </c>
    </row>
    <row r="88" spans="1:17" x14ac:dyDescent="0.3">
      <c r="A88" s="11" t="s">
        <v>330</v>
      </c>
      <c r="N88" s="11" t="s">
        <v>331</v>
      </c>
      <c r="Q88" s="11" t="s">
        <v>332</v>
      </c>
    </row>
    <row r="89" spans="1:17" x14ac:dyDescent="0.3">
      <c r="A89" s="11" t="s">
        <v>333</v>
      </c>
      <c r="N89" s="11" t="s">
        <v>334</v>
      </c>
      <c r="Q89" s="11" t="s">
        <v>335</v>
      </c>
    </row>
    <row r="90" spans="1:17" x14ac:dyDescent="0.3">
      <c r="A90" s="11" t="s">
        <v>336</v>
      </c>
      <c r="N90" s="11" t="s">
        <v>337</v>
      </c>
      <c r="Q90" s="11" t="s">
        <v>338</v>
      </c>
    </row>
    <row r="91" spans="1:17" x14ac:dyDescent="0.3">
      <c r="A91" s="11" t="s">
        <v>339</v>
      </c>
      <c r="N91" s="11" t="s">
        <v>340</v>
      </c>
      <c r="Q91" s="11" t="s">
        <v>341</v>
      </c>
    </row>
    <row r="92" spans="1:17" x14ac:dyDescent="0.3">
      <c r="A92" s="11" t="s">
        <v>342</v>
      </c>
      <c r="N92" s="11" t="s">
        <v>343</v>
      </c>
      <c r="Q92" s="11" t="s">
        <v>344</v>
      </c>
    </row>
    <row r="93" spans="1:17" x14ac:dyDescent="0.3">
      <c r="A93" s="11" t="s">
        <v>345</v>
      </c>
      <c r="N93" s="11" t="s">
        <v>346</v>
      </c>
      <c r="Q93" s="11" t="s">
        <v>347</v>
      </c>
    </row>
    <row r="94" spans="1:17" x14ac:dyDescent="0.3">
      <c r="A94" s="11" t="s">
        <v>348</v>
      </c>
      <c r="N94" s="11" t="s">
        <v>349</v>
      </c>
      <c r="Q94" s="11" t="s">
        <v>350</v>
      </c>
    </row>
    <row r="95" spans="1:17" x14ac:dyDescent="0.3">
      <c r="A95" s="11" t="s">
        <v>351</v>
      </c>
      <c r="N95" s="11" t="s">
        <v>352</v>
      </c>
      <c r="Q95" s="11" t="s">
        <v>353</v>
      </c>
    </row>
    <row r="96" spans="1:17" x14ac:dyDescent="0.3">
      <c r="A96" s="11" t="s">
        <v>354</v>
      </c>
      <c r="N96" s="11" t="s">
        <v>355</v>
      </c>
      <c r="Q96" s="11" t="s">
        <v>356</v>
      </c>
    </row>
    <row r="97" spans="1:17" x14ac:dyDescent="0.3">
      <c r="A97" s="11" t="s">
        <v>357</v>
      </c>
      <c r="N97" s="11" t="s">
        <v>358</v>
      </c>
      <c r="Q97" s="11" t="s">
        <v>359</v>
      </c>
    </row>
    <row r="98" spans="1:17" x14ac:dyDescent="0.3">
      <c r="A98" s="11" t="s">
        <v>360</v>
      </c>
      <c r="N98" s="11" t="s">
        <v>361</v>
      </c>
      <c r="Q98" s="11" t="s">
        <v>362</v>
      </c>
    </row>
    <row r="99" spans="1:17" x14ac:dyDescent="0.3">
      <c r="A99" s="11" t="s">
        <v>363</v>
      </c>
      <c r="N99" s="11" t="s">
        <v>364</v>
      </c>
      <c r="Q99" s="11" t="s">
        <v>365</v>
      </c>
    </row>
    <row r="100" spans="1:17" x14ac:dyDescent="0.3">
      <c r="A100" s="11" t="s">
        <v>366</v>
      </c>
      <c r="N100" s="11" t="s">
        <v>367</v>
      </c>
      <c r="Q100" s="11" t="s">
        <v>368</v>
      </c>
    </row>
    <row r="101" spans="1:17" x14ac:dyDescent="0.3">
      <c r="A101" s="11" t="s">
        <v>369</v>
      </c>
      <c r="N101" s="11" t="s">
        <v>370</v>
      </c>
      <c r="Q101" s="11" t="s">
        <v>371</v>
      </c>
    </row>
    <row r="102" spans="1:17" x14ac:dyDescent="0.3">
      <c r="A102" s="11" t="s">
        <v>372</v>
      </c>
      <c r="N102" s="11" t="s">
        <v>373</v>
      </c>
      <c r="Q102" s="11" t="s">
        <v>374</v>
      </c>
    </row>
    <row r="103" spans="1:17" x14ac:dyDescent="0.3">
      <c r="A103" s="11" t="s">
        <v>375</v>
      </c>
      <c r="N103" s="11" t="s">
        <v>376</v>
      </c>
      <c r="Q103" s="11" t="s">
        <v>377</v>
      </c>
    </row>
    <row r="104" spans="1:17" x14ac:dyDescent="0.3">
      <c r="A104" s="11" t="s">
        <v>378</v>
      </c>
      <c r="N104" s="11" t="s">
        <v>379</v>
      </c>
      <c r="Q104" s="11" t="s">
        <v>380</v>
      </c>
    </row>
    <row r="105" spans="1:17" x14ac:dyDescent="0.3">
      <c r="A105" s="11" t="s">
        <v>381</v>
      </c>
      <c r="N105" s="11" t="s">
        <v>382</v>
      </c>
      <c r="Q105" s="11" t="s">
        <v>383</v>
      </c>
    </row>
    <row r="106" spans="1:17" x14ac:dyDescent="0.3">
      <c r="A106" s="11" t="s">
        <v>384</v>
      </c>
      <c r="N106" s="11" t="s">
        <v>385</v>
      </c>
      <c r="Q106" s="11" t="s">
        <v>386</v>
      </c>
    </row>
    <row r="107" spans="1:17" x14ac:dyDescent="0.3">
      <c r="A107" s="11" t="s">
        <v>387</v>
      </c>
      <c r="N107" s="11" t="s">
        <v>388</v>
      </c>
      <c r="Q107" s="11" t="s">
        <v>389</v>
      </c>
    </row>
    <row r="108" spans="1:17" x14ac:dyDescent="0.3">
      <c r="A108" s="11" t="s">
        <v>19</v>
      </c>
      <c r="N108" s="11" t="s">
        <v>390</v>
      </c>
      <c r="Q108" s="11" t="s">
        <v>391</v>
      </c>
    </row>
    <row r="109" spans="1:17" x14ac:dyDescent="0.3">
      <c r="A109" s="11" t="s">
        <v>24</v>
      </c>
      <c r="N109" s="11" t="s">
        <v>392</v>
      </c>
      <c r="Q109" s="11" t="s">
        <v>393</v>
      </c>
    </row>
    <row r="110" spans="1:17" x14ac:dyDescent="0.3">
      <c r="N110" s="11" t="s">
        <v>394</v>
      </c>
      <c r="Q110" s="11" t="s">
        <v>395</v>
      </c>
    </row>
    <row r="111" spans="1:17" x14ac:dyDescent="0.3">
      <c r="N111" s="11" t="s">
        <v>396</v>
      </c>
      <c r="Q111" s="11" t="s">
        <v>397</v>
      </c>
    </row>
    <row r="112" spans="1:17" x14ac:dyDescent="0.3">
      <c r="N112" s="11" t="s">
        <v>398</v>
      </c>
      <c r="Q112" s="11" t="s">
        <v>399</v>
      </c>
    </row>
    <row r="113" spans="14:17" x14ac:dyDescent="0.3">
      <c r="N113" s="11" t="s">
        <v>400</v>
      </c>
      <c r="Q113" s="11" t="s">
        <v>401</v>
      </c>
    </row>
    <row r="114" spans="14:17" x14ac:dyDescent="0.3">
      <c r="N114" s="11" t="s">
        <v>402</v>
      </c>
      <c r="Q114" s="11" t="s">
        <v>403</v>
      </c>
    </row>
    <row r="115" spans="14:17" x14ac:dyDescent="0.3">
      <c r="N115" s="11" t="s">
        <v>404</v>
      </c>
      <c r="Q115" s="11" t="s">
        <v>405</v>
      </c>
    </row>
    <row r="116" spans="14:17" x14ac:dyDescent="0.3">
      <c r="N116" s="11" t="s">
        <v>406</v>
      </c>
      <c r="Q116" s="11" t="s">
        <v>407</v>
      </c>
    </row>
    <row r="117" spans="14:17" x14ac:dyDescent="0.3">
      <c r="N117" s="11" t="s">
        <v>408</v>
      </c>
      <c r="Q117" s="11" t="s">
        <v>409</v>
      </c>
    </row>
    <row r="118" spans="14:17" x14ac:dyDescent="0.3">
      <c r="N118" s="11" t="s">
        <v>410</v>
      </c>
      <c r="Q118" s="11" t="s">
        <v>411</v>
      </c>
    </row>
    <row r="119" spans="14:17" x14ac:dyDescent="0.3">
      <c r="N119" s="11" t="s">
        <v>19</v>
      </c>
      <c r="Q119" s="11" t="s">
        <v>19</v>
      </c>
    </row>
    <row r="120" spans="14:17" x14ac:dyDescent="0.3">
      <c r="N120" s="11" t="s">
        <v>24</v>
      </c>
      <c r="Q120" s="11"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C7E8-F509-4074-BF94-685BCA509691}">
  <dimension ref="A1:BB128"/>
  <sheetViews>
    <sheetView tabSelected="1" topLeftCell="A106" zoomScale="70" zoomScaleNormal="70" workbookViewId="0">
      <selection activeCell="D120" sqref="D120"/>
    </sheetView>
  </sheetViews>
  <sheetFormatPr defaultRowHeight="15" customHeight="1" x14ac:dyDescent="0.3"/>
  <cols>
    <col min="1" max="1" width="43" bestFit="1" customWidth="1"/>
    <col min="2" max="2" width="15.44140625" customWidth="1"/>
    <col min="3" max="3" width="16.5546875" customWidth="1"/>
    <col min="4" max="4" width="59.44140625" customWidth="1"/>
    <col min="5" max="5" width="136.44140625" customWidth="1"/>
    <col min="6" max="8" width="26.44140625" customWidth="1"/>
    <col min="9" max="9" width="31.5546875" customWidth="1"/>
    <col min="10" max="10" width="32.44140625" customWidth="1"/>
    <col min="11" max="11" width="11.5546875" customWidth="1"/>
    <col min="12" max="12" width="28.5546875" customWidth="1"/>
    <col min="13" max="13" width="10.5546875" style="9" customWidth="1"/>
    <col min="14" max="14" width="10.44140625" style="9" customWidth="1"/>
    <col min="15" max="15" width="8" style="9" customWidth="1"/>
    <col min="16" max="17" width="9.44140625" style="9" customWidth="1"/>
    <col min="18" max="18" width="8.88671875" style="9" customWidth="1"/>
    <col min="19" max="19" width="18.5546875" customWidth="1"/>
    <col min="20" max="20" width="57.44140625" customWidth="1"/>
    <col min="21" max="21" width="26.44140625" customWidth="1"/>
    <col min="22" max="22" width="12.44140625" customWidth="1"/>
    <col min="23" max="23" width="16.5546875" style="9" customWidth="1"/>
    <col min="24" max="26" width="9.5546875" customWidth="1"/>
    <col min="27" max="27" width="12.44140625" customWidth="1"/>
    <col min="28" max="28" width="28.44140625" bestFit="1" customWidth="1"/>
    <col min="29" max="29" width="10" bestFit="1" customWidth="1"/>
    <col min="30" max="31" width="14.44140625" bestFit="1" customWidth="1"/>
    <col min="32" max="32" width="14.5546875" bestFit="1" customWidth="1"/>
    <col min="33" max="33" width="12.44140625" customWidth="1"/>
    <col min="34" max="34" width="7.44140625" customWidth="1"/>
    <col min="35" max="35" width="3.5546875" customWidth="1"/>
    <col min="36" max="36" width="8.44140625" bestFit="1" customWidth="1"/>
    <col min="37" max="37" width="23.44140625" customWidth="1"/>
    <col min="38" max="38" width="16.44140625" customWidth="1"/>
    <col min="39" max="39" width="25.5546875" bestFit="1" customWidth="1"/>
    <col min="40" max="40" width="14.5546875" customWidth="1"/>
    <col min="41" max="41" width="25.5546875" bestFit="1" customWidth="1"/>
    <col min="42" max="42" width="13.44140625" customWidth="1"/>
    <col min="43" max="43" width="43.44140625" bestFit="1" customWidth="1"/>
    <col min="44" max="44" width="10" customWidth="1"/>
    <col min="45" max="45" width="10.5546875" customWidth="1"/>
    <col min="46" max="46" width="28.44140625" customWidth="1"/>
    <col min="47" max="47" width="15.44140625" customWidth="1"/>
    <col min="48" max="48" width="29.44140625" bestFit="1" customWidth="1"/>
    <col min="49" max="49" width="31.5546875" customWidth="1"/>
    <col min="50" max="50" width="12.5546875" customWidth="1"/>
    <col min="52" max="52" width="15.5546875" customWidth="1"/>
    <col min="53" max="53" width="15.6640625" style="44" customWidth="1"/>
  </cols>
  <sheetData>
    <row r="1" spans="1:54" ht="14.4" hidden="1" x14ac:dyDescent="0.3">
      <c r="A1" s="88"/>
      <c r="B1" s="89" t="s">
        <v>412</v>
      </c>
      <c r="C1" s="89"/>
      <c r="D1" s="89"/>
      <c r="E1" s="46" t="s">
        <v>413</v>
      </c>
      <c r="F1" s="6"/>
      <c r="G1" s="6"/>
      <c r="H1" s="6"/>
      <c r="I1" s="6"/>
      <c r="J1" s="6"/>
      <c r="K1" s="6"/>
      <c r="L1" s="6"/>
      <c r="M1" s="3"/>
      <c r="N1" s="3"/>
      <c r="O1" s="3"/>
      <c r="P1" s="3"/>
      <c r="Q1" s="3"/>
      <c r="R1" s="3"/>
      <c r="S1" s="6"/>
      <c r="T1" s="6"/>
      <c r="U1" s="6"/>
      <c r="V1" s="6"/>
      <c r="W1" s="3"/>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1"/>
      <c r="BA1" s="43"/>
      <c r="BB1" s="1"/>
    </row>
    <row r="2" spans="1:54" ht="14.4" hidden="1" x14ac:dyDescent="0.3">
      <c r="A2" s="88"/>
      <c r="B2" s="89" t="s">
        <v>414</v>
      </c>
      <c r="C2" s="89"/>
      <c r="D2" s="89"/>
      <c r="E2" s="46" t="s">
        <v>415</v>
      </c>
      <c r="F2" s="6"/>
      <c r="G2" s="6"/>
      <c r="H2" s="6"/>
      <c r="I2" s="6"/>
      <c r="J2" s="6"/>
      <c r="K2" s="6"/>
      <c r="L2" s="6"/>
      <c r="M2" s="3"/>
      <c r="N2" s="3"/>
      <c r="O2" s="3"/>
      <c r="P2" s="3"/>
      <c r="Q2" s="3"/>
      <c r="R2" s="3"/>
      <c r="S2" s="6"/>
      <c r="T2" s="6"/>
      <c r="U2" s="6"/>
      <c r="V2" s="6"/>
      <c r="W2" s="3"/>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1"/>
      <c r="BA2" s="43"/>
      <c r="BB2" s="1"/>
    </row>
    <row r="3" spans="1:54" ht="14.4" hidden="1" x14ac:dyDescent="0.3">
      <c r="A3" s="88"/>
      <c r="B3" s="89" t="s">
        <v>416</v>
      </c>
      <c r="C3" s="89"/>
      <c r="D3" s="89"/>
      <c r="E3" s="46" t="s">
        <v>417</v>
      </c>
      <c r="F3" s="6"/>
      <c r="G3" s="6"/>
      <c r="H3" s="6"/>
      <c r="I3" s="6"/>
      <c r="J3" s="6"/>
      <c r="K3" s="6"/>
      <c r="L3" s="6"/>
      <c r="M3" s="3"/>
      <c r="N3" s="3"/>
      <c r="O3" s="3"/>
      <c r="P3" s="3"/>
      <c r="Q3" s="3"/>
      <c r="R3" s="3"/>
      <c r="S3" s="6"/>
      <c r="T3" s="6"/>
      <c r="U3" s="6"/>
      <c r="V3" s="6"/>
      <c r="W3" s="3"/>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1"/>
      <c r="BA3" s="43"/>
      <c r="BB3" s="1"/>
    </row>
    <row r="4" spans="1:54" ht="14.4" hidden="1" x14ac:dyDescent="0.3">
      <c r="A4" s="88"/>
      <c r="B4" s="89"/>
      <c r="C4" s="89"/>
      <c r="D4" s="89"/>
      <c r="E4" s="46" t="s">
        <v>418</v>
      </c>
      <c r="F4" s="6"/>
      <c r="G4" s="6"/>
      <c r="H4" s="6"/>
      <c r="I4" s="6"/>
      <c r="J4" s="6"/>
      <c r="K4" s="6"/>
      <c r="L4" s="6"/>
      <c r="M4" s="3"/>
      <c r="N4" s="3"/>
      <c r="O4" s="3"/>
      <c r="P4" s="3"/>
      <c r="Q4" s="3"/>
      <c r="R4" s="3"/>
      <c r="S4" s="6"/>
      <c r="T4" s="6"/>
      <c r="U4" s="6"/>
      <c r="V4" s="6"/>
      <c r="W4" s="3"/>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1"/>
      <c r="BA4" s="43"/>
      <c r="BB4" s="1"/>
    </row>
    <row r="5" spans="1:54" ht="14.4" hidden="1" x14ac:dyDescent="0.3">
      <c r="A5" s="88"/>
      <c r="B5" s="89"/>
      <c r="C5" s="89"/>
      <c r="D5" s="89"/>
      <c r="E5" s="46" t="s">
        <v>419</v>
      </c>
      <c r="F5" s="6"/>
      <c r="G5" s="6"/>
      <c r="H5" s="6"/>
      <c r="I5" s="6"/>
      <c r="J5" s="6"/>
      <c r="K5" s="6"/>
      <c r="L5" s="6"/>
      <c r="M5" s="3"/>
      <c r="N5" s="3"/>
      <c r="O5" s="3"/>
      <c r="P5" s="3"/>
      <c r="Q5" s="3"/>
      <c r="R5" s="3"/>
      <c r="S5" s="6"/>
      <c r="T5" s="6"/>
      <c r="U5" s="6"/>
      <c r="V5" s="6"/>
      <c r="W5" s="3"/>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1"/>
      <c r="BA5" s="43"/>
      <c r="BB5" s="1"/>
    </row>
    <row r="6" spans="1:54" ht="14.4" hidden="1" x14ac:dyDescent="0.3">
      <c r="A6" s="76" t="s">
        <v>420</v>
      </c>
      <c r="B6" s="77" t="s">
        <v>421</v>
      </c>
      <c r="C6" s="76" t="s">
        <v>420</v>
      </c>
      <c r="D6" s="76" t="s">
        <v>420</v>
      </c>
      <c r="E6" s="6"/>
      <c r="F6" s="6"/>
      <c r="G6" s="6"/>
      <c r="H6" s="6"/>
      <c r="I6" s="6"/>
      <c r="J6" s="6"/>
      <c r="K6" s="6"/>
      <c r="L6" s="6"/>
      <c r="M6" s="3"/>
      <c r="N6" s="3"/>
      <c r="O6" s="3"/>
      <c r="P6" s="3"/>
      <c r="Q6" s="3"/>
      <c r="R6" s="3"/>
      <c r="S6" s="6"/>
      <c r="T6" s="6"/>
      <c r="U6" s="6"/>
      <c r="V6" s="6"/>
      <c r="W6" s="3"/>
      <c r="X6" s="77"/>
      <c r="Y6" s="77"/>
      <c r="Z6" s="77"/>
      <c r="AA6" s="6"/>
      <c r="AB6" s="6"/>
      <c r="AC6" s="6"/>
      <c r="AD6" s="6"/>
      <c r="AE6" s="6"/>
      <c r="AF6" s="6"/>
      <c r="AG6" s="6"/>
      <c r="AH6" s="6"/>
      <c r="AI6" s="6"/>
      <c r="AJ6" s="6"/>
      <c r="AK6" s="6"/>
      <c r="AL6" s="6"/>
      <c r="AM6" s="6"/>
      <c r="AN6" s="6"/>
      <c r="AO6" s="6"/>
      <c r="AP6" s="6"/>
      <c r="AQ6" s="6"/>
      <c r="AR6" s="6"/>
      <c r="AS6" s="6"/>
      <c r="AT6" s="6"/>
      <c r="AU6" s="6"/>
      <c r="AV6" s="6"/>
      <c r="AW6" s="6"/>
      <c r="AX6" s="6"/>
      <c r="AY6" s="6"/>
      <c r="AZ6" s="1"/>
      <c r="BA6" s="43"/>
      <c r="BB6" s="1"/>
    </row>
    <row r="7" spans="1:54" s="9" customFormat="1" ht="15" customHeight="1" x14ac:dyDescent="0.3">
      <c r="A7" s="86" t="s">
        <v>422</v>
      </c>
      <c r="B7" s="86" t="s">
        <v>423</v>
      </c>
      <c r="C7" s="86" t="s">
        <v>424</v>
      </c>
      <c r="D7" s="86" t="s">
        <v>425</v>
      </c>
      <c r="E7" s="86" t="s">
        <v>426</v>
      </c>
      <c r="F7" s="86" t="s">
        <v>427</v>
      </c>
      <c r="G7" s="86" t="s">
        <v>0</v>
      </c>
      <c r="H7" s="86" t="s">
        <v>428</v>
      </c>
      <c r="I7" s="86" t="s">
        <v>6</v>
      </c>
      <c r="J7" s="86" t="s">
        <v>429</v>
      </c>
      <c r="K7" s="86" t="s">
        <v>430</v>
      </c>
      <c r="L7" s="86" t="s">
        <v>431</v>
      </c>
      <c r="M7" s="86" t="s">
        <v>432</v>
      </c>
      <c r="N7" s="86" t="s">
        <v>433</v>
      </c>
      <c r="O7" s="86"/>
      <c r="P7" s="86"/>
      <c r="Q7" s="86"/>
      <c r="R7" s="86"/>
      <c r="S7" s="86" t="s">
        <v>434</v>
      </c>
      <c r="T7" s="86" t="s">
        <v>435</v>
      </c>
      <c r="U7" s="86" t="s">
        <v>436</v>
      </c>
      <c r="V7" s="86" t="s">
        <v>437</v>
      </c>
      <c r="W7" s="86" t="s">
        <v>438</v>
      </c>
      <c r="X7" s="86" t="s">
        <v>439</v>
      </c>
      <c r="Y7" s="86" t="s">
        <v>440</v>
      </c>
      <c r="Z7" s="86" t="s">
        <v>441</v>
      </c>
      <c r="AA7" s="86" t="s">
        <v>442</v>
      </c>
      <c r="AB7" s="86" t="s">
        <v>443</v>
      </c>
      <c r="AC7" s="86" t="s">
        <v>444</v>
      </c>
      <c r="AD7" s="86" t="s">
        <v>445</v>
      </c>
      <c r="AE7" s="86" t="s">
        <v>446</v>
      </c>
      <c r="AF7" s="86" t="s">
        <v>447</v>
      </c>
      <c r="AG7" s="86" t="s">
        <v>448</v>
      </c>
      <c r="AH7" s="86"/>
      <c r="AI7" s="86"/>
      <c r="AJ7" s="86"/>
      <c r="AK7" s="86" t="s">
        <v>449</v>
      </c>
      <c r="AL7" s="86"/>
      <c r="AM7" s="86"/>
      <c r="AN7" s="86"/>
      <c r="AO7" s="86"/>
      <c r="AP7" s="86"/>
      <c r="AQ7" s="86"/>
      <c r="AR7" s="17"/>
      <c r="AS7" s="17"/>
      <c r="AT7" s="86" t="s">
        <v>450</v>
      </c>
      <c r="AU7" s="86" t="s">
        <v>451</v>
      </c>
      <c r="AV7" s="86" t="s">
        <v>452</v>
      </c>
      <c r="AW7" s="86" t="s">
        <v>453</v>
      </c>
      <c r="AX7" s="86" t="s">
        <v>454</v>
      </c>
      <c r="AY7" s="86" t="s">
        <v>455</v>
      </c>
      <c r="AZ7" s="86" t="s">
        <v>456</v>
      </c>
      <c r="BA7" s="87" t="s">
        <v>457</v>
      </c>
      <c r="BB7" s="4"/>
    </row>
    <row r="8" spans="1:54" s="9" customFormat="1" ht="57.6" x14ac:dyDescent="0.3">
      <c r="A8" s="86"/>
      <c r="B8" s="86"/>
      <c r="C8" s="86"/>
      <c r="D8" s="86"/>
      <c r="E8" s="86"/>
      <c r="F8" s="86"/>
      <c r="G8" s="86"/>
      <c r="H8" s="86"/>
      <c r="I8" s="86"/>
      <c r="J8" s="86"/>
      <c r="K8" s="86"/>
      <c r="L8" s="86"/>
      <c r="M8" s="86"/>
      <c r="N8" s="17" t="s">
        <v>458</v>
      </c>
      <c r="O8" s="17" t="s">
        <v>459</v>
      </c>
      <c r="P8" s="17" t="s">
        <v>460</v>
      </c>
      <c r="Q8" s="17" t="s">
        <v>461</v>
      </c>
      <c r="R8" s="17" t="s">
        <v>462</v>
      </c>
      <c r="S8" s="86"/>
      <c r="T8" s="86"/>
      <c r="U8" s="86"/>
      <c r="V8" s="86"/>
      <c r="W8" s="86"/>
      <c r="X8" s="86"/>
      <c r="Y8" s="86"/>
      <c r="Z8" s="86"/>
      <c r="AA8" s="86"/>
      <c r="AB8" s="86"/>
      <c r="AC8" s="86"/>
      <c r="AD8" s="86"/>
      <c r="AE8" s="86"/>
      <c r="AF8" s="86"/>
      <c r="AG8" s="17" t="s">
        <v>463</v>
      </c>
      <c r="AH8" s="17" t="s">
        <v>464</v>
      </c>
      <c r="AI8" s="17" t="s">
        <v>465</v>
      </c>
      <c r="AJ8" s="17" t="s">
        <v>466</v>
      </c>
      <c r="AK8" s="17" t="s">
        <v>467</v>
      </c>
      <c r="AL8" s="17" t="s">
        <v>468</v>
      </c>
      <c r="AM8" s="17" t="s">
        <v>469</v>
      </c>
      <c r="AN8" s="17" t="s">
        <v>470</v>
      </c>
      <c r="AO8" s="17" t="s">
        <v>471</v>
      </c>
      <c r="AP8" s="17" t="s">
        <v>472</v>
      </c>
      <c r="AQ8" s="17" t="s">
        <v>473</v>
      </c>
      <c r="AR8" s="17" t="s">
        <v>474</v>
      </c>
      <c r="AS8" s="17" t="s">
        <v>475</v>
      </c>
      <c r="AT8" s="86"/>
      <c r="AU8" s="86"/>
      <c r="AV8" s="86"/>
      <c r="AW8" s="86"/>
      <c r="AX8" s="86"/>
      <c r="AY8" s="86" t="s">
        <v>476</v>
      </c>
      <c r="AZ8" s="86"/>
      <c r="BA8" s="87"/>
      <c r="BB8" s="4" t="s">
        <v>477</v>
      </c>
    </row>
    <row r="9" spans="1:54" ht="14.4" x14ac:dyDescent="0.3">
      <c r="A9" s="31" t="s">
        <v>13</v>
      </c>
      <c r="B9" s="6" t="s">
        <v>478</v>
      </c>
      <c r="C9" s="6"/>
      <c r="D9" s="20" t="s">
        <v>479</v>
      </c>
      <c r="E9" s="6" t="s">
        <v>480</v>
      </c>
      <c r="F9" s="6" t="s">
        <v>481</v>
      </c>
      <c r="G9" s="6" t="s">
        <v>482</v>
      </c>
      <c r="H9" s="6"/>
      <c r="I9" s="6" t="s">
        <v>483</v>
      </c>
      <c r="J9" s="6" t="s">
        <v>484</v>
      </c>
      <c r="K9" s="6" t="s">
        <v>485</v>
      </c>
      <c r="L9" s="6" t="s">
        <v>483</v>
      </c>
      <c r="M9" s="3" t="s">
        <v>485</v>
      </c>
      <c r="N9" s="3"/>
      <c r="O9" s="3"/>
      <c r="P9" s="3"/>
      <c r="Q9" s="3"/>
      <c r="R9" s="3"/>
      <c r="S9" s="6" t="s">
        <v>486</v>
      </c>
      <c r="T9" s="6"/>
      <c r="U9" s="6" t="s">
        <v>487</v>
      </c>
      <c r="V9" s="6" t="s">
        <v>488</v>
      </c>
      <c r="W9" s="10" t="s">
        <v>489</v>
      </c>
      <c r="X9" s="6" t="s">
        <v>490</v>
      </c>
      <c r="Y9" s="6"/>
      <c r="Z9" s="6"/>
      <c r="AA9" s="6"/>
      <c r="AB9" s="6"/>
      <c r="AC9" s="6"/>
      <c r="AD9" s="6"/>
      <c r="AE9" s="3">
        <v>0</v>
      </c>
      <c r="AF9" s="6"/>
      <c r="AG9" s="6"/>
      <c r="AH9" s="6"/>
      <c r="AI9" s="6"/>
      <c r="AJ9" s="6"/>
      <c r="AK9" s="6"/>
      <c r="AL9" s="6"/>
      <c r="AM9" s="6"/>
      <c r="AN9" s="6"/>
      <c r="AO9" s="6"/>
      <c r="AP9" s="6"/>
      <c r="AQ9" s="6"/>
      <c r="AR9" s="6"/>
      <c r="AS9" s="6"/>
      <c r="AT9" s="6"/>
      <c r="AU9" s="6"/>
      <c r="AV9" s="6"/>
      <c r="AW9" s="6"/>
      <c r="AX9" s="6"/>
      <c r="AY9" s="6"/>
      <c r="AZ9" s="1"/>
      <c r="BA9" s="45">
        <v>45386</v>
      </c>
      <c r="BB9" s="1"/>
    </row>
    <row r="10" spans="1:54" ht="14.4" x14ac:dyDescent="0.3">
      <c r="A10" s="6" t="s">
        <v>18</v>
      </c>
      <c r="B10" s="18" t="s">
        <v>491</v>
      </c>
      <c r="C10" s="19"/>
      <c r="D10" s="20" t="s">
        <v>492</v>
      </c>
      <c r="E10" s="21" t="s">
        <v>493</v>
      </c>
      <c r="F10" s="2" t="s">
        <v>481</v>
      </c>
      <c r="G10" s="2" t="s">
        <v>494</v>
      </c>
      <c r="H10" s="2" t="s">
        <v>495</v>
      </c>
      <c r="I10" s="2" t="s">
        <v>496</v>
      </c>
      <c r="J10" s="2" t="s">
        <v>497</v>
      </c>
      <c r="K10" s="2" t="s">
        <v>485</v>
      </c>
      <c r="L10" s="2" t="s">
        <v>498</v>
      </c>
      <c r="M10" s="19" t="s">
        <v>485</v>
      </c>
      <c r="N10" s="19" t="s">
        <v>485</v>
      </c>
      <c r="O10" s="19" t="s">
        <v>485</v>
      </c>
      <c r="P10" s="19"/>
      <c r="Q10" s="19"/>
      <c r="R10" s="19"/>
      <c r="S10" s="20" t="s">
        <v>499</v>
      </c>
      <c r="T10" s="20" t="s">
        <v>500</v>
      </c>
      <c r="U10" s="20" t="s">
        <v>501</v>
      </c>
      <c r="V10" s="20" t="s">
        <v>502</v>
      </c>
      <c r="W10" s="22" t="s">
        <v>489</v>
      </c>
      <c r="X10" s="6" t="s">
        <v>503</v>
      </c>
      <c r="Y10" s="3" t="str">
        <f t="shared" ref="Y10:Y15" si="0">IF(X10="Critical","2 Hours",IF(X10="High","3 Hours",IF(X10="Medium","5 Hours",IF(X10="Low","6 Hours"," "))))</f>
        <v>2 Hours</v>
      </c>
      <c r="Z10" s="3" t="str">
        <f t="shared" ref="Z10:Z15" si="1">IF(X10="Critical","1h 45m",IF(X10="High","2h 45m",IF(X10="Medium","4h 44m",IF(X10="Low","5h 45m"," "))))</f>
        <v>1h 45m</v>
      </c>
      <c r="AA10" s="3"/>
      <c r="AB10" s="3" t="s">
        <v>504</v>
      </c>
      <c r="AC10" s="3"/>
      <c r="AD10" s="3">
        <v>0</v>
      </c>
      <c r="AE10" s="3">
        <v>2017</v>
      </c>
      <c r="AF10" s="3"/>
      <c r="AG10" s="3" t="s">
        <v>505</v>
      </c>
      <c r="AH10" s="3" t="s">
        <v>505</v>
      </c>
      <c r="AI10" s="3" t="s">
        <v>505</v>
      </c>
      <c r="AJ10" s="3" t="s">
        <v>485</v>
      </c>
      <c r="AK10" s="3" t="s">
        <v>506</v>
      </c>
      <c r="AL10" s="3"/>
      <c r="AM10" s="3" t="s">
        <v>506</v>
      </c>
      <c r="AN10" s="3"/>
      <c r="AO10" s="3" t="s">
        <v>507</v>
      </c>
      <c r="AP10" s="3"/>
      <c r="AQ10" s="3" t="s">
        <v>508</v>
      </c>
      <c r="AR10" s="3"/>
      <c r="AS10" s="3"/>
      <c r="AT10" s="3" t="s">
        <v>509</v>
      </c>
      <c r="AU10" s="3" t="s">
        <v>510</v>
      </c>
      <c r="AV10" s="6"/>
      <c r="AW10" s="6"/>
      <c r="AX10" s="6"/>
      <c r="AY10" s="6">
        <v>0</v>
      </c>
      <c r="AZ10" s="1" t="s">
        <v>511</v>
      </c>
      <c r="BA10" s="45">
        <v>45386</v>
      </c>
      <c r="BB10" s="1"/>
    </row>
    <row r="11" spans="1:54" ht="14.4" x14ac:dyDescent="0.3">
      <c r="A11" s="18" t="s">
        <v>29</v>
      </c>
      <c r="B11" s="18" t="s">
        <v>512</v>
      </c>
      <c r="C11" s="19"/>
      <c r="D11" s="20" t="s">
        <v>513</v>
      </c>
      <c r="E11" s="15" t="s">
        <v>514</v>
      </c>
      <c r="F11" s="20" t="s">
        <v>481</v>
      </c>
      <c r="G11" s="20" t="s">
        <v>494</v>
      </c>
      <c r="H11" s="20" t="s">
        <v>495</v>
      </c>
      <c r="I11" s="20" t="s">
        <v>496</v>
      </c>
      <c r="J11" s="20" t="s">
        <v>497</v>
      </c>
      <c r="K11" s="20" t="s">
        <v>485</v>
      </c>
      <c r="L11" s="20" t="s">
        <v>498</v>
      </c>
      <c r="M11" s="19" t="s">
        <v>485</v>
      </c>
      <c r="N11" s="19" t="s">
        <v>485</v>
      </c>
      <c r="O11" s="19" t="s">
        <v>485</v>
      </c>
      <c r="P11" s="19"/>
      <c r="Q11" s="19"/>
      <c r="R11" s="19"/>
      <c r="S11" s="20" t="s">
        <v>499</v>
      </c>
      <c r="T11" s="20" t="s">
        <v>500</v>
      </c>
      <c r="U11" s="20" t="s">
        <v>501</v>
      </c>
      <c r="V11" s="20" t="s">
        <v>502</v>
      </c>
      <c r="W11" s="22" t="s">
        <v>489</v>
      </c>
      <c r="X11" s="6" t="s">
        <v>503</v>
      </c>
      <c r="Y11" s="3" t="str">
        <f t="shared" si="0"/>
        <v>2 Hours</v>
      </c>
      <c r="Z11" s="3" t="str">
        <f t="shared" si="1"/>
        <v>1h 45m</v>
      </c>
      <c r="AA11" s="3"/>
      <c r="AB11" s="3" t="s">
        <v>504</v>
      </c>
      <c r="AC11" s="3"/>
      <c r="AD11" s="3">
        <v>0</v>
      </c>
      <c r="AE11" s="3">
        <v>2017</v>
      </c>
      <c r="AF11" s="3"/>
      <c r="AG11" s="3" t="s">
        <v>505</v>
      </c>
      <c r="AH11" s="3" t="s">
        <v>505</v>
      </c>
      <c r="AI11" s="3" t="s">
        <v>505</v>
      </c>
      <c r="AJ11" s="3" t="s">
        <v>485</v>
      </c>
      <c r="AK11" s="3" t="s">
        <v>506</v>
      </c>
      <c r="AL11" s="3"/>
      <c r="AM11" s="3" t="s">
        <v>506</v>
      </c>
      <c r="AN11" s="3"/>
      <c r="AO11" s="3" t="s">
        <v>515</v>
      </c>
      <c r="AP11" s="3"/>
      <c r="AQ11" s="3" t="s">
        <v>508</v>
      </c>
      <c r="AR11" s="3"/>
      <c r="AS11" s="3"/>
      <c r="AT11" s="3" t="s">
        <v>516</v>
      </c>
      <c r="AU11" s="3" t="s">
        <v>510</v>
      </c>
      <c r="AV11" s="6"/>
      <c r="AW11" s="6"/>
      <c r="AX11" s="6"/>
      <c r="AY11" s="6">
        <v>0</v>
      </c>
      <c r="AZ11" s="1" t="s">
        <v>511</v>
      </c>
      <c r="BA11" s="45">
        <v>45386</v>
      </c>
      <c r="BB11" s="1"/>
    </row>
    <row r="12" spans="1:54" ht="14.4" x14ac:dyDescent="0.3">
      <c r="A12" s="18" t="s">
        <v>33</v>
      </c>
      <c r="B12" s="18" t="s">
        <v>517</v>
      </c>
      <c r="C12" s="19"/>
      <c r="D12" s="20" t="s">
        <v>518</v>
      </c>
      <c r="E12" s="15" t="s">
        <v>519</v>
      </c>
      <c r="F12" s="20" t="s">
        <v>481</v>
      </c>
      <c r="G12" s="20" t="s">
        <v>520</v>
      </c>
      <c r="H12" s="20"/>
      <c r="I12" s="20" t="s">
        <v>521</v>
      </c>
      <c r="J12" s="20" t="s">
        <v>522</v>
      </c>
      <c r="K12" s="20" t="s">
        <v>485</v>
      </c>
      <c r="L12" s="20" t="s">
        <v>523</v>
      </c>
      <c r="M12" s="19" t="s">
        <v>485</v>
      </c>
      <c r="N12" s="19" t="s">
        <v>505</v>
      </c>
      <c r="O12" s="19" t="s">
        <v>505</v>
      </c>
      <c r="P12" s="19"/>
      <c r="Q12" s="19"/>
      <c r="R12" s="19"/>
      <c r="S12" s="20" t="s">
        <v>524</v>
      </c>
      <c r="T12" s="20" t="s">
        <v>525</v>
      </c>
      <c r="U12" s="20" t="s">
        <v>526</v>
      </c>
      <c r="V12" s="20" t="s">
        <v>488</v>
      </c>
      <c r="W12" s="22" t="s">
        <v>489</v>
      </c>
      <c r="X12" s="6" t="s">
        <v>527</v>
      </c>
      <c r="Y12" s="3" t="str">
        <f t="shared" si="0"/>
        <v>3 Hours</v>
      </c>
      <c r="Z12" s="3" t="str">
        <f t="shared" si="1"/>
        <v>2h 45m</v>
      </c>
      <c r="AA12" s="3"/>
      <c r="AB12" s="3" t="s">
        <v>528</v>
      </c>
      <c r="AC12" s="3"/>
      <c r="AD12" s="3">
        <v>273</v>
      </c>
      <c r="AE12" s="3">
        <v>2014</v>
      </c>
      <c r="AF12" s="3"/>
      <c r="AG12" s="3" t="s">
        <v>485</v>
      </c>
      <c r="AH12" s="3" t="s">
        <v>505</v>
      </c>
      <c r="AI12" s="3" t="s">
        <v>505</v>
      </c>
      <c r="AJ12" s="3" t="s">
        <v>485</v>
      </c>
      <c r="AK12" s="3" t="s">
        <v>529</v>
      </c>
      <c r="AL12" s="3"/>
      <c r="AM12" s="3" t="s">
        <v>529</v>
      </c>
      <c r="AN12" s="3"/>
      <c r="AO12" s="3">
        <v>0</v>
      </c>
      <c r="AP12" s="3"/>
      <c r="AQ12" s="3" t="s">
        <v>508</v>
      </c>
      <c r="AR12" s="3"/>
      <c r="AS12" s="3"/>
      <c r="AT12" s="3" t="s">
        <v>509</v>
      </c>
      <c r="AU12" s="3" t="s">
        <v>510</v>
      </c>
      <c r="AV12" s="6"/>
      <c r="AW12" s="6"/>
      <c r="AX12" s="6"/>
      <c r="AY12" s="6">
        <v>174</v>
      </c>
      <c r="AZ12" s="1" t="s">
        <v>530</v>
      </c>
      <c r="BA12" s="45">
        <v>45386</v>
      </c>
      <c r="BB12" s="1"/>
    </row>
    <row r="13" spans="1:54" ht="28.8" x14ac:dyDescent="0.3">
      <c r="A13" s="6" t="s">
        <v>531</v>
      </c>
      <c r="B13" s="6" t="s">
        <v>532</v>
      </c>
      <c r="C13" s="6"/>
      <c r="D13" s="20" t="s">
        <v>533</v>
      </c>
      <c r="E13" s="32" t="s">
        <v>534</v>
      </c>
      <c r="F13" s="6"/>
      <c r="G13" s="6" t="s">
        <v>520</v>
      </c>
      <c r="H13" s="6" t="s">
        <v>535</v>
      </c>
      <c r="I13" s="6" t="s">
        <v>536</v>
      </c>
      <c r="J13" s="6" t="s">
        <v>537</v>
      </c>
      <c r="K13" s="6" t="s">
        <v>485</v>
      </c>
      <c r="L13" s="6"/>
      <c r="M13" s="3"/>
      <c r="N13" s="3"/>
      <c r="O13" s="3"/>
      <c r="P13" s="3"/>
      <c r="Q13" s="3"/>
      <c r="R13" s="3"/>
      <c r="S13" s="6"/>
      <c r="T13" s="6"/>
      <c r="U13" s="6" t="s">
        <v>538</v>
      </c>
      <c r="V13" s="6" t="s">
        <v>539</v>
      </c>
      <c r="W13" s="3"/>
      <c r="X13" s="6" t="s">
        <v>527</v>
      </c>
      <c r="Y13" s="18" t="str">
        <f t="shared" si="0"/>
        <v>3 Hours</v>
      </c>
      <c r="Z13" s="18" t="str">
        <f t="shared" si="1"/>
        <v>2h 45m</v>
      </c>
      <c r="AA13" s="6"/>
      <c r="AB13" s="6" t="s">
        <v>540</v>
      </c>
      <c r="AC13" s="6"/>
      <c r="AD13" s="6"/>
      <c r="AE13" s="6">
        <v>2022</v>
      </c>
      <c r="AF13" s="6"/>
      <c r="AG13" s="6"/>
      <c r="AH13" s="6"/>
      <c r="AI13" s="6"/>
      <c r="AJ13" s="6"/>
      <c r="AK13" s="6"/>
      <c r="AL13" s="6"/>
      <c r="AM13" s="6"/>
      <c r="AN13" s="6"/>
      <c r="AO13" s="6"/>
      <c r="AP13" s="6"/>
      <c r="AQ13" s="6"/>
      <c r="AR13" s="6"/>
      <c r="AS13" s="6"/>
      <c r="AT13" s="6"/>
      <c r="AU13" s="6"/>
      <c r="AV13" s="6"/>
      <c r="AW13" s="6"/>
      <c r="AX13" s="6"/>
      <c r="AY13" s="6"/>
      <c r="AZ13" s="1" t="s">
        <v>511</v>
      </c>
      <c r="BA13" s="45">
        <v>45386</v>
      </c>
      <c r="BB13" s="1"/>
    </row>
    <row r="14" spans="1:54" ht="409.6" x14ac:dyDescent="0.3">
      <c r="A14" s="18" t="s">
        <v>37</v>
      </c>
      <c r="B14" s="18" t="s">
        <v>541</v>
      </c>
      <c r="C14" s="19"/>
      <c r="D14" s="20" t="s">
        <v>542</v>
      </c>
      <c r="E14" s="15" t="s">
        <v>543</v>
      </c>
      <c r="F14" s="20" t="s">
        <v>481</v>
      </c>
      <c r="G14" s="20" t="s">
        <v>482</v>
      </c>
      <c r="H14" s="20"/>
      <c r="I14" s="20" t="s">
        <v>544</v>
      </c>
      <c r="J14" s="20" t="s">
        <v>545</v>
      </c>
      <c r="K14" s="20" t="s">
        <v>485</v>
      </c>
      <c r="L14" s="20" t="s">
        <v>544</v>
      </c>
      <c r="M14" s="19" t="s">
        <v>485</v>
      </c>
      <c r="N14" s="19" t="s">
        <v>485</v>
      </c>
      <c r="O14" s="19" t="s">
        <v>485</v>
      </c>
      <c r="P14" s="19" t="s">
        <v>485</v>
      </c>
      <c r="Q14" s="19"/>
      <c r="R14" s="19"/>
      <c r="S14" s="20" t="s">
        <v>499</v>
      </c>
      <c r="T14" s="20" t="s">
        <v>500</v>
      </c>
      <c r="U14" s="18" t="s">
        <v>546</v>
      </c>
      <c r="V14" s="20" t="s">
        <v>547</v>
      </c>
      <c r="W14" s="22" t="s">
        <v>489</v>
      </c>
      <c r="X14" s="6" t="s">
        <v>548</v>
      </c>
      <c r="Y14" s="3" t="str">
        <f t="shared" si="0"/>
        <v>5 Hours</v>
      </c>
      <c r="Z14" s="3" t="str">
        <f t="shared" si="1"/>
        <v>4h 44m</v>
      </c>
      <c r="AA14" s="3"/>
      <c r="AB14" s="3" t="s">
        <v>549</v>
      </c>
      <c r="AC14" s="6"/>
      <c r="AD14" s="3">
        <v>0</v>
      </c>
      <c r="AE14" s="3">
        <v>2017</v>
      </c>
      <c r="AF14" s="6"/>
      <c r="AG14" s="3" t="s">
        <v>505</v>
      </c>
      <c r="AH14" s="3" t="s">
        <v>505</v>
      </c>
      <c r="AI14" s="3" t="s">
        <v>505</v>
      </c>
      <c r="AJ14" s="3" t="s">
        <v>485</v>
      </c>
      <c r="AK14" s="3" t="s">
        <v>550</v>
      </c>
      <c r="AL14" s="3"/>
      <c r="AM14" s="3" t="s">
        <v>506</v>
      </c>
      <c r="AN14" s="3"/>
      <c r="AO14" s="3">
        <v>0</v>
      </c>
      <c r="AP14" s="3"/>
      <c r="AQ14" s="3" t="s">
        <v>508</v>
      </c>
      <c r="AR14" s="3"/>
      <c r="AS14" s="3"/>
      <c r="AT14" s="3" t="s">
        <v>123</v>
      </c>
      <c r="AU14" s="3" t="s">
        <v>551</v>
      </c>
      <c r="AV14" s="6" t="s">
        <v>552</v>
      </c>
      <c r="AW14" s="2" t="s">
        <v>553</v>
      </c>
      <c r="AX14" s="6"/>
      <c r="AY14" s="6"/>
      <c r="AZ14" s="6" t="s">
        <v>530</v>
      </c>
      <c r="BA14" s="45">
        <v>45386</v>
      </c>
      <c r="BB14" s="1"/>
    </row>
    <row r="15" spans="1:54" ht="28.8" x14ac:dyDescent="0.3">
      <c r="A15" s="6" t="s">
        <v>554</v>
      </c>
      <c r="B15" s="6" t="s">
        <v>555</v>
      </c>
      <c r="C15" s="6"/>
      <c r="D15" s="20" t="s">
        <v>556</v>
      </c>
      <c r="E15" s="70" t="s">
        <v>557</v>
      </c>
      <c r="F15" s="6" t="s">
        <v>481</v>
      </c>
      <c r="G15" s="6" t="s">
        <v>520</v>
      </c>
      <c r="H15" s="6" t="s">
        <v>558</v>
      </c>
      <c r="I15" s="6" t="s">
        <v>559</v>
      </c>
      <c r="J15" s="6" t="s">
        <v>560</v>
      </c>
      <c r="K15" s="6" t="s">
        <v>485</v>
      </c>
      <c r="L15" s="6" t="s">
        <v>559</v>
      </c>
      <c r="M15" s="3" t="s">
        <v>485</v>
      </c>
      <c r="N15" s="3"/>
      <c r="O15" s="3"/>
      <c r="P15" s="3"/>
      <c r="Q15" s="3"/>
      <c r="R15" s="3"/>
      <c r="S15" s="6" t="s">
        <v>486</v>
      </c>
      <c r="T15" s="6"/>
      <c r="U15" s="6" t="s">
        <v>561</v>
      </c>
      <c r="V15" s="6" t="s">
        <v>547</v>
      </c>
      <c r="W15" s="10" t="s">
        <v>489</v>
      </c>
      <c r="X15" s="6" t="s">
        <v>562</v>
      </c>
      <c r="Y15" s="6" t="str">
        <f t="shared" si="0"/>
        <v>2 Hours</v>
      </c>
      <c r="Z15" s="6" t="str">
        <f t="shared" si="1"/>
        <v>1h 45m</v>
      </c>
      <c r="AA15" s="6"/>
      <c r="AB15" s="6" t="s">
        <v>563</v>
      </c>
      <c r="AC15" s="6"/>
      <c r="AD15" s="6"/>
      <c r="AE15" s="6"/>
      <c r="AF15" s="6"/>
      <c r="AG15" s="6"/>
      <c r="AH15" s="6"/>
      <c r="AI15" s="6"/>
      <c r="AJ15" s="6"/>
      <c r="AK15" s="6"/>
      <c r="AL15" s="6"/>
      <c r="AM15" s="6"/>
      <c r="AN15" s="6"/>
      <c r="AO15" s="6"/>
      <c r="AP15" s="6"/>
      <c r="AQ15" s="6"/>
      <c r="AR15" s="6"/>
      <c r="AS15" s="6"/>
      <c r="AT15" s="6"/>
      <c r="AU15" s="6"/>
      <c r="AV15" s="6"/>
      <c r="AW15" s="6"/>
      <c r="AX15" s="6"/>
      <c r="AY15" s="6">
        <v>0</v>
      </c>
      <c r="AZ15" s="1"/>
      <c r="BA15" s="45">
        <v>45386</v>
      </c>
      <c r="BB15" s="1"/>
    </row>
    <row r="16" spans="1:54" ht="14.4" x14ac:dyDescent="0.3">
      <c r="A16" s="18" t="s">
        <v>564</v>
      </c>
      <c r="B16" s="18" t="s">
        <v>565</v>
      </c>
      <c r="C16" s="19"/>
      <c r="D16" s="20" t="s">
        <v>566</v>
      </c>
      <c r="E16" s="53" t="s">
        <v>567</v>
      </c>
      <c r="F16" s="20"/>
      <c r="G16" s="20" t="s">
        <v>482</v>
      </c>
      <c r="H16" s="20" t="s">
        <v>568</v>
      </c>
      <c r="I16" s="20" t="s">
        <v>569</v>
      </c>
      <c r="J16" s="20"/>
      <c r="K16" s="20"/>
      <c r="L16" s="20"/>
      <c r="M16" s="19"/>
      <c r="N16" s="19"/>
      <c r="O16" s="19"/>
      <c r="P16" s="19"/>
      <c r="Q16" s="19"/>
      <c r="R16" s="19"/>
      <c r="S16" s="20"/>
      <c r="T16" s="6"/>
      <c r="U16" s="18"/>
      <c r="V16" s="20"/>
      <c r="W16" s="22"/>
      <c r="X16" s="6" t="s">
        <v>548</v>
      </c>
      <c r="Y16" s="3"/>
      <c r="Z16" s="3"/>
      <c r="AA16" s="3"/>
      <c r="AB16" s="3"/>
      <c r="AC16" s="6"/>
      <c r="AD16" s="3"/>
      <c r="AE16" s="3">
        <v>2018</v>
      </c>
      <c r="AF16" s="6"/>
      <c r="AG16" s="3"/>
      <c r="AH16" s="3"/>
      <c r="AI16" s="3"/>
      <c r="AJ16" s="3"/>
      <c r="AK16" s="3"/>
      <c r="AL16" s="3"/>
      <c r="AM16" s="3"/>
      <c r="AN16" s="3"/>
      <c r="AO16" s="3"/>
      <c r="AP16" s="3"/>
      <c r="AQ16" s="3"/>
      <c r="AR16" s="3"/>
      <c r="AS16" s="3"/>
      <c r="AT16" s="3"/>
      <c r="AU16" s="3"/>
      <c r="AV16" s="6"/>
      <c r="AW16" s="6"/>
      <c r="AX16" s="6"/>
      <c r="AY16" s="6"/>
      <c r="AZ16" s="1" t="s">
        <v>530</v>
      </c>
      <c r="BA16" s="45">
        <v>45386</v>
      </c>
      <c r="BB16" s="1"/>
    </row>
    <row r="17" spans="1:54" ht="14.4" x14ac:dyDescent="0.3">
      <c r="A17" s="6" t="s">
        <v>570</v>
      </c>
      <c r="B17" s="18" t="s">
        <v>571</v>
      </c>
      <c r="C17" s="18"/>
      <c r="D17" s="20" t="s">
        <v>572</v>
      </c>
      <c r="E17" s="32" t="s">
        <v>573</v>
      </c>
      <c r="F17" s="35"/>
      <c r="G17" s="35" t="s">
        <v>494</v>
      </c>
      <c r="H17" s="35" t="s">
        <v>574</v>
      </c>
      <c r="I17" s="6" t="s">
        <v>574</v>
      </c>
      <c r="J17" s="6"/>
      <c r="K17" s="6"/>
      <c r="L17" s="6"/>
      <c r="M17" s="3"/>
      <c r="N17" s="3"/>
      <c r="O17" s="3"/>
      <c r="P17" s="3"/>
      <c r="Q17" s="3"/>
      <c r="R17" s="3"/>
      <c r="S17" s="6"/>
      <c r="T17" s="18"/>
      <c r="U17" s="6"/>
      <c r="V17" s="6"/>
      <c r="W17" s="10"/>
      <c r="X17" s="6" t="s">
        <v>548</v>
      </c>
      <c r="Y17" s="18" t="str">
        <f>IF(X17="Critical","2 Hours",IF(X17="High","3 Hours",IF(X17="Medium","5 Hours",IF(X17="Low","6 Hours"," "))))</f>
        <v>5 Hours</v>
      </c>
      <c r="Z17" s="18" t="str">
        <f>IF(X17="Critical","1h 45m",IF(X17="High","2h 45m",IF(X17="Medium","4h 44m",IF(X17="Low","5h 45m"," "))))</f>
        <v>4h 44m</v>
      </c>
      <c r="AA17" s="18"/>
      <c r="AB17" s="6"/>
      <c r="AC17" s="6"/>
      <c r="AD17" s="3"/>
      <c r="AE17" s="3"/>
      <c r="AF17" s="6"/>
      <c r="AG17" s="3"/>
      <c r="AH17" s="3"/>
      <c r="AI17" s="3"/>
      <c r="AJ17" s="3"/>
      <c r="AK17" s="3"/>
      <c r="AL17" s="3"/>
      <c r="AM17" s="3"/>
      <c r="AN17" s="3"/>
      <c r="AO17" s="3"/>
      <c r="AP17" s="3"/>
      <c r="AQ17" s="3"/>
      <c r="AR17" s="3"/>
      <c r="AS17" s="3"/>
      <c r="AT17" s="3"/>
      <c r="AU17" s="3"/>
      <c r="AV17" s="6"/>
      <c r="AW17" s="6"/>
      <c r="AX17" s="6"/>
      <c r="AY17" s="6"/>
      <c r="AZ17" s="1" t="s">
        <v>500</v>
      </c>
      <c r="BA17" s="45">
        <v>45355</v>
      </c>
      <c r="BB17" s="1"/>
    </row>
    <row r="18" spans="1:54" ht="14.4" x14ac:dyDescent="0.3">
      <c r="A18" s="6" t="s">
        <v>45</v>
      </c>
      <c r="B18" s="6" t="s">
        <v>575</v>
      </c>
      <c r="C18" s="6"/>
      <c r="D18" s="20" t="s">
        <v>576</v>
      </c>
      <c r="E18" s="32" t="s">
        <v>577</v>
      </c>
      <c r="F18" s="6" t="s">
        <v>481</v>
      </c>
      <c r="G18" s="6" t="s">
        <v>494</v>
      </c>
      <c r="H18" s="6"/>
      <c r="I18" s="6" t="s">
        <v>578</v>
      </c>
      <c r="J18" s="6" t="s">
        <v>579</v>
      </c>
      <c r="K18" s="6" t="s">
        <v>485</v>
      </c>
      <c r="L18" s="6" t="s">
        <v>578</v>
      </c>
      <c r="M18" s="3" t="s">
        <v>505</v>
      </c>
      <c r="N18" s="3"/>
      <c r="O18" s="3"/>
      <c r="P18" s="3"/>
      <c r="Q18" s="3"/>
      <c r="R18" s="3"/>
      <c r="S18" s="6" t="s">
        <v>486</v>
      </c>
      <c r="T18" s="6"/>
      <c r="U18" s="6" t="s">
        <v>580</v>
      </c>
      <c r="V18" s="6" t="s">
        <v>581</v>
      </c>
      <c r="W18" s="10" t="s">
        <v>489</v>
      </c>
      <c r="X18" s="6" t="s">
        <v>548</v>
      </c>
      <c r="Y18" s="6" t="str">
        <f t="shared" ref="Y18:Y49" si="2">IF(X18="Critical","2 Hours",IF(X18="High","3 Hours",IF(X18="Medium","5 Hours",IF(X18="Low","6 Hours"," "))))</f>
        <v>5 Hours</v>
      </c>
      <c r="Z18" s="6" t="str">
        <f t="shared" ref="Z18:Z49" si="3">IF(X18="Critical","1h 45m",IF(X18="High","2h 45m",IF(X18="Medium","4h 44m",IF(X18="Low","5h 45m"," "))))</f>
        <v>4h 44m</v>
      </c>
      <c r="AA18" s="6"/>
      <c r="AB18" s="6" t="s">
        <v>582</v>
      </c>
      <c r="AC18" s="6"/>
      <c r="AD18" s="6"/>
      <c r="AE18" s="6">
        <v>2018</v>
      </c>
      <c r="AF18" s="6"/>
      <c r="AG18" s="6"/>
      <c r="AH18" s="6"/>
      <c r="AI18" s="6"/>
      <c r="AJ18" s="6"/>
      <c r="AK18" s="6"/>
      <c r="AL18" s="6"/>
      <c r="AM18" s="6"/>
      <c r="AN18" s="6"/>
      <c r="AO18" s="6"/>
      <c r="AP18" s="6"/>
      <c r="AQ18" s="6"/>
      <c r="AR18" s="6"/>
      <c r="AS18" s="6"/>
      <c r="AT18" s="6"/>
      <c r="AU18" s="6"/>
      <c r="AV18" s="6"/>
      <c r="AW18" s="6"/>
      <c r="AX18" s="6"/>
      <c r="AY18" s="6">
        <v>0</v>
      </c>
      <c r="AZ18" s="1" t="s">
        <v>530</v>
      </c>
      <c r="BA18" s="45">
        <v>45386</v>
      </c>
      <c r="BB18" s="1"/>
    </row>
    <row r="19" spans="1:54" ht="28.8" x14ac:dyDescent="0.3">
      <c r="A19" s="47" t="s">
        <v>49</v>
      </c>
      <c r="B19" s="18" t="s">
        <v>583</v>
      </c>
      <c r="C19" s="18"/>
      <c r="D19" s="20" t="s">
        <v>584</v>
      </c>
      <c r="E19" s="33" t="s">
        <v>585</v>
      </c>
      <c r="F19" s="18" t="s">
        <v>586</v>
      </c>
      <c r="G19" s="18" t="s">
        <v>587</v>
      </c>
      <c r="H19" s="18" t="s">
        <v>588</v>
      </c>
      <c r="I19" s="6" t="s">
        <v>535</v>
      </c>
      <c r="J19" s="20" t="s">
        <v>589</v>
      </c>
      <c r="K19" s="6" t="s">
        <v>485</v>
      </c>
      <c r="L19" s="6" t="s">
        <v>590</v>
      </c>
      <c r="M19" s="3" t="s">
        <v>485</v>
      </c>
      <c r="N19" s="3" t="s">
        <v>485</v>
      </c>
      <c r="O19" s="3" t="s">
        <v>485</v>
      </c>
      <c r="P19" s="3"/>
      <c r="Q19" s="3"/>
      <c r="R19" s="3"/>
      <c r="S19" s="6" t="s">
        <v>499</v>
      </c>
      <c r="T19" s="18" t="s">
        <v>500</v>
      </c>
      <c r="U19" s="26" t="s">
        <v>489</v>
      </c>
      <c r="V19" s="6"/>
      <c r="W19" s="3" t="s">
        <v>591</v>
      </c>
      <c r="X19" s="6" t="s">
        <v>527</v>
      </c>
      <c r="Y19" s="18" t="str">
        <f t="shared" si="2"/>
        <v>3 Hours</v>
      </c>
      <c r="Z19" s="18" t="str">
        <f t="shared" si="3"/>
        <v>2h 45m</v>
      </c>
      <c r="AA19" s="18"/>
      <c r="AB19" s="6" t="s">
        <v>592</v>
      </c>
      <c r="AC19" s="6"/>
      <c r="AD19" s="3">
        <v>0</v>
      </c>
      <c r="AE19" s="3">
        <v>0</v>
      </c>
      <c r="AF19" s="6"/>
      <c r="AG19" s="3" t="s">
        <v>505</v>
      </c>
      <c r="AH19" s="3" t="s">
        <v>505</v>
      </c>
      <c r="AI19" s="3" t="s">
        <v>505</v>
      </c>
      <c r="AJ19" s="3" t="s">
        <v>505</v>
      </c>
      <c r="AK19" s="3">
        <v>0</v>
      </c>
      <c r="AL19" s="3"/>
      <c r="AM19" s="3">
        <v>0</v>
      </c>
      <c r="AN19" s="3"/>
      <c r="AO19" s="3">
        <v>0</v>
      </c>
      <c r="AP19" s="3"/>
      <c r="AQ19" s="3">
        <v>0</v>
      </c>
      <c r="AR19" s="3"/>
      <c r="AS19" s="3"/>
      <c r="AT19" s="3">
        <v>0</v>
      </c>
      <c r="AU19" s="3"/>
      <c r="AV19" s="6"/>
      <c r="AW19" s="6"/>
      <c r="AX19" s="6"/>
      <c r="AY19" s="6"/>
      <c r="AZ19" s="1" t="s">
        <v>530</v>
      </c>
      <c r="BA19" s="45">
        <v>45386</v>
      </c>
      <c r="BB19" s="1"/>
    </row>
    <row r="20" spans="1:54" ht="14.4" x14ac:dyDescent="0.3">
      <c r="A20" s="54" t="s">
        <v>53</v>
      </c>
      <c r="B20" s="18" t="s">
        <v>593</v>
      </c>
      <c r="C20" s="19"/>
      <c r="D20" s="20" t="s">
        <v>594</v>
      </c>
      <c r="E20" s="15" t="s">
        <v>595</v>
      </c>
      <c r="F20" s="18" t="s">
        <v>481</v>
      </c>
      <c r="G20" s="18" t="s">
        <v>520</v>
      </c>
      <c r="H20" s="18" t="s">
        <v>495</v>
      </c>
      <c r="I20" s="18" t="s">
        <v>495</v>
      </c>
      <c r="J20" s="20" t="s">
        <v>596</v>
      </c>
      <c r="K20" s="18" t="s">
        <v>485</v>
      </c>
      <c r="L20" s="20" t="s">
        <v>597</v>
      </c>
      <c r="M20" s="19" t="s">
        <v>505</v>
      </c>
      <c r="N20" s="19" t="s">
        <v>505</v>
      </c>
      <c r="O20" s="19" t="s">
        <v>505</v>
      </c>
      <c r="P20" s="19"/>
      <c r="Q20" s="19"/>
      <c r="R20" s="19"/>
      <c r="S20" s="20" t="s">
        <v>524</v>
      </c>
      <c r="T20" s="20" t="s">
        <v>598</v>
      </c>
      <c r="U20" s="20" t="s">
        <v>599</v>
      </c>
      <c r="V20" s="20" t="s">
        <v>547</v>
      </c>
      <c r="W20" s="22" t="s">
        <v>489</v>
      </c>
      <c r="X20" s="6" t="s">
        <v>503</v>
      </c>
      <c r="Y20" s="3" t="str">
        <f t="shared" si="2"/>
        <v>2 Hours</v>
      </c>
      <c r="Z20" s="3" t="str">
        <f t="shared" si="3"/>
        <v>1h 45m</v>
      </c>
      <c r="AA20" s="3"/>
      <c r="AB20" s="3" t="s">
        <v>600</v>
      </c>
      <c r="AC20" s="3"/>
      <c r="AD20" s="3">
        <v>0</v>
      </c>
      <c r="AE20" s="3">
        <v>2019</v>
      </c>
      <c r="AF20" s="3"/>
      <c r="AG20" s="3" t="s">
        <v>485</v>
      </c>
      <c r="AH20" s="3" t="s">
        <v>505</v>
      </c>
      <c r="AI20" s="3" t="s">
        <v>505</v>
      </c>
      <c r="AJ20" s="3" t="s">
        <v>485</v>
      </c>
      <c r="AK20" s="3" t="s">
        <v>601</v>
      </c>
      <c r="AL20" s="3"/>
      <c r="AM20" s="3" t="s">
        <v>602</v>
      </c>
      <c r="AN20" s="3"/>
      <c r="AO20" s="3">
        <v>0</v>
      </c>
      <c r="AP20" s="3"/>
      <c r="AQ20" s="3" t="s">
        <v>508</v>
      </c>
      <c r="AR20" s="3"/>
      <c r="AS20" s="3"/>
      <c r="AT20" s="3" t="s">
        <v>509</v>
      </c>
      <c r="AU20" s="3" t="s">
        <v>603</v>
      </c>
      <c r="AV20" s="6"/>
      <c r="AW20" s="6"/>
      <c r="AX20" s="6"/>
      <c r="AY20" s="6">
        <v>48</v>
      </c>
      <c r="AZ20" s="1" t="s">
        <v>604</v>
      </c>
      <c r="BA20" s="45">
        <v>45386</v>
      </c>
      <c r="BB20" s="1"/>
    </row>
    <row r="21" spans="1:54" ht="14.4" x14ac:dyDescent="0.3">
      <c r="A21" s="18" t="s">
        <v>57</v>
      </c>
      <c r="B21" s="18" t="s">
        <v>605</v>
      </c>
      <c r="C21" s="19"/>
      <c r="D21" s="20" t="s">
        <v>606</v>
      </c>
      <c r="E21" s="15" t="s">
        <v>607</v>
      </c>
      <c r="F21" s="20" t="s">
        <v>481</v>
      </c>
      <c r="G21" s="20" t="s">
        <v>494</v>
      </c>
      <c r="H21" s="20" t="s">
        <v>558</v>
      </c>
      <c r="I21" s="20" t="s">
        <v>578</v>
      </c>
      <c r="J21" s="20" t="s">
        <v>579</v>
      </c>
      <c r="K21" s="20" t="s">
        <v>485</v>
      </c>
      <c r="L21" s="20" t="s">
        <v>578</v>
      </c>
      <c r="M21" s="19" t="s">
        <v>485</v>
      </c>
      <c r="N21" s="19" t="s">
        <v>505</v>
      </c>
      <c r="O21" s="19" t="s">
        <v>485</v>
      </c>
      <c r="P21" s="19"/>
      <c r="Q21" s="19"/>
      <c r="R21" s="19"/>
      <c r="S21" s="20" t="s">
        <v>524</v>
      </c>
      <c r="T21" s="20" t="s">
        <v>608</v>
      </c>
      <c r="U21" s="20" t="s">
        <v>501</v>
      </c>
      <c r="V21" s="20" t="s">
        <v>547</v>
      </c>
      <c r="W21" s="22" t="s">
        <v>489</v>
      </c>
      <c r="X21" s="6" t="s">
        <v>503</v>
      </c>
      <c r="Y21" s="3" t="str">
        <f t="shared" si="2"/>
        <v>2 Hours</v>
      </c>
      <c r="Z21" s="3" t="str">
        <f t="shared" si="3"/>
        <v>1h 45m</v>
      </c>
      <c r="AA21" s="3"/>
      <c r="AB21" s="3" t="s">
        <v>609</v>
      </c>
      <c r="AC21" s="3"/>
      <c r="AD21" s="3">
        <v>7541</v>
      </c>
      <c r="AE21" s="3">
        <v>2014</v>
      </c>
      <c r="AF21" s="6"/>
      <c r="AG21" s="3" t="s">
        <v>485</v>
      </c>
      <c r="AH21" s="3" t="s">
        <v>505</v>
      </c>
      <c r="AI21" s="3" t="s">
        <v>505</v>
      </c>
      <c r="AJ21" s="3" t="s">
        <v>485</v>
      </c>
      <c r="AK21" s="3" t="s">
        <v>550</v>
      </c>
      <c r="AL21" s="3"/>
      <c r="AM21" s="3" t="s">
        <v>550</v>
      </c>
      <c r="AN21" s="3"/>
      <c r="AO21" s="3" t="s">
        <v>507</v>
      </c>
      <c r="AP21" s="3"/>
      <c r="AQ21" s="3" t="s">
        <v>508</v>
      </c>
      <c r="AR21" s="3"/>
      <c r="AS21" s="3"/>
      <c r="AT21" s="3" t="s">
        <v>610</v>
      </c>
      <c r="AU21" s="3" t="s">
        <v>611</v>
      </c>
      <c r="AV21" s="6"/>
      <c r="AW21" s="6"/>
      <c r="AX21" s="6"/>
      <c r="AY21" s="6">
        <v>239</v>
      </c>
      <c r="AZ21" s="1" t="s">
        <v>511</v>
      </c>
      <c r="BA21" s="45">
        <v>45386</v>
      </c>
      <c r="BB21" s="1"/>
    </row>
    <row r="22" spans="1:54" ht="28.8" x14ac:dyDescent="0.3">
      <c r="A22" s="34" t="s">
        <v>61</v>
      </c>
      <c r="B22" s="18" t="s">
        <v>612</v>
      </c>
      <c r="C22" s="18"/>
      <c r="D22" s="20" t="s">
        <v>613</v>
      </c>
      <c r="E22" s="23" t="s">
        <v>614</v>
      </c>
      <c r="F22" s="18" t="s">
        <v>615</v>
      </c>
      <c r="G22" s="18" t="s">
        <v>587</v>
      </c>
      <c r="H22" s="18"/>
      <c r="I22" s="6" t="s">
        <v>590</v>
      </c>
      <c r="J22" s="6" t="s">
        <v>616</v>
      </c>
      <c r="K22" s="6" t="s">
        <v>485</v>
      </c>
      <c r="L22" s="6" t="s">
        <v>590</v>
      </c>
      <c r="M22" s="3"/>
      <c r="N22" s="3" t="s">
        <v>505</v>
      </c>
      <c r="O22" s="3" t="s">
        <v>485</v>
      </c>
      <c r="P22" s="3"/>
      <c r="Q22" s="3"/>
      <c r="R22" s="3"/>
      <c r="S22" s="6" t="s">
        <v>524</v>
      </c>
      <c r="T22" s="18" t="s">
        <v>617</v>
      </c>
      <c r="U22" s="6"/>
      <c r="V22" s="6"/>
      <c r="W22" s="3" t="s">
        <v>618</v>
      </c>
      <c r="X22" s="6" t="s">
        <v>490</v>
      </c>
      <c r="Y22" s="18" t="str">
        <f t="shared" si="2"/>
        <v>6 Hours</v>
      </c>
      <c r="Z22" s="18" t="str">
        <f t="shared" si="3"/>
        <v>5h 45m</v>
      </c>
      <c r="AA22" s="18"/>
      <c r="AB22" s="6" t="s">
        <v>619</v>
      </c>
      <c r="AC22" s="6"/>
      <c r="AD22" s="3">
        <v>0</v>
      </c>
      <c r="AE22" s="3">
        <v>0</v>
      </c>
      <c r="AF22" s="6"/>
      <c r="AG22" s="3"/>
      <c r="AH22" s="3"/>
      <c r="AI22" s="3"/>
      <c r="AJ22" s="3"/>
      <c r="AK22" s="3">
        <v>0</v>
      </c>
      <c r="AL22" s="3"/>
      <c r="AM22" s="3">
        <v>0</v>
      </c>
      <c r="AN22" s="3"/>
      <c r="AO22" s="3">
        <v>0</v>
      </c>
      <c r="AP22" s="3"/>
      <c r="AQ22" s="3">
        <v>0</v>
      </c>
      <c r="AR22" s="3"/>
      <c r="AS22" s="3"/>
      <c r="AT22" s="3">
        <v>0</v>
      </c>
      <c r="AU22" s="3"/>
      <c r="AV22" s="6"/>
      <c r="AW22" s="6"/>
      <c r="AX22" s="6"/>
      <c r="AY22" s="6"/>
      <c r="AZ22" s="1"/>
      <c r="BA22" s="45">
        <v>45386</v>
      </c>
      <c r="BB22" s="1"/>
    </row>
    <row r="23" spans="1:54" ht="28.8" x14ac:dyDescent="0.3">
      <c r="A23" s="18" t="s">
        <v>620</v>
      </c>
      <c r="B23" s="18" t="s">
        <v>621</v>
      </c>
      <c r="C23" s="19"/>
      <c r="D23" s="20" t="s">
        <v>622</v>
      </c>
      <c r="E23" s="15" t="s">
        <v>623</v>
      </c>
      <c r="F23" s="20" t="s">
        <v>481</v>
      </c>
      <c r="G23" s="20" t="s">
        <v>494</v>
      </c>
      <c r="H23" s="20"/>
      <c r="I23" s="20" t="s">
        <v>624</v>
      </c>
      <c r="J23" s="20" t="s">
        <v>625</v>
      </c>
      <c r="K23" s="20" t="s">
        <v>485</v>
      </c>
      <c r="L23" s="20" t="s">
        <v>626</v>
      </c>
      <c r="M23" s="19" t="s">
        <v>485</v>
      </c>
      <c r="N23" s="19" t="s">
        <v>505</v>
      </c>
      <c r="O23" s="19" t="s">
        <v>485</v>
      </c>
      <c r="P23" s="19"/>
      <c r="Q23" s="19"/>
      <c r="R23" s="19"/>
      <c r="S23" s="20" t="s">
        <v>524</v>
      </c>
      <c r="T23" s="20" t="s">
        <v>627</v>
      </c>
      <c r="U23" s="20" t="s">
        <v>501</v>
      </c>
      <c r="V23" s="20" t="s">
        <v>488</v>
      </c>
      <c r="W23" s="22" t="s">
        <v>489</v>
      </c>
      <c r="X23" s="6" t="s">
        <v>503</v>
      </c>
      <c r="Y23" s="3" t="str">
        <f t="shared" si="2"/>
        <v>2 Hours</v>
      </c>
      <c r="Z23" s="3" t="str">
        <f t="shared" si="3"/>
        <v>1h 45m</v>
      </c>
      <c r="AA23" s="3"/>
      <c r="AB23" s="3" t="s">
        <v>504</v>
      </c>
      <c r="AC23" s="6"/>
      <c r="AD23" s="3">
        <v>8523</v>
      </c>
      <c r="AE23" s="3">
        <v>2017</v>
      </c>
      <c r="AF23" s="6"/>
      <c r="AG23" s="3" t="s">
        <v>485</v>
      </c>
      <c r="AH23" s="3" t="s">
        <v>485</v>
      </c>
      <c r="AI23" s="3" t="s">
        <v>485</v>
      </c>
      <c r="AJ23" s="3" t="s">
        <v>485</v>
      </c>
      <c r="AK23" s="3" t="s">
        <v>506</v>
      </c>
      <c r="AL23" s="3"/>
      <c r="AM23" s="3" t="s">
        <v>506</v>
      </c>
      <c r="AN23" s="3"/>
      <c r="AO23" s="3" t="s">
        <v>628</v>
      </c>
      <c r="AP23" s="3"/>
      <c r="AQ23" s="3" t="s">
        <v>629</v>
      </c>
      <c r="AR23" s="3"/>
      <c r="AS23" s="3"/>
      <c r="AT23" s="3" t="s">
        <v>509</v>
      </c>
      <c r="AU23" s="3" t="s">
        <v>510</v>
      </c>
      <c r="AV23" s="6"/>
      <c r="AW23" s="6"/>
      <c r="AX23" s="6"/>
      <c r="AY23" s="6">
        <v>83</v>
      </c>
      <c r="AZ23" s="1" t="s">
        <v>511</v>
      </c>
      <c r="BA23" s="45">
        <v>45386</v>
      </c>
      <c r="BB23" s="1"/>
    </row>
    <row r="24" spans="1:54" ht="14.4" x14ac:dyDescent="0.3">
      <c r="A24" s="18" t="s">
        <v>630</v>
      </c>
      <c r="B24" s="18" t="s">
        <v>631</v>
      </c>
      <c r="C24" s="19"/>
      <c r="D24" s="20" t="s">
        <v>632</v>
      </c>
      <c r="E24" s="18" t="s">
        <v>633</v>
      </c>
      <c r="F24" s="20" t="s">
        <v>481</v>
      </c>
      <c r="G24" s="20" t="s">
        <v>520</v>
      </c>
      <c r="H24" s="20"/>
      <c r="I24" s="20" t="s">
        <v>535</v>
      </c>
      <c r="J24" s="20" t="s">
        <v>589</v>
      </c>
      <c r="K24" s="20" t="s">
        <v>485</v>
      </c>
      <c r="L24" s="20" t="s">
        <v>535</v>
      </c>
      <c r="M24" s="19" t="s">
        <v>505</v>
      </c>
      <c r="N24" s="19" t="s">
        <v>505</v>
      </c>
      <c r="O24" s="19" t="s">
        <v>485</v>
      </c>
      <c r="P24" s="19"/>
      <c r="Q24" s="19"/>
      <c r="R24" s="19"/>
      <c r="S24" s="20" t="s">
        <v>634</v>
      </c>
      <c r="T24" s="20" t="s">
        <v>500</v>
      </c>
      <c r="U24" s="25" t="s">
        <v>489</v>
      </c>
      <c r="V24" s="20"/>
      <c r="W24" s="22" t="s">
        <v>489</v>
      </c>
      <c r="X24" s="6" t="s">
        <v>503</v>
      </c>
      <c r="Y24" s="3" t="str">
        <f t="shared" si="2"/>
        <v>2 Hours</v>
      </c>
      <c r="Z24" s="3" t="str">
        <f t="shared" si="3"/>
        <v>1h 45m</v>
      </c>
      <c r="AA24" s="3"/>
      <c r="AB24" s="3" t="s">
        <v>609</v>
      </c>
      <c r="AC24" s="6"/>
      <c r="AD24" s="3">
        <v>0</v>
      </c>
      <c r="AE24" s="3">
        <v>2015</v>
      </c>
      <c r="AF24" s="6"/>
      <c r="AG24" s="3" t="s">
        <v>505</v>
      </c>
      <c r="AH24" s="3" t="s">
        <v>505</v>
      </c>
      <c r="AI24" s="3" t="s">
        <v>505</v>
      </c>
      <c r="AJ24" s="3" t="s">
        <v>485</v>
      </c>
      <c r="AK24" s="3">
        <v>0</v>
      </c>
      <c r="AL24" s="3"/>
      <c r="AM24" s="3">
        <v>0</v>
      </c>
      <c r="AN24" s="3"/>
      <c r="AO24" s="3">
        <v>0</v>
      </c>
      <c r="AP24" s="3"/>
      <c r="AQ24" s="3">
        <v>0</v>
      </c>
      <c r="AR24" s="3"/>
      <c r="AS24" s="3"/>
      <c r="AT24" s="3">
        <v>0</v>
      </c>
      <c r="AU24" s="3"/>
      <c r="AV24" s="6"/>
      <c r="AW24" s="6"/>
      <c r="AX24" s="6"/>
      <c r="AY24" s="6">
        <v>0</v>
      </c>
      <c r="AZ24" s="1" t="s">
        <v>500</v>
      </c>
      <c r="BA24" s="45">
        <v>45386</v>
      </c>
      <c r="BB24" s="1"/>
    </row>
    <row r="25" spans="1:54" s="13" customFormat="1" ht="14.4" x14ac:dyDescent="0.3">
      <c r="A25" s="12" t="s">
        <v>73</v>
      </c>
      <c r="B25" s="28" t="s">
        <v>635</v>
      </c>
      <c r="C25" s="28"/>
      <c r="D25" s="48" t="s">
        <v>636</v>
      </c>
      <c r="E25" s="49" t="s">
        <v>637</v>
      </c>
      <c r="F25" s="28" t="s">
        <v>481</v>
      </c>
      <c r="G25" s="28" t="s">
        <v>482</v>
      </c>
      <c r="H25" s="28"/>
      <c r="I25" s="12" t="s">
        <v>569</v>
      </c>
      <c r="J25" s="48" t="s">
        <v>638</v>
      </c>
      <c r="K25" s="12" t="s">
        <v>485</v>
      </c>
      <c r="L25" s="12" t="s">
        <v>569</v>
      </c>
      <c r="M25" s="50" t="s">
        <v>485</v>
      </c>
      <c r="N25" s="50" t="s">
        <v>485</v>
      </c>
      <c r="O25" s="50" t="s">
        <v>505</v>
      </c>
      <c r="P25" s="50"/>
      <c r="Q25" s="50"/>
      <c r="R25" s="50"/>
      <c r="S25" s="12" t="s">
        <v>499</v>
      </c>
      <c r="T25" s="28" t="s">
        <v>500</v>
      </c>
      <c r="U25" s="12"/>
      <c r="V25" s="12" t="s">
        <v>547</v>
      </c>
      <c r="W25" s="51" t="s">
        <v>489</v>
      </c>
      <c r="X25" s="12" t="s">
        <v>490</v>
      </c>
      <c r="Y25" s="28" t="str">
        <f t="shared" si="2"/>
        <v>6 Hours</v>
      </c>
      <c r="Z25" s="28" t="str">
        <f t="shared" si="3"/>
        <v>5h 45m</v>
      </c>
      <c r="AA25" s="28"/>
      <c r="AB25" s="12">
        <v>0</v>
      </c>
      <c r="AC25" s="12"/>
      <c r="AD25" s="50">
        <v>0</v>
      </c>
      <c r="AE25" s="50">
        <v>0</v>
      </c>
      <c r="AF25" s="12"/>
      <c r="AG25" s="50" t="s">
        <v>505</v>
      </c>
      <c r="AH25" s="50" t="s">
        <v>505</v>
      </c>
      <c r="AI25" s="50" t="s">
        <v>505</v>
      </c>
      <c r="AJ25" s="50" t="s">
        <v>505</v>
      </c>
      <c r="AK25" s="50">
        <v>0</v>
      </c>
      <c r="AL25" s="50"/>
      <c r="AM25" s="50">
        <v>0</v>
      </c>
      <c r="AN25" s="50"/>
      <c r="AO25" s="50">
        <v>0</v>
      </c>
      <c r="AP25" s="50"/>
      <c r="AQ25" s="50">
        <v>0</v>
      </c>
      <c r="AR25" s="50"/>
      <c r="AS25" s="50"/>
      <c r="AT25" s="50">
        <v>0</v>
      </c>
      <c r="AU25" s="50"/>
      <c r="AV25" s="12"/>
      <c r="AW25" s="12"/>
      <c r="AX25" s="12"/>
      <c r="AY25" s="12">
        <v>0</v>
      </c>
      <c r="AZ25" s="7" t="s">
        <v>500</v>
      </c>
      <c r="BA25" s="52">
        <v>45386</v>
      </c>
      <c r="BB25" s="7"/>
    </row>
    <row r="26" spans="1:54" ht="43.2" x14ac:dyDescent="0.3">
      <c r="A26" s="18" t="s">
        <v>77</v>
      </c>
      <c r="B26" s="18" t="s">
        <v>639</v>
      </c>
      <c r="C26" s="19"/>
      <c r="D26" s="20" t="s">
        <v>640</v>
      </c>
      <c r="E26" s="15" t="s">
        <v>641</v>
      </c>
      <c r="F26" s="20" t="s">
        <v>481</v>
      </c>
      <c r="G26" s="20" t="s">
        <v>494</v>
      </c>
      <c r="H26" s="20"/>
      <c r="I26" s="20" t="s">
        <v>578</v>
      </c>
      <c r="J26" s="20" t="s">
        <v>642</v>
      </c>
      <c r="K26" s="20" t="s">
        <v>485</v>
      </c>
      <c r="L26" s="20" t="s">
        <v>498</v>
      </c>
      <c r="M26" s="19" t="s">
        <v>485</v>
      </c>
      <c r="N26" s="19" t="s">
        <v>485</v>
      </c>
      <c r="O26" s="19" t="s">
        <v>485</v>
      </c>
      <c r="P26" s="19"/>
      <c r="Q26" s="19"/>
      <c r="R26" s="19"/>
      <c r="S26" s="20" t="s">
        <v>499</v>
      </c>
      <c r="T26" s="20" t="s">
        <v>500</v>
      </c>
      <c r="U26" s="20" t="s">
        <v>501</v>
      </c>
      <c r="V26" s="20" t="s">
        <v>547</v>
      </c>
      <c r="W26" s="22" t="s">
        <v>489</v>
      </c>
      <c r="X26" s="6" t="s">
        <v>503</v>
      </c>
      <c r="Y26" s="3" t="str">
        <f t="shared" si="2"/>
        <v>2 Hours</v>
      </c>
      <c r="Z26" s="3" t="str">
        <f t="shared" si="3"/>
        <v>1h 45m</v>
      </c>
      <c r="AA26" s="3"/>
      <c r="AB26" s="3" t="s">
        <v>643</v>
      </c>
      <c r="AC26" s="6"/>
      <c r="AD26" s="3">
        <v>0</v>
      </c>
      <c r="AE26" s="3">
        <v>2020</v>
      </c>
      <c r="AF26" s="6"/>
      <c r="AG26" s="3" t="s">
        <v>485</v>
      </c>
      <c r="AH26" s="3" t="s">
        <v>505</v>
      </c>
      <c r="AI26" s="3" t="s">
        <v>505</v>
      </c>
      <c r="AJ26" s="3" t="s">
        <v>485</v>
      </c>
      <c r="AK26" s="3">
        <v>0</v>
      </c>
      <c r="AL26" s="3"/>
      <c r="AM26" s="3">
        <v>0</v>
      </c>
      <c r="AN26" s="3"/>
      <c r="AO26" s="3">
        <v>0</v>
      </c>
      <c r="AP26" s="3"/>
      <c r="AQ26" s="3">
        <v>0</v>
      </c>
      <c r="AR26" s="3"/>
      <c r="AS26" s="3"/>
      <c r="AT26" s="3">
        <v>0</v>
      </c>
      <c r="AU26" s="3" t="s">
        <v>644</v>
      </c>
      <c r="AV26" s="6"/>
      <c r="AW26" s="6"/>
      <c r="AX26" s="6"/>
      <c r="AY26" s="6">
        <v>72</v>
      </c>
      <c r="AZ26" s="1" t="s">
        <v>500</v>
      </c>
      <c r="BA26" s="45">
        <v>45386</v>
      </c>
      <c r="BB26" s="1"/>
    </row>
    <row r="27" spans="1:54" ht="28.8" x14ac:dyDescent="0.3">
      <c r="A27" s="18" t="s">
        <v>81</v>
      </c>
      <c r="B27" s="18" t="s">
        <v>645</v>
      </c>
      <c r="C27" s="19"/>
      <c r="D27" s="20" t="s">
        <v>646</v>
      </c>
      <c r="E27" s="23" t="s">
        <v>647</v>
      </c>
      <c r="F27" s="20" t="s">
        <v>586</v>
      </c>
      <c r="G27" s="20" t="s">
        <v>482</v>
      </c>
      <c r="H27" s="20"/>
      <c r="I27" s="20" t="s">
        <v>648</v>
      </c>
      <c r="J27" s="20" t="s">
        <v>649</v>
      </c>
      <c r="K27" s="20" t="s">
        <v>485</v>
      </c>
      <c r="L27" s="20" t="s">
        <v>650</v>
      </c>
      <c r="M27" s="19" t="s">
        <v>485</v>
      </c>
      <c r="N27" s="19" t="s">
        <v>485</v>
      </c>
      <c r="O27" s="19" t="s">
        <v>485</v>
      </c>
      <c r="P27" s="19"/>
      <c r="Q27" s="19"/>
      <c r="R27" s="19"/>
      <c r="S27" s="20" t="s">
        <v>524</v>
      </c>
      <c r="T27" s="20" t="s">
        <v>651</v>
      </c>
      <c r="U27" s="18" t="s">
        <v>546</v>
      </c>
      <c r="V27" s="20" t="s">
        <v>547</v>
      </c>
      <c r="W27" s="19" t="s">
        <v>652</v>
      </c>
      <c r="X27" s="6" t="s">
        <v>527</v>
      </c>
      <c r="Y27" s="3" t="str">
        <f t="shared" si="2"/>
        <v>3 Hours</v>
      </c>
      <c r="Z27" s="3" t="str">
        <f t="shared" si="3"/>
        <v>2h 45m</v>
      </c>
      <c r="AA27" s="3"/>
      <c r="AB27" s="3" t="s">
        <v>653</v>
      </c>
      <c r="AC27" s="6"/>
      <c r="AD27" s="3">
        <v>400</v>
      </c>
      <c r="AE27" s="3">
        <v>2018</v>
      </c>
      <c r="AF27" s="6"/>
      <c r="AG27" s="3" t="s">
        <v>485</v>
      </c>
      <c r="AH27" s="3" t="s">
        <v>505</v>
      </c>
      <c r="AI27" s="3" t="s">
        <v>505</v>
      </c>
      <c r="AJ27" s="3" t="s">
        <v>485</v>
      </c>
      <c r="AK27" s="3" t="s">
        <v>654</v>
      </c>
      <c r="AL27" s="3"/>
      <c r="AM27" s="3" t="s">
        <v>654</v>
      </c>
      <c r="AN27" s="3"/>
      <c r="AO27" s="3">
        <v>0</v>
      </c>
      <c r="AP27" s="3"/>
      <c r="AQ27" s="3" t="s">
        <v>655</v>
      </c>
      <c r="AR27" s="3"/>
      <c r="AS27" s="3"/>
      <c r="AT27" s="3">
        <v>0</v>
      </c>
      <c r="AU27" s="3" t="s">
        <v>510</v>
      </c>
      <c r="AV27" s="6"/>
      <c r="AW27" s="6"/>
      <c r="AX27" s="6"/>
      <c r="AY27" s="6">
        <v>200</v>
      </c>
      <c r="AZ27" s="1" t="s">
        <v>500</v>
      </c>
      <c r="BA27" s="45">
        <v>45386</v>
      </c>
      <c r="BB27" s="1"/>
    </row>
    <row r="28" spans="1:54" ht="14.4" x14ac:dyDescent="0.3">
      <c r="A28" s="6" t="s">
        <v>85</v>
      </c>
      <c r="B28" s="18" t="s">
        <v>656</v>
      </c>
      <c r="C28" s="19"/>
      <c r="D28" s="20" t="s">
        <v>657</v>
      </c>
      <c r="E28" s="6" t="s">
        <v>658</v>
      </c>
      <c r="F28" s="6" t="s">
        <v>659</v>
      </c>
      <c r="G28" s="6" t="s">
        <v>482</v>
      </c>
      <c r="H28" s="6" t="s">
        <v>568</v>
      </c>
      <c r="I28" s="6" t="s">
        <v>569</v>
      </c>
      <c r="J28" s="20" t="s">
        <v>638</v>
      </c>
      <c r="K28" s="6" t="s">
        <v>485</v>
      </c>
      <c r="L28" s="6" t="s">
        <v>569</v>
      </c>
      <c r="M28" s="3" t="s">
        <v>485</v>
      </c>
      <c r="N28" s="3" t="s">
        <v>485</v>
      </c>
      <c r="O28" s="3" t="s">
        <v>505</v>
      </c>
      <c r="P28" s="3"/>
      <c r="Q28" s="3"/>
      <c r="R28" s="3"/>
      <c r="S28" s="6"/>
      <c r="T28" s="18"/>
      <c r="U28" s="6"/>
      <c r="V28" s="6"/>
      <c r="W28" s="10" t="s">
        <v>489</v>
      </c>
      <c r="X28" s="6" t="s">
        <v>490</v>
      </c>
      <c r="Y28" s="18" t="str">
        <f t="shared" si="2"/>
        <v>6 Hours</v>
      </c>
      <c r="Z28" s="18" t="str">
        <f t="shared" si="3"/>
        <v>5h 45m</v>
      </c>
      <c r="AA28" s="18"/>
      <c r="AB28" s="6"/>
      <c r="AC28" s="6"/>
      <c r="AD28" s="3">
        <v>0</v>
      </c>
      <c r="AE28" s="3">
        <v>0</v>
      </c>
      <c r="AF28" s="6"/>
      <c r="AG28" s="3" t="s">
        <v>505</v>
      </c>
      <c r="AH28" s="3" t="s">
        <v>505</v>
      </c>
      <c r="AI28" s="3" t="s">
        <v>505</v>
      </c>
      <c r="AJ28" s="3" t="s">
        <v>485</v>
      </c>
      <c r="AK28" s="3">
        <v>0</v>
      </c>
      <c r="AL28" s="3"/>
      <c r="AM28" s="3">
        <v>0</v>
      </c>
      <c r="AN28" s="3"/>
      <c r="AO28" s="3">
        <v>0</v>
      </c>
      <c r="AP28" s="3"/>
      <c r="AQ28" s="3">
        <v>0</v>
      </c>
      <c r="AR28" s="3"/>
      <c r="AS28" s="3"/>
      <c r="AT28" s="3">
        <v>0</v>
      </c>
      <c r="AU28" s="3"/>
      <c r="AV28" s="6"/>
      <c r="AW28" s="6"/>
      <c r="AX28" s="6"/>
      <c r="AY28" s="6">
        <v>0</v>
      </c>
      <c r="AZ28" s="1" t="s">
        <v>500</v>
      </c>
      <c r="BA28" s="45">
        <v>45386</v>
      </c>
      <c r="BB28" s="1"/>
    </row>
    <row r="29" spans="1:54" ht="14.4" x14ac:dyDescent="0.3">
      <c r="A29" s="18" t="s">
        <v>89</v>
      </c>
      <c r="B29" s="18" t="s">
        <v>660</v>
      </c>
      <c r="C29" s="19"/>
      <c r="D29" s="20" t="s">
        <v>661</v>
      </c>
      <c r="E29" s="15" t="s">
        <v>662</v>
      </c>
      <c r="F29" s="20" t="s">
        <v>481</v>
      </c>
      <c r="G29" s="20" t="s">
        <v>482</v>
      </c>
      <c r="H29" s="20" t="s">
        <v>568</v>
      </c>
      <c r="I29" s="18" t="s">
        <v>569</v>
      </c>
      <c r="J29" s="20" t="s">
        <v>638</v>
      </c>
      <c r="K29" s="20" t="s">
        <v>485</v>
      </c>
      <c r="L29" s="20" t="s">
        <v>650</v>
      </c>
      <c r="M29" s="19" t="s">
        <v>485</v>
      </c>
      <c r="N29" s="19" t="s">
        <v>485</v>
      </c>
      <c r="O29" s="19" t="s">
        <v>485</v>
      </c>
      <c r="P29" s="19"/>
      <c r="Q29" s="19"/>
      <c r="R29" s="19"/>
      <c r="S29" s="20" t="s">
        <v>499</v>
      </c>
      <c r="T29" s="20" t="s">
        <v>500</v>
      </c>
      <c r="U29" s="18" t="s">
        <v>546</v>
      </c>
      <c r="V29" s="20" t="s">
        <v>488</v>
      </c>
      <c r="W29" s="22" t="s">
        <v>489</v>
      </c>
      <c r="X29" s="6" t="s">
        <v>548</v>
      </c>
      <c r="Y29" s="3" t="str">
        <f t="shared" si="2"/>
        <v>5 Hours</v>
      </c>
      <c r="Z29" s="3" t="str">
        <f t="shared" si="3"/>
        <v>4h 44m</v>
      </c>
      <c r="AA29" s="3"/>
      <c r="AB29" s="3" t="s">
        <v>663</v>
      </c>
      <c r="AC29" s="6"/>
      <c r="AD29" s="3">
        <v>24934</v>
      </c>
      <c r="AE29" s="3">
        <v>2018</v>
      </c>
      <c r="AF29" s="6"/>
      <c r="AG29" s="3" t="s">
        <v>485</v>
      </c>
      <c r="AH29" s="3" t="s">
        <v>505</v>
      </c>
      <c r="AI29" s="3" t="s">
        <v>505</v>
      </c>
      <c r="AJ29" s="3" t="s">
        <v>485</v>
      </c>
      <c r="AK29" s="3" t="s">
        <v>550</v>
      </c>
      <c r="AL29" s="3"/>
      <c r="AM29" s="3" t="s">
        <v>506</v>
      </c>
      <c r="AN29" s="3"/>
      <c r="AO29" s="3">
        <v>0</v>
      </c>
      <c r="AP29" s="3"/>
      <c r="AQ29" s="3" t="s">
        <v>508</v>
      </c>
      <c r="AR29" s="3"/>
      <c r="AS29" s="3"/>
      <c r="AT29" s="3">
        <v>0</v>
      </c>
      <c r="AU29" s="3" t="s">
        <v>551</v>
      </c>
      <c r="AV29" s="6"/>
      <c r="AW29" s="6"/>
      <c r="AX29" s="6"/>
      <c r="AY29" s="6">
        <v>32</v>
      </c>
      <c r="AZ29" s="1" t="s">
        <v>511</v>
      </c>
      <c r="BA29" s="45">
        <v>45386</v>
      </c>
      <c r="BB29" s="1"/>
    </row>
    <row r="30" spans="1:54" ht="14.4" x14ac:dyDescent="0.3">
      <c r="A30" s="18" t="s">
        <v>664</v>
      </c>
      <c r="B30" s="18" t="s">
        <v>665</v>
      </c>
      <c r="C30" s="19"/>
      <c r="D30" s="20" t="s">
        <v>666</v>
      </c>
      <c r="E30" s="15" t="s">
        <v>667</v>
      </c>
      <c r="F30" s="20" t="s">
        <v>481</v>
      </c>
      <c r="G30" s="20" t="s">
        <v>482</v>
      </c>
      <c r="H30" s="20" t="s">
        <v>568</v>
      </c>
      <c r="I30" s="18" t="s">
        <v>569</v>
      </c>
      <c r="J30" s="20" t="s">
        <v>638</v>
      </c>
      <c r="K30" s="20" t="s">
        <v>485</v>
      </c>
      <c r="L30" s="20" t="s">
        <v>650</v>
      </c>
      <c r="M30" s="19" t="s">
        <v>485</v>
      </c>
      <c r="N30" s="19" t="s">
        <v>485</v>
      </c>
      <c r="O30" s="19" t="s">
        <v>485</v>
      </c>
      <c r="P30" s="19"/>
      <c r="Q30" s="19"/>
      <c r="R30" s="19"/>
      <c r="S30" s="20" t="s">
        <v>499</v>
      </c>
      <c r="T30" s="20" t="s">
        <v>500</v>
      </c>
      <c r="U30" s="18" t="s">
        <v>546</v>
      </c>
      <c r="V30" s="20" t="s">
        <v>488</v>
      </c>
      <c r="W30" s="22" t="s">
        <v>489</v>
      </c>
      <c r="X30" s="6" t="s">
        <v>490</v>
      </c>
      <c r="Y30" s="3" t="str">
        <f t="shared" si="2"/>
        <v>6 Hours</v>
      </c>
      <c r="Z30" s="3" t="str">
        <f t="shared" si="3"/>
        <v>5h 45m</v>
      </c>
      <c r="AA30" s="3"/>
      <c r="AB30" s="3" t="s">
        <v>668</v>
      </c>
      <c r="AC30" s="6"/>
      <c r="AD30" s="3">
        <v>0</v>
      </c>
      <c r="AE30" s="3">
        <v>2017</v>
      </c>
      <c r="AF30" s="6"/>
      <c r="AG30" s="3" t="s">
        <v>485</v>
      </c>
      <c r="AH30" s="3" t="s">
        <v>505</v>
      </c>
      <c r="AI30" s="3" t="s">
        <v>505</v>
      </c>
      <c r="AJ30" s="3" t="s">
        <v>485</v>
      </c>
      <c r="AK30" s="3" t="s">
        <v>550</v>
      </c>
      <c r="AL30" s="3"/>
      <c r="AM30" s="3" t="s">
        <v>506</v>
      </c>
      <c r="AN30" s="3"/>
      <c r="AO30" s="3">
        <v>0</v>
      </c>
      <c r="AP30" s="3"/>
      <c r="AQ30" s="3" t="s">
        <v>508</v>
      </c>
      <c r="AR30" s="3"/>
      <c r="AS30" s="3"/>
      <c r="AT30" s="3">
        <v>0</v>
      </c>
      <c r="AU30" s="3" t="s">
        <v>510</v>
      </c>
      <c r="AV30" s="6"/>
      <c r="AW30" s="6"/>
      <c r="AX30" s="6"/>
      <c r="AY30" s="6">
        <v>61</v>
      </c>
      <c r="AZ30" s="1" t="s">
        <v>511</v>
      </c>
      <c r="BA30" s="45">
        <v>45386</v>
      </c>
      <c r="BB30" s="1"/>
    </row>
    <row r="31" spans="1:54" ht="14.4" x14ac:dyDescent="0.3">
      <c r="A31" s="18" t="s">
        <v>97</v>
      </c>
      <c r="B31" s="18" t="s">
        <v>669</v>
      </c>
      <c r="C31" s="3"/>
      <c r="D31" s="20" t="s">
        <v>670</v>
      </c>
      <c r="E31" s="15" t="s">
        <v>671</v>
      </c>
      <c r="F31" s="20" t="s">
        <v>481</v>
      </c>
      <c r="G31" s="20" t="s">
        <v>482</v>
      </c>
      <c r="H31" s="20"/>
      <c r="I31" s="20" t="s">
        <v>672</v>
      </c>
      <c r="J31" s="20" t="s">
        <v>673</v>
      </c>
      <c r="K31" s="20" t="s">
        <v>485</v>
      </c>
      <c r="L31" s="20" t="s">
        <v>650</v>
      </c>
      <c r="M31" s="19" t="s">
        <v>485</v>
      </c>
      <c r="N31" s="19" t="s">
        <v>485</v>
      </c>
      <c r="O31" s="19" t="s">
        <v>485</v>
      </c>
      <c r="P31" s="19"/>
      <c r="Q31" s="19"/>
      <c r="R31" s="19"/>
      <c r="S31" s="20" t="s">
        <v>499</v>
      </c>
      <c r="T31" s="20" t="s">
        <v>500</v>
      </c>
      <c r="U31" s="18" t="s">
        <v>546</v>
      </c>
      <c r="V31" s="20" t="s">
        <v>547</v>
      </c>
      <c r="W31" s="22" t="s">
        <v>489</v>
      </c>
      <c r="X31" s="6" t="s">
        <v>490</v>
      </c>
      <c r="Y31" s="3" t="str">
        <f t="shared" si="2"/>
        <v>6 Hours</v>
      </c>
      <c r="Z31" s="3" t="str">
        <f t="shared" si="3"/>
        <v>5h 45m</v>
      </c>
      <c r="AA31" s="3"/>
      <c r="AB31" s="3" t="s">
        <v>549</v>
      </c>
      <c r="AC31" s="6"/>
      <c r="AD31" s="3">
        <v>19702</v>
      </c>
      <c r="AE31" s="3">
        <v>2013</v>
      </c>
      <c r="AF31" s="6"/>
      <c r="AG31" s="3" t="s">
        <v>485</v>
      </c>
      <c r="AH31" s="3" t="s">
        <v>485</v>
      </c>
      <c r="AI31" s="3" t="s">
        <v>505</v>
      </c>
      <c r="AJ31" s="3" t="s">
        <v>485</v>
      </c>
      <c r="AK31" s="3" t="s">
        <v>674</v>
      </c>
      <c r="AL31" s="3"/>
      <c r="AM31" s="3" t="s">
        <v>506</v>
      </c>
      <c r="AN31" s="3"/>
      <c r="AO31" s="3">
        <v>0</v>
      </c>
      <c r="AP31" s="3"/>
      <c r="AQ31" s="3" t="s">
        <v>508</v>
      </c>
      <c r="AR31" s="3"/>
      <c r="AS31" s="3"/>
      <c r="AT31" s="3">
        <v>0</v>
      </c>
      <c r="AU31" s="3" t="s">
        <v>551</v>
      </c>
      <c r="AV31" s="6"/>
      <c r="AW31" s="6"/>
      <c r="AX31" s="6"/>
      <c r="AY31" s="6">
        <v>272</v>
      </c>
      <c r="AZ31" s="1" t="s">
        <v>500</v>
      </c>
      <c r="BA31" s="45">
        <v>45386</v>
      </c>
      <c r="BB31" s="1"/>
    </row>
    <row r="32" spans="1:54" ht="14.4" x14ac:dyDescent="0.3">
      <c r="A32" s="78" t="s">
        <v>101</v>
      </c>
      <c r="B32" s="78" t="s">
        <v>675</v>
      </c>
      <c r="C32" s="19"/>
      <c r="D32" s="20" t="s">
        <v>676</v>
      </c>
      <c r="E32" s="15" t="s">
        <v>677</v>
      </c>
      <c r="F32" s="20" t="s">
        <v>481</v>
      </c>
      <c r="G32" s="20" t="s">
        <v>520</v>
      </c>
      <c r="H32" s="20"/>
      <c r="I32" s="20" t="s">
        <v>678</v>
      </c>
      <c r="J32" s="20" t="s">
        <v>679</v>
      </c>
      <c r="K32" s="20" t="s">
        <v>505</v>
      </c>
      <c r="L32" s="20" t="s">
        <v>680</v>
      </c>
      <c r="M32" s="19" t="s">
        <v>485</v>
      </c>
      <c r="N32" s="19" t="s">
        <v>505</v>
      </c>
      <c r="O32" s="19" t="s">
        <v>505</v>
      </c>
      <c r="P32" s="19"/>
      <c r="Q32" s="19"/>
      <c r="R32" s="19"/>
      <c r="S32" s="20" t="s">
        <v>524</v>
      </c>
      <c r="T32" s="20" t="s">
        <v>500</v>
      </c>
      <c r="U32" s="18" t="s">
        <v>681</v>
      </c>
      <c r="V32" s="20" t="s">
        <v>682</v>
      </c>
      <c r="W32" s="22" t="s">
        <v>489</v>
      </c>
      <c r="X32" s="6" t="s">
        <v>548</v>
      </c>
      <c r="Y32" s="3" t="str">
        <f t="shared" si="2"/>
        <v>5 Hours</v>
      </c>
      <c r="Z32" s="3" t="str">
        <f t="shared" si="3"/>
        <v>4h 44m</v>
      </c>
      <c r="AA32" s="3"/>
      <c r="AB32" s="3" t="s">
        <v>683</v>
      </c>
      <c r="AC32" s="6"/>
      <c r="AD32" s="3">
        <v>0</v>
      </c>
      <c r="AE32" s="3">
        <v>2018</v>
      </c>
      <c r="AF32" s="6"/>
      <c r="AG32" s="3" t="s">
        <v>485</v>
      </c>
      <c r="AH32" s="3" t="s">
        <v>505</v>
      </c>
      <c r="AI32" s="3" t="s">
        <v>505</v>
      </c>
      <c r="AJ32" s="3" t="s">
        <v>485</v>
      </c>
      <c r="AK32" s="3">
        <v>0</v>
      </c>
      <c r="AL32" s="3"/>
      <c r="AM32" s="3">
        <v>0</v>
      </c>
      <c r="AN32" s="3"/>
      <c r="AO32" s="3">
        <v>0</v>
      </c>
      <c r="AP32" s="3"/>
      <c r="AQ32" s="3">
        <v>0</v>
      </c>
      <c r="AR32" s="3"/>
      <c r="AS32" s="3"/>
      <c r="AT32" s="3" t="s">
        <v>684</v>
      </c>
      <c r="AU32" s="3" t="s">
        <v>510</v>
      </c>
      <c r="AV32" s="6"/>
      <c r="AW32" s="6"/>
      <c r="AX32" s="6"/>
      <c r="AY32" s="6">
        <v>27</v>
      </c>
      <c r="AZ32" s="1" t="s">
        <v>500</v>
      </c>
      <c r="BA32" s="45">
        <v>45386</v>
      </c>
      <c r="BB32" s="1"/>
    </row>
    <row r="33" spans="1:54" ht="14.4" x14ac:dyDescent="0.3">
      <c r="A33" s="18" t="s">
        <v>105</v>
      </c>
      <c r="B33" s="18" t="s">
        <v>685</v>
      </c>
      <c r="C33" s="19"/>
      <c r="D33" s="20" t="s">
        <v>686</v>
      </c>
      <c r="E33" s="18" t="s">
        <v>687</v>
      </c>
      <c r="F33" s="20" t="s">
        <v>481</v>
      </c>
      <c r="G33" s="20" t="s">
        <v>482</v>
      </c>
      <c r="H33" s="20" t="s">
        <v>568</v>
      </c>
      <c r="I33" s="20" t="s">
        <v>569</v>
      </c>
      <c r="J33" s="20" t="s">
        <v>638</v>
      </c>
      <c r="K33" s="20" t="s">
        <v>485</v>
      </c>
      <c r="L33" s="20" t="s">
        <v>650</v>
      </c>
      <c r="M33" s="19" t="s">
        <v>485</v>
      </c>
      <c r="N33" s="19" t="s">
        <v>485</v>
      </c>
      <c r="O33" s="19" t="s">
        <v>485</v>
      </c>
      <c r="P33" s="19"/>
      <c r="Q33" s="19"/>
      <c r="R33" s="19"/>
      <c r="S33" s="20" t="s">
        <v>524</v>
      </c>
      <c r="T33" s="6" t="s">
        <v>688</v>
      </c>
      <c r="U33" s="18" t="s">
        <v>546</v>
      </c>
      <c r="V33" s="20" t="s">
        <v>547</v>
      </c>
      <c r="W33" s="22" t="s">
        <v>489</v>
      </c>
      <c r="X33" s="6" t="s">
        <v>527</v>
      </c>
      <c r="Y33" s="3" t="str">
        <f t="shared" si="2"/>
        <v>3 Hours</v>
      </c>
      <c r="Z33" s="3" t="str">
        <f t="shared" si="3"/>
        <v>2h 45m</v>
      </c>
      <c r="AA33" s="3"/>
      <c r="AB33" s="3" t="s">
        <v>689</v>
      </c>
      <c r="AC33" s="6"/>
      <c r="AD33" s="3">
        <v>26522</v>
      </c>
      <c r="AE33" s="3">
        <v>2018</v>
      </c>
      <c r="AF33" s="6"/>
      <c r="AG33" s="3" t="s">
        <v>485</v>
      </c>
      <c r="AH33" s="3" t="s">
        <v>505</v>
      </c>
      <c r="AI33" s="3" t="s">
        <v>505</v>
      </c>
      <c r="AJ33" s="3" t="s">
        <v>485</v>
      </c>
      <c r="AK33" s="3" t="s">
        <v>690</v>
      </c>
      <c r="AL33" s="3"/>
      <c r="AM33" s="3" t="s">
        <v>506</v>
      </c>
      <c r="AN33" s="3"/>
      <c r="AO33" s="3">
        <v>0</v>
      </c>
      <c r="AP33" s="3"/>
      <c r="AQ33" s="3" t="s">
        <v>655</v>
      </c>
      <c r="AR33" s="3"/>
      <c r="AS33" s="3"/>
      <c r="AT33" s="3">
        <v>0</v>
      </c>
      <c r="AU33" s="3" t="s">
        <v>510</v>
      </c>
      <c r="AV33" s="6"/>
      <c r="AW33" s="6"/>
      <c r="AX33" s="6"/>
      <c r="AY33" s="6">
        <v>357</v>
      </c>
      <c r="AZ33" s="1" t="s">
        <v>511</v>
      </c>
      <c r="BA33" s="45">
        <v>45386</v>
      </c>
      <c r="BB33" s="1"/>
    </row>
    <row r="34" spans="1:54" ht="14.4" x14ac:dyDescent="0.3">
      <c r="A34" s="18" t="s">
        <v>691</v>
      </c>
      <c r="B34" s="18" t="s">
        <v>692</v>
      </c>
      <c r="C34" s="19"/>
      <c r="D34" s="20" t="s">
        <v>686</v>
      </c>
      <c r="E34" s="18" t="s">
        <v>687</v>
      </c>
      <c r="F34" s="20" t="s">
        <v>481</v>
      </c>
      <c r="G34" s="20" t="s">
        <v>482</v>
      </c>
      <c r="H34" s="20" t="s">
        <v>568</v>
      </c>
      <c r="I34" s="20" t="s">
        <v>569</v>
      </c>
      <c r="J34" s="20" t="s">
        <v>638</v>
      </c>
      <c r="K34" s="20" t="s">
        <v>485</v>
      </c>
      <c r="L34" s="20" t="s">
        <v>650</v>
      </c>
      <c r="M34" s="19" t="s">
        <v>485</v>
      </c>
      <c r="N34" s="19" t="s">
        <v>485</v>
      </c>
      <c r="O34" s="19" t="s">
        <v>485</v>
      </c>
      <c r="P34" s="19"/>
      <c r="Q34" s="19"/>
      <c r="R34" s="19"/>
      <c r="S34" s="20" t="s">
        <v>524</v>
      </c>
      <c r="T34" s="6" t="s">
        <v>693</v>
      </c>
      <c r="U34" s="18" t="s">
        <v>546</v>
      </c>
      <c r="V34" s="20" t="s">
        <v>547</v>
      </c>
      <c r="W34" s="22" t="s">
        <v>489</v>
      </c>
      <c r="X34" s="6" t="s">
        <v>527</v>
      </c>
      <c r="Y34" s="3" t="str">
        <f t="shared" si="2"/>
        <v>3 Hours</v>
      </c>
      <c r="Z34" s="3" t="str">
        <f t="shared" si="3"/>
        <v>2h 45m</v>
      </c>
      <c r="AA34" s="3"/>
      <c r="AB34" s="3" t="s">
        <v>689</v>
      </c>
      <c r="AC34" s="6"/>
      <c r="AD34" s="3">
        <v>26522</v>
      </c>
      <c r="AE34" s="3">
        <v>2024</v>
      </c>
      <c r="AF34" s="6"/>
      <c r="AG34" s="3" t="s">
        <v>505</v>
      </c>
      <c r="AH34" s="3" t="s">
        <v>505</v>
      </c>
      <c r="AI34" s="3" t="s">
        <v>505</v>
      </c>
      <c r="AJ34" s="3" t="s">
        <v>505</v>
      </c>
      <c r="AK34" s="3" t="s">
        <v>690</v>
      </c>
      <c r="AL34" s="3"/>
      <c r="AM34" s="3" t="s">
        <v>506</v>
      </c>
      <c r="AN34" s="3"/>
      <c r="AO34" s="3">
        <v>0</v>
      </c>
      <c r="AP34" s="3"/>
      <c r="AQ34" s="3" t="s">
        <v>655</v>
      </c>
      <c r="AR34" s="3"/>
      <c r="AS34" s="3"/>
      <c r="AT34" s="3">
        <v>0</v>
      </c>
      <c r="AU34" s="3" t="s">
        <v>510</v>
      </c>
      <c r="AV34" s="6"/>
      <c r="AW34" s="6"/>
      <c r="AX34" s="6"/>
      <c r="AY34" s="6"/>
      <c r="AZ34" s="1" t="s">
        <v>511</v>
      </c>
      <c r="BA34" s="45"/>
      <c r="BB34" s="1"/>
    </row>
    <row r="35" spans="1:54" ht="14.4" x14ac:dyDescent="0.3">
      <c r="A35" s="18" t="s">
        <v>109</v>
      </c>
      <c r="B35" s="18" t="s">
        <v>694</v>
      </c>
      <c r="C35" s="3"/>
      <c r="D35" s="20" t="s">
        <v>695</v>
      </c>
      <c r="E35" s="15" t="s">
        <v>696</v>
      </c>
      <c r="F35" s="18" t="s">
        <v>481</v>
      </c>
      <c r="G35" s="18" t="s">
        <v>494</v>
      </c>
      <c r="H35" s="18" t="s">
        <v>558</v>
      </c>
      <c r="I35" s="20" t="s">
        <v>578</v>
      </c>
      <c r="J35" s="20" t="s">
        <v>697</v>
      </c>
      <c r="K35" s="20" t="s">
        <v>485</v>
      </c>
      <c r="L35" s="20" t="s">
        <v>578</v>
      </c>
      <c r="M35" s="19" t="s">
        <v>505</v>
      </c>
      <c r="N35" s="19" t="s">
        <v>485</v>
      </c>
      <c r="O35" s="19" t="s">
        <v>485</v>
      </c>
      <c r="P35" s="19"/>
      <c r="Q35" s="19"/>
      <c r="R35" s="19"/>
      <c r="S35" s="20" t="s">
        <v>524</v>
      </c>
      <c r="T35" s="20" t="s">
        <v>698</v>
      </c>
      <c r="U35" s="18" t="s">
        <v>580</v>
      </c>
      <c r="V35" s="20" t="s">
        <v>547</v>
      </c>
      <c r="W35" s="22" t="s">
        <v>489</v>
      </c>
      <c r="X35" s="6" t="s">
        <v>503</v>
      </c>
      <c r="Y35" s="3" t="str">
        <f t="shared" si="2"/>
        <v>2 Hours</v>
      </c>
      <c r="Z35" s="3" t="str">
        <f t="shared" si="3"/>
        <v>1h 45m</v>
      </c>
      <c r="AA35" s="3"/>
      <c r="AB35" s="3" t="s">
        <v>699</v>
      </c>
      <c r="AC35" s="6"/>
      <c r="AD35" s="3">
        <v>540000</v>
      </c>
      <c r="AE35" s="3">
        <v>2014</v>
      </c>
      <c r="AF35" s="6"/>
      <c r="AG35" s="3" t="s">
        <v>485</v>
      </c>
      <c r="AH35" s="3" t="s">
        <v>485</v>
      </c>
      <c r="AI35" s="3" t="s">
        <v>485</v>
      </c>
      <c r="AJ35" s="3" t="s">
        <v>485</v>
      </c>
      <c r="AK35" s="3" t="s">
        <v>700</v>
      </c>
      <c r="AL35" s="3"/>
      <c r="AM35" s="3" t="s">
        <v>506</v>
      </c>
      <c r="AN35" s="3"/>
      <c r="AO35" s="3" t="s">
        <v>507</v>
      </c>
      <c r="AP35" s="3"/>
      <c r="AQ35" s="3" t="s">
        <v>508</v>
      </c>
      <c r="AR35" s="3"/>
      <c r="AS35" s="3"/>
      <c r="AT35" s="3" t="s">
        <v>123</v>
      </c>
      <c r="AU35" s="3" t="s">
        <v>611</v>
      </c>
      <c r="AV35" s="6"/>
      <c r="AW35" s="6"/>
      <c r="AX35" s="6"/>
      <c r="AY35" s="6">
        <v>812</v>
      </c>
      <c r="AZ35" s="1" t="s">
        <v>511</v>
      </c>
      <c r="BA35" s="45">
        <v>45386</v>
      </c>
      <c r="BB35" s="1"/>
    </row>
    <row r="36" spans="1:54" ht="14.4" x14ac:dyDescent="0.3">
      <c r="A36" s="12" t="s">
        <v>113</v>
      </c>
      <c r="B36" s="6" t="s">
        <v>701</v>
      </c>
      <c r="C36" s="6"/>
      <c r="D36" s="20"/>
      <c r="E36" s="6" t="s">
        <v>702</v>
      </c>
      <c r="F36" s="6" t="s">
        <v>481</v>
      </c>
      <c r="G36" s="6" t="s">
        <v>520</v>
      </c>
      <c r="H36" s="6"/>
      <c r="I36" s="6" t="s">
        <v>703</v>
      </c>
      <c r="J36" s="6" t="s">
        <v>704</v>
      </c>
      <c r="K36" s="6" t="s">
        <v>485</v>
      </c>
      <c r="L36" s="6" t="s">
        <v>703</v>
      </c>
      <c r="M36" s="3"/>
      <c r="N36" s="3"/>
      <c r="O36" s="3"/>
      <c r="P36" s="3"/>
      <c r="Q36" s="3"/>
      <c r="R36" s="3"/>
      <c r="S36" s="6"/>
      <c r="T36" s="6"/>
      <c r="U36" s="6" t="s">
        <v>526</v>
      </c>
      <c r="V36" s="6"/>
      <c r="W36" s="3"/>
      <c r="X36" s="6" t="s">
        <v>548</v>
      </c>
      <c r="Y36" s="6" t="str">
        <f t="shared" si="2"/>
        <v>5 Hours</v>
      </c>
      <c r="Z36" s="6" t="str">
        <f t="shared" si="3"/>
        <v>4h 44m</v>
      </c>
      <c r="AA36" s="6"/>
      <c r="AB36" s="6"/>
      <c r="AC36" s="6"/>
      <c r="AD36" s="6"/>
      <c r="AE36" s="6"/>
      <c r="AF36" s="6"/>
      <c r="AG36" s="3" t="s">
        <v>505</v>
      </c>
      <c r="AH36" s="3" t="s">
        <v>505</v>
      </c>
      <c r="AI36" s="3" t="s">
        <v>505</v>
      </c>
      <c r="AJ36" s="3" t="s">
        <v>505</v>
      </c>
      <c r="AK36" s="6"/>
      <c r="AL36" s="6"/>
      <c r="AM36" s="6"/>
      <c r="AN36" s="6"/>
      <c r="AO36" s="6"/>
      <c r="AP36" s="6"/>
      <c r="AQ36" s="6"/>
      <c r="AR36" s="6"/>
      <c r="AS36" s="6"/>
      <c r="AT36" s="6"/>
      <c r="AU36" s="3"/>
      <c r="AV36" s="6"/>
      <c r="AW36" s="6"/>
      <c r="AX36" s="6"/>
      <c r="AY36" s="6">
        <v>0</v>
      </c>
      <c r="AZ36" s="1"/>
      <c r="BA36" s="45">
        <v>45386</v>
      </c>
      <c r="BB36" s="1"/>
    </row>
    <row r="37" spans="1:54" ht="14.4" x14ac:dyDescent="0.3">
      <c r="A37" s="6" t="s">
        <v>117</v>
      </c>
      <c r="B37" s="18" t="s">
        <v>705</v>
      </c>
      <c r="C37" s="18"/>
      <c r="D37" s="20" t="s">
        <v>706</v>
      </c>
      <c r="E37" s="6" t="s">
        <v>658</v>
      </c>
      <c r="F37" s="6" t="s">
        <v>481</v>
      </c>
      <c r="G37" s="6" t="s">
        <v>494</v>
      </c>
      <c r="H37" s="6" t="s">
        <v>574</v>
      </c>
      <c r="I37" s="6" t="s">
        <v>578</v>
      </c>
      <c r="J37" s="6" t="s">
        <v>707</v>
      </c>
      <c r="K37" s="6" t="s">
        <v>485</v>
      </c>
      <c r="L37" s="6" t="s">
        <v>578</v>
      </c>
      <c r="M37" s="3" t="s">
        <v>505</v>
      </c>
      <c r="N37" s="3" t="s">
        <v>485</v>
      </c>
      <c r="O37" s="3" t="s">
        <v>485</v>
      </c>
      <c r="P37" s="3"/>
      <c r="Q37" s="3"/>
      <c r="R37" s="3"/>
      <c r="S37" s="6" t="s">
        <v>524</v>
      </c>
      <c r="T37" s="18" t="s">
        <v>708</v>
      </c>
      <c r="U37" s="6" t="s">
        <v>580</v>
      </c>
      <c r="V37" s="6" t="s">
        <v>502</v>
      </c>
      <c r="W37" s="10" t="s">
        <v>489</v>
      </c>
      <c r="X37" s="6" t="s">
        <v>503</v>
      </c>
      <c r="Y37" s="18" t="str">
        <f t="shared" si="2"/>
        <v>2 Hours</v>
      </c>
      <c r="Z37" s="18" t="str">
        <f t="shared" si="3"/>
        <v>1h 45m</v>
      </c>
      <c r="AA37" s="18"/>
      <c r="AB37" s="6" t="s">
        <v>709</v>
      </c>
      <c r="AC37" s="6"/>
      <c r="AD37" s="3">
        <v>10000</v>
      </c>
      <c r="AE37" s="3">
        <v>2018</v>
      </c>
      <c r="AF37" s="6"/>
      <c r="AG37" s="3" t="s">
        <v>485</v>
      </c>
      <c r="AH37" s="3" t="s">
        <v>505</v>
      </c>
      <c r="AI37" s="3" t="s">
        <v>505</v>
      </c>
      <c r="AJ37" s="3" t="s">
        <v>485</v>
      </c>
      <c r="AK37" s="3" t="s">
        <v>506</v>
      </c>
      <c r="AL37" s="3"/>
      <c r="AM37" s="3" t="s">
        <v>506</v>
      </c>
      <c r="AN37" s="3"/>
      <c r="AO37" s="3" t="s">
        <v>507</v>
      </c>
      <c r="AP37" s="3"/>
      <c r="AQ37" s="3" t="s">
        <v>655</v>
      </c>
      <c r="AR37" s="3"/>
      <c r="AS37" s="3"/>
      <c r="AT37" s="3">
        <v>0</v>
      </c>
      <c r="AU37" s="3" t="s">
        <v>510</v>
      </c>
      <c r="AV37" s="6"/>
      <c r="AW37" s="6"/>
      <c r="AX37" s="6"/>
      <c r="AY37" s="6">
        <v>98</v>
      </c>
      <c r="AZ37" s="1" t="s">
        <v>511</v>
      </c>
      <c r="BA37" s="45">
        <v>45386</v>
      </c>
      <c r="BB37" s="1"/>
    </row>
    <row r="38" spans="1:54" ht="14.4" x14ac:dyDescent="0.3">
      <c r="A38" s="18" t="s">
        <v>121</v>
      </c>
      <c r="B38" s="18" t="s">
        <v>710</v>
      </c>
      <c r="C38" s="19"/>
      <c r="D38" s="20" t="s">
        <v>711</v>
      </c>
      <c r="E38" s="15" t="s">
        <v>712</v>
      </c>
      <c r="F38" s="18" t="s">
        <v>481</v>
      </c>
      <c r="G38" s="18" t="s">
        <v>520</v>
      </c>
      <c r="H38" s="18" t="s">
        <v>713</v>
      </c>
      <c r="I38" s="18" t="s">
        <v>714</v>
      </c>
      <c r="J38" s="18" t="s">
        <v>715</v>
      </c>
      <c r="K38" s="18" t="s">
        <v>485</v>
      </c>
      <c r="L38" s="18" t="s">
        <v>716</v>
      </c>
      <c r="M38" s="3" t="s">
        <v>485</v>
      </c>
      <c r="N38" s="3" t="s">
        <v>505</v>
      </c>
      <c r="O38" s="3" t="s">
        <v>485</v>
      </c>
      <c r="P38" s="3"/>
      <c r="Q38" s="3"/>
      <c r="R38" s="3"/>
      <c r="S38" s="18" t="s">
        <v>524</v>
      </c>
      <c r="T38" s="18" t="s">
        <v>708</v>
      </c>
      <c r="U38" s="18" t="s">
        <v>717</v>
      </c>
      <c r="V38" s="18" t="s">
        <v>718</v>
      </c>
      <c r="W38" s="10" t="s">
        <v>489</v>
      </c>
      <c r="X38" s="6" t="s">
        <v>503</v>
      </c>
      <c r="Y38" s="3" t="str">
        <f t="shared" si="2"/>
        <v>2 Hours</v>
      </c>
      <c r="Z38" s="3" t="str">
        <f t="shared" si="3"/>
        <v>1h 45m</v>
      </c>
      <c r="AA38" s="3"/>
      <c r="AB38" s="3" t="s">
        <v>600</v>
      </c>
      <c r="AC38" s="6"/>
      <c r="AD38" s="3">
        <v>16000</v>
      </c>
      <c r="AE38" s="3">
        <v>2009</v>
      </c>
      <c r="AF38" s="6"/>
      <c r="AG38" s="3"/>
      <c r="AH38" s="3"/>
      <c r="AI38" s="3"/>
      <c r="AJ38" s="3"/>
      <c r="AK38" s="3" t="s">
        <v>719</v>
      </c>
      <c r="AL38" s="3"/>
      <c r="AM38" s="3" t="s">
        <v>602</v>
      </c>
      <c r="AN38" s="3"/>
      <c r="AO38" s="3">
        <v>0</v>
      </c>
      <c r="AP38" s="3"/>
      <c r="AQ38" s="3" t="s">
        <v>508</v>
      </c>
      <c r="AR38" s="3"/>
      <c r="AS38" s="3"/>
      <c r="AT38" s="3">
        <v>0</v>
      </c>
      <c r="AU38" s="3"/>
      <c r="AV38" s="6"/>
      <c r="AW38" s="6"/>
      <c r="AX38" s="6"/>
      <c r="AY38" s="6">
        <v>5648</v>
      </c>
      <c r="AZ38" s="1" t="s">
        <v>511</v>
      </c>
      <c r="BA38" s="45">
        <v>45355</v>
      </c>
      <c r="BB38" s="1"/>
    </row>
    <row r="39" spans="1:54" ht="14.4" x14ac:dyDescent="0.3">
      <c r="A39" s="18" t="s">
        <v>125</v>
      </c>
      <c r="B39" s="18" t="s">
        <v>720</v>
      </c>
      <c r="C39" s="3"/>
      <c r="D39" s="20" t="s">
        <v>721</v>
      </c>
      <c r="E39" s="15" t="s">
        <v>722</v>
      </c>
      <c r="F39" s="20" t="s">
        <v>481</v>
      </c>
      <c r="G39" s="20" t="s">
        <v>520</v>
      </c>
      <c r="H39" s="20" t="s">
        <v>680</v>
      </c>
      <c r="I39" s="20" t="s">
        <v>678</v>
      </c>
      <c r="J39" s="20" t="s">
        <v>723</v>
      </c>
      <c r="K39" s="20" t="s">
        <v>505</v>
      </c>
      <c r="L39" s="20" t="s">
        <v>678</v>
      </c>
      <c r="M39" s="19" t="s">
        <v>485</v>
      </c>
      <c r="N39" s="19" t="s">
        <v>505</v>
      </c>
      <c r="O39" s="19" t="s">
        <v>505</v>
      </c>
      <c r="P39" s="19"/>
      <c r="Q39" s="19"/>
      <c r="R39" s="19"/>
      <c r="S39" s="20" t="s">
        <v>524</v>
      </c>
      <c r="T39" s="20" t="s">
        <v>500</v>
      </c>
      <c r="U39" s="18" t="s">
        <v>724</v>
      </c>
      <c r="V39" s="20" t="s">
        <v>682</v>
      </c>
      <c r="W39" s="22" t="s">
        <v>489</v>
      </c>
      <c r="X39" s="6" t="s">
        <v>527</v>
      </c>
      <c r="Y39" s="3" t="str">
        <f t="shared" si="2"/>
        <v>3 Hours</v>
      </c>
      <c r="Z39" s="3" t="str">
        <f t="shared" si="3"/>
        <v>2h 45m</v>
      </c>
      <c r="AA39" s="3"/>
      <c r="AB39" s="3" t="s">
        <v>600</v>
      </c>
      <c r="AC39" s="6"/>
      <c r="AD39" s="3">
        <v>0</v>
      </c>
      <c r="AE39" s="3">
        <v>0</v>
      </c>
      <c r="AF39" s="6"/>
      <c r="AG39" s="3" t="s">
        <v>485</v>
      </c>
      <c r="AH39" s="3" t="s">
        <v>505</v>
      </c>
      <c r="AI39" s="3" t="s">
        <v>505</v>
      </c>
      <c r="AJ39" s="3" t="s">
        <v>485</v>
      </c>
      <c r="AK39" s="3" t="s">
        <v>725</v>
      </c>
      <c r="AL39" s="3"/>
      <c r="AM39" s="3" t="s">
        <v>725</v>
      </c>
      <c r="AN39" s="3"/>
      <c r="AO39" s="3" t="s">
        <v>726</v>
      </c>
      <c r="AP39" s="3"/>
      <c r="AQ39" s="3" t="s">
        <v>727</v>
      </c>
      <c r="AR39" s="3"/>
      <c r="AS39" s="3"/>
      <c r="AT39" s="3" t="s">
        <v>684</v>
      </c>
      <c r="AU39" s="3" t="s">
        <v>510</v>
      </c>
      <c r="AV39" s="6"/>
      <c r="AW39" s="6"/>
      <c r="AX39" s="6"/>
      <c r="AY39" s="6">
        <v>123</v>
      </c>
      <c r="AZ39" s="1" t="s">
        <v>511</v>
      </c>
      <c r="BA39" s="45">
        <v>45355</v>
      </c>
      <c r="BB39" s="1"/>
    </row>
    <row r="40" spans="1:54" ht="14.4" x14ac:dyDescent="0.3">
      <c r="A40" s="6" t="s">
        <v>64</v>
      </c>
      <c r="B40" s="18" t="s">
        <v>728</v>
      </c>
      <c r="C40" s="18"/>
      <c r="D40" s="20" t="s">
        <v>729</v>
      </c>
      <c r="E40" s="32" t="s">
        <v>730</v>
      </c>
      <c r="F40" s="6" t="s">
        <v>481</v>
      </c>
      <c r="G40" s="6" t="s">
        <v>520</v>
      </c>
      <c r="H40" s="6" t="s">
        <v>495</v>
      </c>
      <c r="I40" s="6" t="s">
        <v>731</v>
      </c>
      <c r="J40" s="6" t="s">
        <v>596</v>
      </c>
      <c r="K40" s="6" t="s">
        <v>485</v>
      </c>
      <c r="L40" s="6" t="s">
        <v>597</v>
      </c>
      <c r="M40" s="3" t="s">
        <v>485</v>
      </c>
      <c r="N40" s="3" t="s">
        <v>505</v>
      </c>
      <c r="O40" s="3" t="s">
        <v>485</v>
      </c>
      <c r="P40" s="3"/>
      <c r="Q40" s="3"/>
      <c r="R40" s="3"/>
      <c r="S40" s="6" t="s">
        <v>524</v>
      </c>
      <c r="T40" s="18" t="s">
        <v>708</v>
      </c>
      <c r="U40" s="6" t="s">
        <v>599</v>
      </c>
      <c r="V40" s="6" t="s">
        <v>488</v>
      </c>
      <c r="W40" s="10" t="s">
        <v>489</v>
      </c>
      <c r="X40" s="6" t="s">
        <v>503</v>
      </c>
      <c r="Y40" s="18" t="str">
        <f t="shared" si="2"/>
        <v>2 Hours</v>
      </c>
      <c r="Z40" s="18" t="str">
        <f t="shared" si="3"/>
        <v>1h 45m</v>
      </c>
      <c r="AA40" s="18"/>
      <c r="AB40" s="6" t="s">
        <v>732</v>
      </c>
      <c r="AC40" s="6"/>
      <c r="AD40" s="3">
        <v>382</v>
      </c>
      <c r="AE40" s="3">
        <v>2019</v>
      </c>
      <c r="AF40" s="6"/>
      <c r="AG40" s="3" t="s">
        <v>485</v>
      </c>
      <c r="AH40" s="3" t="s">
        <v>485</v>
      </c>
      <c r="AI40" s="3" t="s">
        <v>485</v>
      </c>
      <c r="AJ40" s="3" t="s">
        <v>485</v>
      </c>
      <c r="AK40" s="3" t="s">
        <v>506</v>
      </c>
      <c r="AL40" s="3"/>
      <c r="AM40" s="3" t="s">
        <v>506</v>
      </c>
      <c r="AN40" s="3"/>
      <c r="AO40" s="3" t="s">
        <v>733</v>
      </c>
      <c r="AP40" s="3"/>
      <c r="AQ40" s="3" t="s">
        <v>508</v>
      </c>
      <c r="AR40" s="3"/>
      <c r="AS40" s="3"/>
      <c r="AT40" s="3" t="s">
        <v>123</v>
      </c>
      <c r="AU40" s="3" t="s">
        <v>551</v>
      </c>
      <c r="AV40" s="6"/>
      <c r="AW40" s="6"/>
      <c r="AX40" s="6"/>
      <c r="AY40" s="6">
        <v>1901</v>
      </c>
      <c r="AZ40" s="1" t="s">
        <v>511</v>
      </c>
      <c r="BA40" s="45">
        <v>45355</v>
      </c>
      <c r="BB40" s="1"/>
    </row>
    <row r="41" spans="1:54" ht="14.4" x14ac:dyDescent="0.3">
      <c r="A41" s="6" t="s">
        <v>136</v>
      </c>
      <c r="B41" s="18" t="s">
        <v>734</v>
      </c>
      <c r="C41" s="18"/>
      <c r="D41" s="20" t="s">
        <v>735</v>
      </c>
      <c r="E41" s="32" t="s">
        <v>736</v>
      </c>
      <c r="F41" s="35" t="s">
        <v>481</v>
      </c>
      <c r="G41" s="35" t="s">
        <v>494</v>
      </c>
      <c r="H41" s="35" t="s">
        <v>574</v>
      </c>
      <c r="I41" s="6" t="s">
        <v>574</v>
      </c>
      <c r="J41" s="6" t="s">
        <v>737</v>
      </c>
      <c r="K41" s="6" t="s">
        <v>505</v>
      </c>
      <c r="L41" s="6" t="s">
        <v>574</v>
      </c>
      <c r="M41" s="3" t="s">
        <v>505</v>
      </c>
      <c r="N41" s="3" t="s">
        <v>505</v>
      </c>
      <c r="O41" s="3" t="s">
        <v>485</v>
      </c>
      <c r="P41" s="3"/>
      <c r="Q41" s="3"/>
      <c r="R41" s="3"/>
      <c r="S41" s="6" t="s">
        <v>499</v>
      </c>
      <c r="T41" s="18" t="s">
        <v>500</v>
      </c>
      <c r="U41" s="6" t="s">
        <v>580</v>
      </c>
      <c r="V41" s="6" t="s">
        <v>547</v>
      </c>
      <c r="W41" s="10" t="s">
        <v>489</v>
      </c>
      <c r="X41" s="6" t="s">
        <v>527</v>
      </c>
      <c r="Y41" s="18" t="str">
        <f t="shared" si="2"/>
        <v>3 Hours</v>
      </c>
      <c r="Z41" s="18" t="str">
        <f t="shared" si="3"/>
        <v>2h 45m</v>
      </c>
      <c r="AA41" s="18"/>
      <c r="AB41" s="6" t="s">
        <v>738</v>
      </c>
      <c r="AC41" s="6"/>
      <c r="AD41" s="3">
        <v>0</v>
      </c>
      <c r="AE41" s="3">
        <v>2020</v>
      </c>
      <c r="AF41" s="6"/>
      <c r="AG41" s="3" t="s">
        <v>485</v>
      </c>
      <c r="AH41" s="3" t="s">
        <v>505</v>
      </c>
      <c r="AI41" s="3" t="s">
        <v>505</v>
      </c>
      <c r="AJ41" s="3" t="s">
        <v>485</v>
      </c>
      <c r="AK41" s="3" t="s">
        <v>739</v>
      </c>
      <c r="AL41" s="3"/>
      <c r="AM41" s="3" t="s">
        <v>739</v>
      </c>
      <c r="AN41" s="3"/>
      <c r="AO41" s="3" t="s">
        <v>739</v>
      </c>
      <c r="AP41" s="3"/>
      <c r="AQ41" s="3" t="s">
        <v>740</v>
      </c>
      <c r="AR41" s="3"/>
      <c r="AS41" s="3"/>
      <c r="AT41" s="3" t="s">
        <v>741</v>
      </c>
      <c r="AU41" s="3" t="s">
        <v>510</v>
      </c>
      <c r="AV41" s="6"/>
      <c r="AW41" s="6"/>
      <c r="AX41" s="6"/>
      <c r="AY41" s="6">
        <v>71</v>
      </c>
      <c r="AZ41" s="1" t="s">
        <v>511</v>
      </c>
      <c r="BA41" s="45">
        <v>45355</v>
      </c>
      <c r="BB41" s="1"/>
    </row>
    <row r="42" spans="1:54" ht="14.4" x14ac:dyDescent="0.3">
      <c r="A42" s="18" t="s">
        <v>140</v>
      </c>
      <c r="B42" s="18" t="s">
        <v>742</v>
      </c>
      <c r="C42" s="3"/>
      <c r="D42" s="20" t="s">
        <v>743</v>
      </c>
      <c r="E42" s="18" t="s">
        <v>658</v>
      </c>
      <c r="F42" s="18" t="s">
        <v>481</v>
      </c>
      <c r="G42" s="18" t="s">
        <v>482</v>
      </c>
      <c r="H42" s="18" t="s">
        <v>568</v>
      </c>
      <c r="I42" s="18" t="s">
        <v>569</v>
      </c>
      <c r="J42" s="20" t="s">
        <v>638</v>
      </c>
      <c r="K42" s="18" t="s">
        <v>485</v>
      </c>
      <c r="L42" s="18" t="s">
        <v>650</v>
      </c>
      <c r="M42" s="3" t="s">
        <v>485</v>
      </c>
      <c r="N42" s="3" t="s">
        <v>485</v>
      </c>
      <c r="O42" s="3" t="s">
        <v>485</v>
      </c>
      <c r="P42" s="3"/>
      <c r="Q42" s="3"/>
      <c r="R42" s="3"/>
      <c r="S42" s="20" t="s">
        <v>524</v>
      </c>
      <c r="T42" s="18" t="s">
        <v>744</v>
      </c>
      <c r="U42" s="18" t="s">
        <v>487</v>
      </c>
      <c r="V42" s="18" t="s">
        <v>547</v>
      </c>
      <c r="W42" s="10" t="s">
        <v>489</v>
      </c>
      <c r="X42" s="6" t="s">
        <v>527</v>
      </c>
      <c r="Y42" s="3" t="str">
        <f t="shared" si="2"/>
        <v>3 Hours</v>
      </c>
      <c r="Z42" s="3" t="str">
        <f t="shared" si="3"/>
        <v>2h 45m</v>
      </c>
      <c r="AA42" s="3"/>
      <c r="AB42" s="3" t="s">
        <v>745</v>
      </c>
      <c r="AC42" s="6"/>
      <c r="AD42" s="3" t="s">
        <v>746</v>
      </c>
      <c r="AE42" s="3">
        <v>2020</v>
      </c>
      <c r="AF42" s="6"/>
      <c r="AG42" s="3" t="s">
        <v>485</v>
      </c>
      <c r="AH42" s="3" t="s">
        <v>485</v>
      </c>
      <c r="AI42" s="3" t="s">
        <v>505</v>
      </c>
      <c r="AJ42" s="3" t="s">
        <v>485</v>
      </c>
      <c r="AK42" s="3" t="s">
        <v>690</v>
      </c>
      <c r="AL42" s="3"/>
      <c r="AM42" s="3" t="s">
        <v>506</v>
      </c>
      <c r="AN42" s="3"/>
      <c r="AO42" s="3" t="s">
        <v>747</v>
      </c>
      <c r="AP42" s="3"/>
      <c r="AQ42" s="3" t="s">
        <v>748</v>
      </c>
      <c r="AR42" s="3"/>
      <c r="AS42" s="3"/>
      <c r="AT42" s="3" t="s">
        <v>123</v>
      </c>
      <c r="AU42" s="3" t="s">
        <v>510</v>
      </c>
      <c r="AV42" s="6"/>
      <c r="AW42" s="6"/>
      <c r="AX42" s="6"/>
      <c r="AY42" s="6">
        <v>15</v>
      </c>
      <c r="AZ42" s="1" t="s">
        <v>500</v>
      </c>
      <c r="BA42" s="45">
        <v>45355</v>
      </c>
      <c r="BB42" s="1"/>
    </row>
    <row r="43" spans="1:54" ht="57.6" x14ac:dyDescent="0.3">
      <c r="A43" s="18" t="s">
        <v>749</v>
      </c>
      <c r="B43" s="18" t="s">
        <v>750</v>
      </c>
      <c r="C43" s="19" t="s">
        <v>751</v>
      </c>
      <c r="D43" s="20" t="s">
        <v>752</v>
      </c>
      <c r="E43" s="15" t="s">
        <v>753</v>
      </c>
      <c r="F43" s="20" t="s">
        <v>481</v>
      </c>
      <c r="G43" s="20" t="s">
        <v>520</v>
      </c>
      <c r="H43" s="20"/>
      <c r="I43" s="20" t="s">
        <v>754</v>
      </c>
      <c r="J43" s="20" t="s">
        <v>755</v>
      </c>
      <c r="K43" s="18" t="s">
        <v>485</v>
      </c>
      <c r="L43" s="20" t="s">
        <v>756</v>
      </c>
      <c r="M43" s="3" t="s">
        <v>485</v>
      </c>
      <c r="N43" s="19" t="s">
        <v>505</v>
      </c>
      <c r="O43" s="19" t="s">
        <v>505</v>
      </c>
      <c r="P43" s="19"/>
      <c r="Q43" s="19"/>
      <c r="R43" s="19"/>
      <c r="S43" s="20" t="s">
        <v>524</v>
      </c>
      <c r="T43" s="18" t="s">
        <v>757</v>
      </c>
      <c r="U43" s="18" t="s">
        <v>758</v>
      </c>
      <c r="V43" s="20" t="s">
        <v>547</v>
      </c>
      <c r="W43" s="22" t="s">
        <v>489</v>
      </c>
      <c r="X43" s="6" t="s">
        <v>503</v>
      </c>
      <c r="Y43" s="3" t="str">
        <f t="shared" si="2"/>
        <v>2 Hours</v>
      </c>
      <c r="Z43" s="3" t="str">
        <f t="shared" si="3"/>
        <v>1h 45m</v>
      </c>
      <c r="AA43" s="3"/>
      <c r="AB43" s="3" t="s">
        <v>609</v>
      </c>
      <c r="AC43" s="6"/>
      <c r="AD43" s="3">
        <v>21040</v>
      </c>
      <c r="AE43" s="3">
        <v>2018</v>
      </c>
      <c r="AF43" s="6"/>
      <c r="AG43" s="3" t="s">
        <v>505</v>
      </c>
      <c r="AH43" s="3" t="s">
        <v>505</v>
      </c>
      <c r="AI43" s="3" t="s">
        <v>505</v>
      </c>
      <c r="AJ43" s="3" t="s">
        <v>505</v>
      </c>
      <c r="AK43" s="3" t="s">
        <v>759</v>
      </c>
      <c r="AL43" s="3"/>
      <c r="AM43" s="3" t="s">
        <v>759</v>
      </c>
      <c r="AN43" s="3"/>
      <c r="AO43" s="3" t="s">
        <v>733</v>
      </c>
      <c r="AP43" s="3"/>
      <c r="AQ43" s="3" t="s">
        <v>508</v>
      </c>
      <c r="AR43" s="3"/>
      <c r="AS43" s="3"/>
      <c r="AT43" s="3" t="s">
        <v>760</v>
      </c>
      <c r="AU43" s="3" t="s">
        <v>510</v>
      </c>
      <c r="AV43" s="6"/>
      <c r="AW43" s="6"/>
      <c r="AX43" s="6"/>
      <c r="AY43" s="6"/>
      <c r="AZ43" s="1" t="s">
        <v>511</v>
      </c>
      <c r="BA43" s="45">
        <v>45355</v>
      </c>
      <c r="BB43" s="1"/>
    </row>
    <row r="44" spans="1:54" ht="57.6" x14ac:dyDescent="0.3">
      <c r="A44" s="18" t="s">
        <v>761</v>
      </c>
      <c r="B44" s="18" t="s">
        <v>762</v>
      </c>
      <c r="C44" s="19"/>
      <c r="D44" s="20" t="s">
        <v>752</v>
      </c>
      <c r="E44" s="15" t="s">
        <v>763</v>
      </c>
      <c r="F44" s="20" t="s">
        <v>481</v>
      </c>
      <c r="G44" s="20" t="s">
        <v>520</v>
      </c>
      <c r="H44" s="20"/>
      <c r="I44" s="20" t="s">
        <v>754</v>
      </c>
      <c r="J44" s="20" t="s">
        <v>755</v>
      </c>
      <c r="K44" s="18" t="s">
        <v>485</v>
      </c>
      <c r="L44" s="20" t="s">
        <v>756</v>
      </c>
      <c r="M44" s="3" t="s">
        <v>485</v>
      </c>
      <c r="N44" s="19" t="s">
        <v>505</v>
      </c>
      <c r="O44" s="19" t="s">
        <v>505</v>
      </c>
      <c r="P44" s="19"/>
      <c r="Q44" s="19"/>
      <c r="R44" s="19"/>
      <c r="S44" s="20" t="s">
        <v>524</v>
      </c>
      <c r="T44" s="18" t="s">
        <v>764</v>
      </c>
      <c r="U44" s="18" t="s">
        <v>758</v>
      </c>
      <c r="V44" s="20" t="s">
        <v>547</v>
      </c>
      <c r="W44" s="22" t="s">
        <v>489</v>
      </c>
      <c r="X44" s="6" t="s">
        <v>503</v>
      </c>
      <c r="Y44" s="3" t="str">
        <f t="shared" si="2"/>
        <v>2 Hours</v>
      </c>
      <c r="Z44" s="3" t="str">
        <f t="shared" si="3"/>
        <v>1h 45m</v>
      </c>
      <c r="AA44" s="3"/>
      <c r="AB44" s="3" t="s">
        <v>765</v>
      </c>
      <c r="AC44" s="6"/>
      <c r="AD44" s="3"/>
      <c r="AE44" s="3">
        <v>2023</v>
      </c>
      <c r="AF44" s="6"/>
      <c r="AG44" s="3"/>
      <c r="AH44" s="3"/>
      <c r="AI44" s="3"/>
      <c r="AJ44" s="3"/>
      <c r="AK44" s="3"/>
      <c r="AL44" s="3"/>
      <c r="AM44" s="3"/>
      <c r="AN44" s="3"/>
      <c r="AO44" s="3"/>
      <c r="AP44" s="3"/>
      <c r="AQ44" s="3"/>
      <c r="AR44" s="3"/>
      <c r="AS44" s="3"/>
      <c r="AT44" s="3"/>
      <c r="AU44" s="3"/>
      <c r="AV44" s="6"/>
      <c r="AW44" s="6"/>
      <c r="AX44" s="6"/>
      <c r="AY44" s="6"/>
      <c r="AZ44" s="1" t="s">
        <v>511</v>
      </c>
      <c r="BA44" s="45">
        <v>45355</v>
      </c>
      <c r="BB44" s="1"/>
    </row>
    <row r="45" spans="1:54" ht="28.8" x14ac:dyDescent="0.3">
      <c r="A45" s="18" t="s">
        <v>148</v>
      </c>
      <c r="B45" s="18" t="s">
        <v>766</v>
      </c>
      <c r="C45" s="3"/>
      <c r="D45" s="20" t="s">
        <v>767</v>
      </c>
      <c r="E45" s="18" t="s">
        <v>658</v>
      </c>
      <c r="F45" s="20" t="s">
        <v>481</v>
      </c>
      <c r="G45" s="20" t="s">
        <v>494</v>
      </c>
      <c r="H45" s="20"/>
      <c r="I45" s="20" t="s">
        <v>768</v>
      </c>
      <c r="J45" s="20" t="s">
        <v>769</v>
      </c>
      <c r="K45" s="18" t="s">
        <v>505</v>
      </c>
      <c r="L45" s="20" t="s">
        <v>768</v>
      </c>
      <c r="M45" s="19" t="s">
        <v>505</v>
      </c>
      <c r="N45" s="19" t="s">
        <v>485</v>
      </c>
      <c r="O45" s="19" t="s">
        <v>485</v>
      </c>
      <c r="P45" s="19"/>
      <c r="Q45" s="19"/>
      <c r="R45" s="19"/>
      <c r="S45" s="20" t="s">
        <v>524</v>
      </c>
      <c r="T45" s="18" t="s">
        <v>770</v>
      </c>
      <c r="U45" s="18" t="s">
        <v>580</v>
      </c>
      <c r="V45" s="20" t="s">
        <v>547</v>
      </c>
      <c r="W45" s="22" t="s">
        <v>489</v>
      </c>
      <c r="X45" s="6" t="s">
        <v>527</v>
      </c>
      <c r="Y45" s="3" t="str">
        <f t="shared" si="2"/>
        <v>3 Hours</v>
      </c>
      <c r="Z45" s="3" t="str">
        <f t="shared" si="3"/>
        <v>2h 45m</v>
      </c>
      <c r="AA45" s="3"/>
      <c r="AB45" s="3" t="s">
        <v>771</v>
      </c>
      <c r="AC45" s="6"/>
      <c r="AD45" s="3">
        <v>4393</v>
      </c>
      <c r="AE45" s="3">
        <v>2018</v>
      </c>
      <c r="AF45" s="6"/>
      <c r="AG45" s="3" t="s">
        <v>485</v>
      </c>
      <c r="AH45" s="3" t="s">
        <v>485</v>
      </c>
      <c r="AI45" s="3" t="s">
        <v>485</v>
      </c>
      <c r="AJ45" s="3" t="s">
        <v>485</v>
      </c>
      <c r="AK45" s="3" t="s">
        <v>772</v>
      </c>
      <c r="AL45" s="3"/>
      <c r="AM45" s="3" t="s">
        <v>773</v>
      </c>
      <c r="AN45" s="3"/>
      <c r="AO45" s="3" t="s">
        <v>772</v>
      </c>
      <c r="AP45" s="3"/>
      <c r="AQ45" s="3" t="s">
        <v>508</v>
      </c>
      <c r="AR45" s="3"/>
      <c r="AS45" s="3"/>
      <c r="AT45" s="3" t="s">
        <v>774</v>
      </c>
      <c r="AU45" s="3" t="s">
        <v>510</v>
      </c>
      <c r="AV45" s="6"/>
      <c r="AW45" s="6"/>
      <c r="AX45" s="6"/>
      <c r="AY45" s="6">
        <v>240</v>
      </c>
      <c r="AZ45" s="1" t="s">
        <v>500</v>
      </c>
      <c r="BA45" s="45">
        <v>45355</v>
      </c>
      <c r="BB45" s="1"/>
    </row>
    <row r="46" spans="1:54" ht="57.6" x14ac:dyDescent="0.3">
      <c r="A46" s="18" t="s">
        <v>152</v>
      </c>
      <c r="B46" s="18" t="s">
        <v>775</v>
      </c>
      <c r="C46" s="3"/>
      <c r="D46" s="20" t="s">
        <v>776</v>
      </c>
      <c r="E46" s="18" t="s">
        <v>658</v>
      </c>
      <c r="F46" s="20" t="s">
        <v>481</v>
      </c>
      <c r="G46" s="20" t="s">
        <v>494</v>
      </c>
      <c r="H46" s="20"/>
      <c r="I46" s="20" t="s">
        <v>578</v>
      </c>
      <c r="J46" s="20" t="s">
        <v>579</v>
      </c>
      <c r="K46" s="18" t="s">
        <v>485</v>
      </c>
      <c r="L46" s="20" t="s">
        <v>578</v>
      </c>
      <c r="M46" s="19" t="s">
        <v>505</v>
      </c>
      <c r="N46" s="19" t="s">
        <v>485</v>
      </c>
      <c r="O46" s="19" t="s">
        <v>485</v>
      </c>
      <c r="P46" s="19"/>
      <c r="Q46" s="19"/>
      <c r="R46" s="19"/>
      <c r="S46" s="20" t="s">
        <v>524</v>
      </c>
      <c r="T46" s="20" t="s">
        <v>698</v>
      </c>
      <c r="U46" s="20" t="s">
        <v>580</v>
      </c>
      <c r="V46" s="20" t="s">
        <v>547</v>
      </c>
      <c r="W46" s="22" t="s">
        <v>489</v>
      </c>
      <c r="X46" s="6" t="s">
        <v>503</v>
      </c>
      <c r="Y46" s="3" t="str">
        <f t="shared" si="2"/>
        <v>2 Hours</v>
      </c>
      <c r="Z46" s="3" t="str">
        <f t="shared" si="3"/>
        <v>1h 45m</v>
      </c>
      <c r="AA46" s="3"/>
      <c r="AB46" s="3" t="s">
        <v>777</v>
      </c>
      <c r="AC46" s="6"/>
      <c r="AD46" s="3">
        <v>258975</v>
      </c>
      <c r="AE46" s="3">
        <v>2018</v>
      </c>
      <c r="AF46" s="6"/>
      <c r="AG46" s="3" t="s">
        <v>485</v>
      </c>
      <c r="AH46" s="3" t="s">
        <v>505</v>
      </c>
      <c r="AI46" s="3" t="s">
        <v>505</v>
      </c>
      <c r="AJ46" s="3" t="s">
        <v>485</v>
      </c>
      <c r="AK46" s="3" t="s">
        <v>778</v>
      </c>
      <c r="AL46" s="3"/>
      <c r="AM46" s="3" t="s">
        <v>779</v>
      </c>
      <c r="AN46" s="3"/>
      <c r="AO46" s="3" t="s">
        <v>507</v>
      </c>
      <c r="AP46" s="3"/>
      <c r="AQ46" s="3" t="s">
        <v>780</v>
      </c>
      <c r="AR46" s="3"/>
      <c r="AS46" s="3"/>
      <c r="AT46" s="3" t="s">
        <v>509</v>
      </c>
      <c r="AU46" s="3" t="s">
        <v>510</v>
      </c>
      <c r="AV46" s="6"/>
      <c r="AW46" s="6"/>
      <c r="AX46" s="6"/>
      <c r="AY46" s="6">
        <v>199</v>
      </c>
      <c r="AZ46" s="1" t="s">
        <v>511</v>
      </c>
      <c r="BA46" s="45">
        <v>45355</v>
      </c>
      <c r="BB46" s="1"/>
    </row>
    <row r="47" spans="1:54" ht="72" x14ac:dyDescent="0.3">
      <c r="A47" s="18" t="s">
        <v>156</v>
      </c>
      <c r="B47" s="18" t="s">
        <v>781</v>
      </c>
      <c r="C47" s="3"/>
      <c r="D47" s="20" t="s">
        <v>782</v>
      </c>
      <c r="E47" s="18" t="s">
        <v>658</v>
      </c>
      <c r="F47" s="20" t="s">
        <v>481</v>
      </c>
      <c r="G47" s="20" t="s">
        <v>494</v>
      </c>
      <c r="H47" s="20"/>
      <c r="I47" s="20" t="s">
        <v>626</v>
      </c>
      <c r="J47" s="20" t="s">
        <v>783</v>
      </c>
      <c r="K47" s="18" t="s">
        <v>505</v>
      </c>
      <c r="L47" s="20" t="s">
        <v>626</v>
      </c>
      <c r="M47" s="19" t="s">
        <v>505</v>
      </c>
      <c r="N47" s="19" t="s">
        <v>485</v>
      </c>
      <c r="O47" s="19" t="s">
        <v>485</v>
      </c>
      <c r="P47" s="19"/>
      <c r="Q47" s="19"/>
      <c r="R47" s="19"/>
      <c r="S47" s="20" t="s">
        <v>524</v>
      </c>
      <c r="T47" s="20" t="s">
        <v>608</v>
      </c>
      <c r="U47" s="20" t="s">
        <v>501</v>
      </c>
      <c r="V47" s="20" t="s">
        <v>547</v>
      </c>
      <c r="W47" s="22" t="s">
        <v>489</v>
      </c>
      <c r="X47" s="6" t="s">
        <v>503</v>
      </c>
      <c r="Y47" s="3" t="str">
        <f t="shared" si="2"/>
        <v>2 Hours</v>
      </c>
      <c r="Z47" s="3" t="str">
        <f t="shared" si="3"/>
        <v>1h 45m</v>
      </c>
      <c r="AA47" s="3"/>
      <c r="AB47" s="3" t="s">
        <v>784</v>
      </c>
      <c r="AC47" s="6"/>
      <c r="AD47" s="3">
        <v>2882</v>
      </c>
      <c r="AE47" s="3">
        <v>2017</v>
      </c>
      <c r="AF47" s="6"/>
      <c r="AG47" s="3" t="s">
        <v>485</v>
      </c>
      <c r="AH47" s="3" t="s">
        <v>505</v>
      </c>
      <c r="AI47" s="3" t="s">
        <v>505</v>
      </c>
      <c r="AJ47" s="3" t="s">
        <v>485</v>
      </c>
      <c r="AK47" s="3" t="s">
        <v>506</v>
      </c>
      <c r="AL47" s="3"/>
      <c r="AM47" s="3" t="s">
        <v>506</v>
      </c>
      <c r="AN47" s="3"/>
      <c r="AO47" s="3" t="s">
        <v>733</v>
      </c>
      <c r="AP47" s="3"/>
      <c r="AQ47" s="3" t="s">
        <v>508</v>
      </c>
      <c r="AR47" s="3"/>
      <c r="AS47" s="3"/>
      <c r="AT47" s="3" t="s">
        <v>733</v>
      </c>
      <c r="AU47" s="3" t="s">
        <v>510</v>
      </c>
      <c r="AV47" s="6"/>
      <c r="AW47" s="6"/>
      <c r="AX47" s="6"/>
      <c r="AY47" s="6">
        <v>15</v>
      </c>
      <c r="AZ47" s="1" t="s">
        <v>604</v>
      </c>
      <c r="BA47" s="45">
        <v>45355</v>
      </c>
      <c r="BB47" s="1"/>
    </row>
    <row r="48" spans="1:54" ht="409.6" x14ac:dyDescent="0.3">
      <c r="A48" s="18" t="s">
        <v>160</v>
      </c>
      <c r="B48" s="18" t="s">
        <v>785</v>
      </c>
      <c r="C48" s="3" t="s">
        <v>786</v>
      </c>
      <c r="D48" s="20" t="s">
        <v>787</v>
      </c>
      <c r="E48" s="18" t="s">
        <v>658</v>
      </c>
      <c r="F48" s="18" t="s">
        <v>481</v>
      </c>
      <c r="G48" s="18" t="s">
        <v>520</v>
      </c>
      <c r="H48" s="18"/>
      <c r="I48" s="18" t="s">
        <v>495</v>
      </c>
      <c r="J48" s="18" t="s">
        <v>788</v>
      </c>
      <c r="K48" s="18" t="s">
        <v>505</v>
      </c>
      <c r="L48" s="20"/>
      <c r="M48" s="19" t="s">
        <v>505</v>
      </c>
      <c r="N48" s="19" t="s">
        <v>485</v>
      </c>
      <c r="O48" s="19" t="s">
        <v>485</v>
      </c>
      <c r="P48" s="19"/>
      <c r="Q48" s="19"/>
      <c r="R48" s="19"/>
      <c r="S48" s="20" t="s">
        <v>524</v>
      </c>
      <c r="T48" s="20" t="s">
        <v>789</v>
      </c>
      <c r="U48" s="18" t="s">
        <v>599</v>
      </c>
      <c r="V48" s="20" t="s">
        <v>547</v>
      </c>
      <c r="W48" s="10" t="s">
        <v>489</v>
      </c>
      <c r="X48" s="6" t="s">
        <v>503</v>
      </c>
      <c r="Y48" s="3" t="str">
        <f t="shared" si="2"/>
        <v>2 Hours</v>
      </c>
      <c r="Z48" s="3" t="str">
        <f t="shared" si="3"/>
        <v>1h 45m</v>
      </c>
      <c r="AA48" s="3"/>
      <c r="AB48" s="3" t="s">
        <v>790</v>
      </c>
      <c r="AC48" s="6"/>
      <c r="AD48" s="3">
        <v>38244</v>
      </c>
      <c r="AE48" s="3">
        <v>2018</v>
      </c>
      <c r="AF48" s="6"/>
      <c r="AG48" s="3" t="s">
        <v>485</v>
      </c>
      <c r="AH48" s="3" t="s">
        <v>485</v>
      </c>
      <c r="AI48" s="3" t="s">
        <v>485</v>
      </c>
      <c r="AJ48" s="3" t="s">
        <v>485</v>
      </c>
      <c r="AK48" s="19" t="s">
        <v>791</v>
      </c>
      <c r="AL48" s="19" t="s">
        <v>792</v>
      </c>
      <c r="AM48" s="3" t="s">
        <v>506</v>
      </c>
      <c r="AN48" s="3">
        <v>8</v>
      </c>
      <c r="AO48" s="3" t="s">
        <v>506</v>
      </c>
      <c r="AP48" s="3">
        <v>8</v>
      </c>
      <c r="AQ48" s="3" t="s">
        <v>508</v>
      </c>
      <c r="AR48" s="6" t="s">
        <v>793</v>
      </c>
      <c r="AS48" s="6" t="s">
        <v>794</v>
      </c>
      <c r="AT48" s="19" t="s">
        <v>795</v>
      </c>
      <c r="AU48" s="3" t="s">
        <v>510</v>
      </c>
      <c r="AV48" s="6" t="s">
        <v>489</v>
      </c>
      <c r="AW48" s="36" t="s">
        <v>796</v>
      </c>
      <c r="AX48" s="6"/>
      <c r="AY48" s="6">
        <v>106</v>
      </c>
      <c r="AZ48" s="6" t="s">
        <v>511</v>
      </c>
      <c r="BA48" s="45">
        <v>45355</v>
      </c>
      <c r="BB48" s="1"/>
    </row>
    <row r="49" spans="1:54" ht="43.2" x14ac:dyDescent="0.3">
      <c r="A49" s="18" t="s">
        <v>164</v>
      </c>
      <c r="B49" s="18" t="s">
        <v>797</v>
      </c>
      <c r="C49" s="3"/>
      <c r="D49" s="20" t="s">
        <v>798</v>
      </c>
      <c r="E49" s="18" t="s">
        <v>658</v>
      </c>
      <c r="F49" s="20" t="s">
        <v>615</v>
      </c>
      <c r="G49" s="20" t="s">
        <v>494</v>
      </c>
      <c r="H49" s="20"/>
      <c r="I49" s="20" t="s">
        <v>799</v>
      </c>
      <c r="J49" s="6" t="s">
        <v>800</v>
      </c>
      <c r="K49" s="18" t="s">
        <v>485</v>
      </c>
      <c r="L49" s="20" t="s">
        <v>498</v>
      </c>
      <c r="M49" s="19" t="s">
        <v>485</v>
      </c>
      <c r="N49" s="19" t="s">
        <v>485</v>
      </c>
      <c r="O49" s="19" t="s">
        <v>485</v>
      </c>
      <c r="P49" s="19"/>
      <c r="Q49" s="19"/>
      <c r="R49" s="19"/>
      <c r="S49" s="20" t="s">
        <v>524</v>
      </c>
      <c r="T49" s="20" t="s">
        <v>801</v>
      </c>
      <c r="U49" s="20" t="s">
        <v>501</v>
      </c>
      <c r="V49" s="19" t="s">
        <v>547</v>
      </c>
      <c r="W49" s="22" t="s">
        <v>489</v>
      </c>
      <c r="X49" s="6" t="s">
        <v>503</v>
      </c>
      <c r="Y49" s="3" t="str">
        <f t="shared" si="2"/>
        <v>2 Hours</v>
      </c>
      <c r="Z49" s="3" t="str">
        <f t="shared" si="3"/>
        <v>1h 45m</v>
      </c>
      <c r="AA49" s="3"/>
      <c r="AB49" s="3" t="s">
        <v>802</v>
      </c>
      <c r="AC49" s="6"/>
      <c r="AD49" s="3">
        <v>3237</v>
      </c>
      <c r="AE49" s="3">
        <v>2019</v>
      </c>
      <c r="AF49" s="6"/>
      <c r="AG49" s="3" t="s">
        <v>485</v>
      </c>
      <c r="AH49" s="3" t="s">
        <v>505</v>
      </c>
      <c r="AI49" s="3" t="s">
        <v>505</v>
      </c>
      <c r="AJ49" s="3" t="s">
        <v>485</v>
      </c>
      <c r="AK49" s="3" t="s">
        <v>295</v>
      </c>
      <c r="AL49" s="3"/>
      <c r="AM49" s="3" t="s">
        <v>725</v>
      </c>
      <c r="AN49" s="3"/>
      <c r="AO49" s="3" t="s">
        <v>733</v>
      </c>
      <c r="AP49" s="3"/>
      <c r="AQ49" s="3" t="s">
        <v>508</v>
      </c>
      <c r="AR49" s="3"/>
      <c r="AS49" s="3"/>
      <c r="AT49" s="3" t="s">
        <v>803</v>
      </c>
      <c r="AU49" s="3" t="s">
        <v>804</v>
      </c>
      <c r="AV49" s="6"/>
      <c r="AW49" s="6"/>
      <c r="AX49" s="6"/>
      <c r="AY49" s="6">
        <v>221</v>
      </c>
      <c r="AZ49" s="1" t="s">
        <v>511</v>
      </c>
      <c r="BA49" s="45">
        <v>45355</v>
      </c>
      <c r="BB49" s="1"/>
    </row>
    <row r="50" spans="1:54" ht="28.8" x14ac:dyDescent="0.3">
      <c r="A50" s="18" t="s">
        <v>168</v>
      </c>
      <c r="B50" s="18" t="s">
        <v>805</v>
      </c>
      <c r="C50" s="3"/>
      <c r="D50" s="20" t="s">
        <v>806</v>
      </c>
      <c r="E50" s="18" t="s">
        <v>658</v>
      </c>
      <c r="F50" s="20" t="s">
        <v>586</v>
      </c>
      <c r="G50" s="20" t="s">
        <v>494</v>
      </c>
      <c r="H50" s="20"/>
      <c r="I50" s="20" t="s">
        <v>754</v>
      </c>
      <c r="J50" s="6" t="s">
        <v>800</v>
      </c>
      <c r="K50" s="18" t="s">
        <v>485</v>
      </c>
      <c r="L50" s="20" t="s">
        <v>498</v>
      </c>
      <c r="M50" s="19" t="s">
        <v>485</v>
      </c>
      <c r="N50" s="19" t="s">
        <v>485</v>
      </c>
      <c r="O50" s="19" t="s">
        <v>485</v>
      </c>
      <c r="P50" s="19"/>
      <c r="Q50" s="19"/>
      <c r="R50" s="19"/>
      <c r="S50" s="20" t="s">
        <v>524</v>
      </c>
      <c r="T50" s="20" t="s">
        <v>807</v>
      </c>
      <c r="U50" s="20" t="s">
        <v>501</v>
      </c>
      <c r="V50" s="19" t="s">
        <v>547</v>
      </c>
      <c r="W50" s="22" t="s">
        <v>489</v>
      </c>
      <c r="X50" s="6" t="s">
        <v>503</v>
      </c>
      <c r="Y50" s="3" t="str">
        <f t="shared" ref="Y50:Y78" si="4">IF(X50="Critical","2 Hours",IF(X50="High","3 Hours",IF(X50="Medium","5 Hours",IF(X50="Low","6 Hours"," "))))</f>
        <v>2 Hours</v>
      </c>
      <c r="Z50" s="3" t="str">
        <f t="shared" ref="Z50:Z78" si="5">IF(X50="Critical","1h 45m",IF(X50="High","2h 45m",IF(X50="Medium","4h 44m",IF(X50="Low","5h 45m"," "))))</f>
        <v>1h 45m</v>
      </c>
      <c r="AA50" s="3"/>
      <c r="AB50" s="3" t="s">
        <v>802</v>
      </c>
      <c r="AC50" s="6"/>
      <c r="AD50" s="3">
        <v>7276</v>
      </c>
      <c r="AE50" s="3">
        <v>2018</v>
      </c>
      <c r="AF50" s="6"/>
      <c r="AG50" s="3" t="s">
        <v>485</v>
      </c>
      <c r="AH50" s="3" t="s">
        <v>505</v>
      </c>
      <c r="AI50" s="3" t="s">
        <v>505</v>
      </c>
      <c r="AJ50" s="3" t="s">
        <v>485</v>
      </c>
      <c r="AK50" s="3" t="s">
        <v>778</v>
      </c>
      <c r="AL50" s="3"/>
      <c r="AM50" s="3" t="s">
        <v>725</v>
      </c>
      <c r="AN50" s="3"/>
      <c r="AO50" s="3" t="s">
        <v>733</v>
      </c>
      <c r="AP50" s="3"/>
      <c r="AQ50" s="3" t="s">
        <v>508</v>
      </c>
      <c r="AR50" s="3"/>
      <c r="AS50" s="3"/>
      <c r="AT50" s="3" t="s">
        <v>803</v>
      </c>
      <c r="AU50" s="3" t="s">
        <v>611</v>
      </c>
      <c r="AV50" s="6"/>
      <c r="AW50" s="6"/>
      <c r="AX50" s="6"/>
      <c r="AY50" s="6">
        <v>230</v>
      </c>
      <c r="AZ50" s="1" t="s">
        <v>511</v>
      </c>
      <c r="BA50" s="45">
        <v>45355</v>
      </c>
      <c r="BB50" s="1"/>
    </row>
    <row r="51" spans="1:54" ht="14.4" x14ac:dyDescent="0.3">
      <c r="A51" s="6" t="s">
        <v>276</v>
      </c>
      <c r="B51" s="18" t="s">
        <v>808</v>
      </c>
      <c r="C51" s="18"/>
      <c r="D51" s="20" t="s">
        <v>809</v>
      </c>
      <c r="E51" s="33" t="s">
        <v>810</v>
      </c>
      <c r="F51" s="18" t="s">
        <v>481</v>
      </c>
      <c r="G51" s="18" t="s">
        <v>520</v>
      </c>
      <c r="H51" s="18"/>
      <c r="I51" s="6" t="s">
        <v>495</v>
      </c>
      <c r="J51" s="6" t="s">
        <v>596</v>
      </c>
      <c r="K51" s="6" t="s">
        <v>505</v>
      </c>
      <c r="L51" s="6" t="s">
        <v>495</v>
      </c>
      <c r="M51" s="3" t="s">
        <v>505</v>
      </c>
      <c r="N51" s="3" t="s">
        <v>505</v>
      </c>
      <c r="O51" s="3" t="s">
        <v>485</v>
      </c>
      <c r="P51" s="3"/>
      <c r="Q51" s="3"/>
      <c r="R51" s="3"/>
      <c r="S51" s="6" t="s">
        <v>524</v>
      </c>
      <c r="T51" s="18" t="s">
        <v>811</v>
      </c>
      <c r="U51" s="6" t="s">
        <v>561</v>
      </c>
      <c r="V51" s="6" t="s">
        <v>547</v>
      </c>
      <c r="W51" s="10" t="s">
        <v>489</v>
      </c>
      <c r="X51" s="6" t="s">
        <v>503</v>
      </c>
      <c r="Y51" s="18" t="str">
        <f t="shared" si="4"/>
        <v>2 Hours</v>
      </c>
      <c r="Z51" s="18" t="str">
        <f t="shared" si="5"/>
        <v>1h 45m</v>
      </c>
      <c r="AA51" s="18"/>
      <c r="AB51" s="6" t="s">
        <v>812</v>
      </c>
      <c r="AC51" s="6"/>
      <c r="AD51" s="3">
        <v>0</v>
      </c>
      <c r="AE51" s="3">
        <v>2019</v>
      </c>
      <c r="AF51" s="6"/>
      <c r="AG51" s="3"/>
      <c r="AH51" s="3"/>
      <c r="AI51" s="3"/>
      <c r="AJ51" s="3"/>
      <c r="AK51" s="3">
        <v>0</v>
      </c>
      <c r="AL51" s="3"/>
      <c r="AM51" s="3">
        <v>0</v>
      </c>
      <c r="AN51" s="3"/>
      <c r="AO51" s="3">
        <v>0</v>
      </c>
      <c r="AP51" s="3"/>
      <c r="AQ51" s="3">
        <v>0</v>
      </c>
      <c r="AR51" s="3"/>
      <c r="AS51" s="3"/>
      <c r="AT51" s="3">
        <v>0</v>
      </c>
      <c r="AU51" s="3">
        <v>150</v>
      </c>
      <c r="AV51" s="6"/>
      <c r="AW51" s="6"/>
      <c r="AX51" s="6"/>
      <c r="AY51" s="6"/>
      <c r="AZ51" s="1" t="s">
        <v>511</v>
      </c>
      <c r="BA51" s="45">
        <v>45355</v>
      </c>
      <c r="BB51" s="1"/>
    </row>
    <row r="52" spans="1:54" ht="14.4" x14ac:dyDescent="0.3">
      <c r="A52" s="6" t="s">
        <v>813</v>
      </c>
      <c r="B52" s="18" t="s">
        <v>814</v>
      </c>
      <c r="C52" s="18"/>
      <c r="D52" s="20" t="s">
        <v>815</v>
      </c>
      <c r="E52" s="33" t="s">
        <v>816</v>
      </c>
      <c r="F52" s="18" t="s">
        <v>481</v>
      </c>
      <c r="G52" s="18" t="s">
        <v>520</v>
      </c>
      <c r="H52" s="18"/>
      <c r="I52" s="6" t="s">
        <v>495</v>
      </c>
      <c r="J52" s="6" t="s">
        <v>596</v>
      </c>
      <c r="K52" s="6" t="s">
        <v>505</v>
      </c>
      <c r="L52" s="6" t="s">
        <v>495</v>
      </c>
      <c r="M52" s="3" t="s">
        <v>505</v>
      </c>
      <c r="N52" s="3" t="s">
        <v>505</v>
      </c>
      <c r="O52" s="3" t="s">
        <v>485</v>
      </c>
      <c r="P52" s="3"/>
      <c r="Q52" s="3"/>
      <c r="R52" s="3"/>
      <c r="S52" s="6" t="s">
        <v>524</v>
      </c>
      <c r="T52" s="18" t="s">
        <v>811</v>
      </c>
      <c r="U52" s="6" t="s">
        <v>561</v>
      </c>
      <c r="V52" s="6" t="s">
        <v>547</v>
      </c>
      <c r="W52" s="10"/>
      <c r="X52" s="6" t="s">
        <v>562</v>
      </c>
      <c r="Y52" s="18" t="str">
        <f>IF(X52="Critical","2 Hours",IF(X52="High","3 Hours",IF(X52="Medium","5 Hours",IF(X52="Low","6 Hours"," "))))</f>
        <v>2 Hours</v>
      </c>
      <c r="Z52" s="18" t="str">
        <f>IF(X52="Critical","1h 45m",IF(X52="High","2h 45m",IF(X52="Medium","4h 44m",IF(X52="Low","5h 45m"," "))))</f>
        <v>1h 45m</v>
      </c>
      <c r="AA52" s="18"/>
      <c r="AB52" s="6"/>
      <c r="AC52" s="6"/>
      <c r="AD52" s="3"/>
      <c r="AE52" s="3"/>
      <c r="AF52" s="6"/>
      <c r="AG52" s="3"/>
      <c r="AH52" s="3"/>
      <c r="AI52" s="3"/>
      <c r="AJ52" s="3"/>
      <c r="AK52" s="3"/>
      <c r="AL52" s="3"/>
      <c r="AM52" s="3"/>
      <c r="AN52" s="3"/>
      <c r="AO52" s="3"/>
      <c r="AP52" s="3"/>
      <c r="AQ52" s="3"/>
      <c r="AR52" s="3"/>
      <c r="AS52" s="3"/>
      <c r="AT52" s="3"/>
      <c r="AU52" s="3"/>
      <c r="AV52" s="6"/>
      <c r="AW52" s="6"/>
      <c r="AX52" s="6"/>
      <c r="AY52" s="6"/>
      <c r="AZ52" s="1"/>
      <c r="BA52" s="45"/>
      <c r="BB52" s="1"/>
    </row>
    <row r="53" spans="1:54" ht="14.4" x14ac:dyDescent="0.3">
      <c r="A53" s="28" t="s">
        <v>176</v>
      </c>
      <c r="B53" s="78" t="s">
        <v>817</v>
      </c>
      <c r="C53" s="3"/>
      <c r="D53" s="20" t="s">
        <v>818</v>
      </c>
      <c r="E53" s="15" t="s">
        <v>819</v>
      </c>
      <c r="F53" s="20" t="s">
        <v>481</v>
      </c>
      <c r="G53" s="20" t="s">
        <v>482</v>
      </c>
      <c r="H53" s="20"/>
      <c r="I53" s="20" t="s">
        <v>569</v>
      </c>
      <c r="J53" s="20" t="s">
        <v>638</v>
      </c>
      <c r="K53" s="18" t="s">
        <v>485</v>
      </c>
      <c r="L53" s="20" t="s">
        <v>650</v>
      </c>
      <c r="M53" s="19" t="s">
        <v>485</v>
      </c>
      <c r="N53" s="19" t="s">
        <v>485</v>
      </c>
      <c r="O53" s="19" t="s">
        <v>505</v>
      </c>
      <c r="P53" s="19"/>
      <c r="Q53" s="19"/>
      <c r="R53" s="19"/>
      <c r="S53" s="20" t="s">
        <v>499</v>
      </c>
      <c r="T53" s="20" t="s">
        <v>500</v>
      </c>
      <c r="U53" s="18" t="s">
        <v>546</v>
      </c>
      <c r="V53" s="20" t="s">
        <v>547</v>
      </c>
      <c r="W53" s="22" t="s">
        <v>489</v>
      </c>
      <c r="X53" s="6" t="s">
        <v>490</v>
      </c>
      <c r="Y53" s="3" t="str">
        <f t="shared" si="4"/>
        <v>6 Hours</v>
      </c>
      <c r="Z53" s="3" t="str">
        <f t="shared" si="5"/>
        <v>5h 45m</v>
      </c>
      <c r="AA53" s="3"/>
      <c r="AB53" s="3" t="s">
        <v>663</v>
      </c>
      <c r="AC53" s="6"/>
      <c r="AD53" s="3">
        <v>0</v>
      </c>
      <c r="AE53" s="3">
        <v>2020</v>
      </c>
      <c r="AF53" s="6"/>
      <c r="AG53" s="3" t="s">
        <v>485</v>
      </c>
      <c r="AH53" s="3" t="s">
        <v>505</v>
      </c>
      <c r="AI53" s="3" t="s">
        <v>505</v>
      </c>
      <c r="AJ53" s="3" t="s">
        <v>485</v>
      </c>
      <c r="AK53" s="3" t="s">
        <v>820</v>
      </c>
      <c r="AL53" s="3"/>
      <c r="AM53" s="3" t="s">
        <v>506</v>
      </c>
      <c r="AN53" s="3"/>
      <c r="AO53" s="3">
        <v>0</v>
      </c>
      <c r="AP53" s="3"/>
      <c r="AQ53" s="3" t="s">
        <v>508</v>
      </c>
      <c r="AR53" s="3"/>
      <c r="AS53" s="3"/>
      <c r="AT53" s="3" t="s">
        <v>123</v>
      </c>
      <c r="AU53" s="3" t="s">
        <v>510</v>
      </c>
      <c r="AV53" s="6"/>
      <c r="AW53" s="6"/>
      <c r="AX53" s="6"/>
      <c r="AY53" s="6">
        <v>10</v>
      </c>
      <c r="AZ53" s="1"/>
      <c r="BA53" s="45">
        <v>45355</v>
      </c>
      <c r="BB53" s="1"/>
    </row>
    <row r="54" spans="1:54" ht="14.4" x14ac:dyDescent="0.3">
      <c r="A54" s="18" t="s">
        <v>180</v>
      </c>
      <c r="B54" s="18" t="s">
        <v>821</v>
      </c>
      <c r="C54" s="3"/>
      <c r="D54" s="20" t="s">
        <v>822</v>
      </c>
      <c r="E54" s="15" t="s">
        <v>823</v>
      </c>
      <c r="F54" s="18" t="s">
        <v>586</v>
      </c>
      <c r="G54" s="18" t="s">
        <v>824</v>
      </c>
      <c r="H54" s="18"/>
      <c r="I54" s="18" t="s">
        <v>825</v>
      </c>
      <c r="J54" s="18" t="s">
        <v>826</v>
      </c>
      <c r="K54" s="18" t="s">
        <v>485</v>
      </c>
      <c r="L54" s="18" t="s">
        <v>827</v>
      </c>
      <c r="M54" s="19" t="s">
        <v>485</v>
      </c>
      <c r="N54" s="19" t="s">
        <v>505</v>
      </c>
      <c r="O54" s="19" t="s">
        <v>485</v>
      </c>
      <c r="P54" s="19"/>
      <c r="Q54" s="19"/>
      <c r="R54" s="19"/>
      <c r="S54" s="20" t="s">
        <v>524</v>
      </c>
      <c r="T54" s="18" t="s">
        <v>828</v>
      </c>
      <c r="U54" s="18" t="s">
        <v>489</v>
      </c>
      <c r="V54" s="20" t="s">
        <v>682</v>
      </c>
      <c r="W54" s="22" t="s">
        <v>489</v>
      </c>
      <c r="X54" s="6" t="s">
        <v>490</v>
      </c>
      <c r="Y54" s="3" t="str">
        <f t="shared" si="4"/>
        <v>6 Hours</v>
      </c>
      <c r="Z54" s="3" t="str">
        <f t="shared" si="5"/>
        <v>5h 45m</v>
      </c>
      <c r="AA54" s="3"/>
      <c r="AB54" s="3" t="s">
        <v>829</v>
      </c>
      <c r="AC54" s="6"/>
      <c r="AD54" s="3">
        <v>16000</v>
      </c>
      <c r="AE54" s="3">
        <v>2019</v>
      </c>
      <c r="AF54" s="6"/>
      <c r="AG54" s="3" t="s">
        <v>485</v>
      </c>
      <c r="AH54" s="3" t="s">
        <v>485</v>
      </c>
      <c r="AI54" s="3" t="s">
        <v>485</v>
      </c>
      <c r="AJ54" s="3" t="s">
        <v>485</v>
      </c>
      <c r="AK54" s="3" t="s">
        <v>830</v>
      </c>
      <c r="AL54" s="3"/>
      <c r="AM54" s="3" t="s">
        <v>831</v>
      </c>
      <c r="AN54" s="3"/>
      <c r="AO54" s="3" t="s">
        <v>733</v>
      </c>
      <c r="AP54" s="3"/>
      <c r="AQ54" s="3" t="s">
        <v>832</v>
      </c>
      <c r="AR54" s="3"/>
      <c r="AS54" s="3"/>
      <c r="AT54" s="3" t="s">
        <v>509</v>
      </c>
      <c r="AU54" s="3"/>
      <c r="AV54" s="6"/>
      <c r="AW54" s="6"/>
      <c r="AX54" s="6"/>
      <c r="AY54" s="6">
        <v>205</v>
      </c>
      <c r="AZ54" s="1" t="s">
        <v>511</v>
      </c>
      <c r="BA54" s="45">
        <v>45355</v>
      </c>
      <c r="BB54" s="1"/>
    </row>
    <row r="55" spans="1:54" ht="14.4" x14ac:dyDescent="0.3">
      <c r="A55" s="18" t="s">
        <v>184</v>
      </c>
      <c r="B55" s="18" t="s">
        <v>833</v>
      </c>
      <c r="C55" s="3"/>
      <c r="D55" s="20" t="s">
        <v>743</v>
      </c>
      <c r="E55" s="15" t="s">
        <v>834</v>
      </c>
      <c r="F55" s="24" t="s">
        <v>481</v>
      </c>
      <c r="G55" s="24" t="s">
        <v>482</v>
      </c>
      <c r="H55" s="24"/>
      <c r="I55" s="18" t="s">
        <v>569</v>
      </c>
      <c r="J55" s="20" t="s">
        <v>638</v>
      </c>
      <c r="K55" s="18" t="s">
        <v>485</v>
      </c>
      <c r="L55" s="20" t="s">
        <v>569</v>
      </c>
      <c r="M55" s="19" t="s">
        <v>485</v>
      </c>
      <c r="N55" s="19" t="s">
        <v>485</v>
      </c>
      <c r="O55" s="19" t="s">
        <v>485</v>
      </c>
      <c r="P55" s="19"/>
      <c r="Q55" s="19"/>
      <c r="R55" s="19"/>
      <c r="S55" s="20" t="s">
        <v>524</v>
      </c>
      <c r="T55" s="18" t="s">
        <v>744</v>
      </c>
      <c r="U55" s="18" t="s">
        <v>487</v>
      </c>
      <c r="V55" s="20" t="s">
        <v>547</v>
      </c>
      <c r="W55" s="22" t="s">
        <v>489</v>
      </c>
      <c r="X55" s="6" t="s">
        <v>490</v>
      </c>
      <c r="Y55" s="3" t="str">
        <f t="shared" si="4"/>
        <v>6 Hours</v>
      </c>
      <c r="Z55" s="3" t="str">
        <f t="shared" si="5"/>
        <v>5h 45m</v>
      </c>
      <c r="AA55" s="3"/>
      <c r="AB55" s="3" t="s">
        <v>745</v>
      </c>
      <c r="AC55" s="6"/>
      <c r="AD55" s="3">
        <v>0</v>
      </c>
      <c r="AE55" s="3">
        <v>2020</v>
      </c>
      <c r="AF55" s="6"/>
      <c r="AG55" s="3" t="s">
        <v>485</v>
      </c>
      <c r="AH55" s="3" t="s">
        <v>485</v>
      </c>
      <c r="AI55" s="3" t="s">
        <v>505</v>
      </c>
      <c r="AJ55" s="3" t="s">
        <v>485</v>
      </c>
      <c r="AK55" s="3" t="s">
        <v>820</v>
      </c>
      <c r="AL55" s="3"/>
      <c r="AM55" s="3" t="s">
        <v>506</v>
      </c>
      <c r="AN55" s="3"/>
      <c r="AO55" s="3">
        <v>0</v>
      </c>
      <c r="AP55" s="3"/>
      <c r="AQ55" s="3">
        <v>0</v>
      </c>
      <c r="AR55" s="3"/>
      <c r="AS55" s="3"/>
      <c r="AT55" s="3">
        <v>0</v>
      </c>
      <c r="AU55" s="3" t="s">
        <v>510</v>
      </c>
      <c r="AV55" s="6"/>
      <c r="AW55" s="6"/>
      <c r="AX55" s="6"/>
      <c r="AY55" s="6">
        <v>147</v>
      </c>
      <c r="AZ55" s="1" t="s">
        <v>500</v>
      </c>
      <c r="BA55" s="45">
        <v>45355</v>
      </c>
      <c r="BB55" s="1"/>
    </row>
    <row r="56" spans="1:54" ht="14.4" x14ac:dyDescent="0.3">
      <c r="A56" s="6" t="s">
        <v>188</v>
      </c>
      <c r="B56" s="18" t="s">
        <v>835</v>
      </c>
      <c r="C56" s="18"/>
      <c r="D56" s="20" t="s">
        <v>836</v>
      </c>
      <c r="E56" s="23" t="s">
        <v>837</v>
      </c>
      <c r="F56" s="18" t="s">
        <v>481</v>
      </c>
      <c r="G56" s="18" t="s">
        <v>520</v>
      </c>
      <c r="H56" s="18"/>
      <c r="I56" s="6" t="s">
        <v>678</v>
      </c>
      <c r="J56" s="6" t="s">
        <v>723</v>
      </c>
      <c r="K56" s="6" t="s">
        <v>505</v>
      </c>
      <c r="L56" s="6" t="s">
        <v>680</v>
      </c>
      <c r="M56" s="3" t="s">
        <v>485</v>
      </c>
      <c r="N56" s="3" t="s">
        <v>505</v>
      </c>
      <c r="O56" s="3" t="s">
        <v>485</v>
      </c>
      <c r="P56" s="3"/>
      <c r="Q56" s="3"/>
      <c r="R56" s="3"/>
      <c r="S56" s="6" t="s">
        <v>524</v>
      </c>
      <c r="T56" s="18" t="s">
        <v>838</v>
      </c>
      <c r="U56" s="6" t="s">
        <v>681</v>
      </c>
      <c r="V56" s="6" t="s">
        <v>502</v>
      </c>
      <c r="W56" s="10" t="s">
        <v>489</v>
      </c>
      <c r="X56" s="6" t="s">
        <v>527</v>
      </c>
      <c r="Y56" s="18" t="str">
        <f t="shared" si="4"/>
        <v>3 Hours</v>
      </c>
      <c r="Z56" s="18" t="str">
        <f t="shared" si="5"/>
        <v>2h 45m</v>
      </c>
      <c r="AA56" s="18"/>
      <c r="AB56" s="6" t="s">
        <v>784</v>
      </c>
      <c r="AC56" s="6"/>
      <c r="AD56" s="3">
        <v>0</v>
      </c>
      <c r="AE56" s="3">
        <v>2023</v>
      </c>
      <c r="AF56" s="6"/>
      <c r="AG56" s="3" t="s">
        <v>505</v>
      </c>
      <c r="AH56" s="3" t="s">
        <v>505</v>
      </c>
      <c r="AI56" s="3" t="s">
        <v>505</v>
      </c>
      <c r="AJ56" s="3" t="s">
        <v>505</v>
      </c>
      <c r="AK56" s="3">
        <v>0</v>
      </c>
      <c r="AL56" s="3"/>
      <c r="AM56" s="3">
        <v>0</v>
      </c>
      <c r="AN56" s="3"/>
      <c r="AO56" s="3" t="s">
        <v>839</v>
      </c>
      <c r="AP56" s="3"/>
      <c r="AQ56" s="3" t="s">
        <v>508</v>
      </c>
      <c r="AR56" s="6" t="s">
        <v>793</v>
      </c>
      <c r="AS56" s="3"/>
      <c r="AT56" s="3" t="s">
        <v>840</v>
      </c>
      <c r="AU56" s="3" t="s">
        <v>510</v>
      </c>
      <c r="AV56" s="6"/>
      <c r="AW56" s="6"/>
      <c r="AX56" s="6"/>
      <c r="AY56" s="6">
        <v>0</v>
      </c>
      <c r="AZ56" s="1" t="s">
        <v>511</v>
      </c>
      <c r="BA56" s="45">
        <v>45355</v>
      </c>
      <c r="BB56" s="1"/>
    </row>
    <row r="57" spans="1:54" ht="14.4" x14ac:dyDescent="0.3">
      <c r="A57" s="34" t="s">
        <v>192</v>
      </c>
      <c r="B57" s="18" t="s">
        <v>841</v>
      </c>
      <c r="C57" s="18"/>
      <c r="D57" s="20" t="s">
        <v>842</v>
      </c>
      <c r="E57" s="23" t="s">
        <v>843</v>
      </c>
      <c r="F57" s="18" t="s">
        <v>586</v>
      </c>
      <c r="G57" s="18" t="s">
        <v>587</v>
      </c>
      <c r="H57" s="18"/>
      <c r="I57" s="6" t="s">
        <v>844</v>
      </c>
      <c r="J57" s="6" t="s">
        <v>845</v>
      </c>
      <c r="K57" s="6" t="s">
        <v>485</v>
      </c>
      <c r="L57" s="6" t="s">
        <v>590</v>
      </c>
      <c r="M57" s="3" t="s">
        <v>485</v>
      </c>
      <c r="N57" s="3" t="s">
        <v>505</v>
      </c>
      <c r="O57" s="3" t="s">
        <v>505</v>
      </c>
      <c r="P57" s="3"/>
      <c r="Q57" s="3"/>
      <c r="R57" s="3"/>
      <c r="S57" s="6" t="s">
        <v>524</v>
      </c>
      <c r="T57" s="18" t="s">
        <v>525</v>
      </c>
      <c r="U57" s="6"/>
      <c r="V57" s="6"/>
      <c r="W57" s="3" t="s">
        <v>591</v>
      </c>
      <c r="X57" s="6" t="s">
        <v>527</v>
      </c>
      <c r="Y57" s="18" t="str">
        <f t="shared" si="4"/>
        <v>3 Hours</v>
      </c>
      <c r="Z57" s="18" t="str">
        <f t="shared" si="5"/>
        <v>2h 45m</v>
      </c>
      <c r="AA57" s="18"/>
      <c r="AB57" s="6" t="s">
        <v>846</v>
      </c>
      <c r="AC57" s="6"/>
      <c r="AD57" s="3">
        <v>0</v>
      </c>
      <c r="AE57" s="3">
        <v>2017</v>
      </c>
      <c r="AF57" s="6"/>
      <c r="AG57" s="3" t="s">
        <v>485</v>
      </c>
      <c r="AH57" s="3" t="s">
        <v>505</v>
      </c>
      <c r="AI57" s="3" t="s">
        <v>505</v>
      </c>
      <c r="AJ57" s="3" t="s">
        <v>485</v>
      </c>
      <c r="AK57" s="3">
        <v>0</v>
      </c>
      <c r="AL57" s="3"/>
      <c r="AM57" s="3">
        <v>0</v>
      </c>
      <c r="AN57" s="3"/>
      <c r="AO57" s="3">
        <v>0</v>
      </c>
      <c r="AP57" s="3"/>
      <c r="AQ57" s="3">
        <v>0</v>
      </c>
      <c r="AR57" s="3"/>
      <c r="AS57" s="3"/>
      <c r="AT57" s="3">
        <v>0</v>
      </c>
      <c r="AU57" s="3"/>
      <c r="AV57" s="6"/>
      <c r="AW57" s="6"/>
      <c r="AX57" s="6"/>
      <c r="AY57" s="6">
        <v>13</v>
      </c>
      <c r="AZ57" s="1"/>
      <c r="BA57" s="45">
        <v>45355</v>
      </c>
      <c r="BB57" s="1"/>
    </row>
    <row r="58" spans="1:54" ht="14.4" x14ac:dyDescent="0.3">
      <c r="A58" s="34" t="s">
        <v>196</v>
      </c>
      <c r="B58" s="18" t="s">
        <v>841</v>
      </c>
      <c r="C58" s="18"/>
      <c r="D58" s="20" t="s">
        <v>842</v>
      </c>
      <c r="E58" s="32" t="s">
        <v>847</v>
      </c>
      <c r="F58" s="6" t="s">
        <v>481</v>
      </c>
      <c r="G58" s="6" t="s">
        <v>587</v>
      </c>
      <c r="H58" s="6"/>
      <c r="I58" s="6" t="s">
        <v>844</v>
      </c>
      <c r="J58" s="6" t="s">
        <v>845</v>
      </c>
      <c r="K58" s="6" t="s">
        <v>505</v>
      </c>
      <c r="L58" s="6" t="s">
        <v>848</v>
      </c>
      <c r="M58" s="3"/>
      <c r="N58" s="3" t="s">
        <v>505</v>
      </c>
      <c r="O58" s="3" t="s">
        <v>485</v>
      </c>
      <c r="P58" s="3"/>
      <c r="Q58" s="3"/>
      <c r="R58" s="3"/>
      <c r="S58" s="6" t="s">
        <v>524</v>
      </c>
      <c r="T58" s="18" t="s">
        <v>525</v>
      </c>
      <c r="U58" s="6"/>
      <c r="V58" s="6"/>
      <c r="W58" s="10" t="s">
        <v>489</v>
      </c>
      <c r="X58" s="6" t="s">
        <v>527</v>
      </c>
      <c r="Y58" s="18" t="str">
        <f t="shared" si="4"/>
        <v>3 Hours</v>
      </c>
      <c r="Z58" s="18" t="str">
        <f t="shared" si="5"/>
        <v>2h 45m</v>
      </c>
      <c r="AA58" s="18"/>
      <c r="AB58" s="6" t="s">
        <v>849</v>
      </c>
      <c r="AC58" s="6"/>
      <c r="AD58" s="3">
        <v>20</v>
      </c>
      <c r="AE58" s="3">
        <v>2017</v>
      </c>
      <c r="AF58" s="6"/>
      <c r="AG58" s="3"/>
      <c r="AH58" s="3"/>
      <c r="AI58" s="3"/>
      <c r="AJ58" s="3"/>
      <c r="AK58" s="3" t="s">
        <v>850</v>
      </c>
      <c r="AL58" s="3"/>
      <c r="AM58" s="3" t="s">
        <v>850</v>
      </c>
      <c r="AN58" s="3"/>
      <c r="AO58" s="3" t="s">
        <v>733</v>
      </c>
      <c r="AP58" s="3"/>
      <c r="AQ58" s="3" t="s">
        <v>508</v>
      </c>
      <c r="AR58" s="3"/>
      <c r="AS58" s="3"/>
      <c r="AT58" s="3" t="s">
        <v>851</v>
      </c>
      <c r="AU58" s="3"/>
      <c r="AV58" s="6"/>
      <c r="AW58" s="6"/>
      <c r="AX58" s="6"/>
      <c r="AY58" s="6">
        <v>13</v>
      </c>
      <c r="AZ58" s="1"/>
      <c r="BA58" s="45">
        <v>45355</v>
      </c>
      <c r="BB58" s="1"/>
    </row>
    <row r="59" spans="1:54" ht="14.4" x14ac:dyDescent="0.3">
      <c r="A59" s="34" t="s">
        <v>200</v>
      </c>
      <c r="B59" s="18" t="s">
        <v>841</v>
      </c>
      <c r="C59" s="18"/>
      <c r="D59" s="20" t="s">
        <v>842</v>
      </c>
      <c r="E59" s="23" t="s">
        <v>852</v>
      </c>
      <c r="F59" s="18" t="s">
        <v>586</v>
      </c>
      <c r="G59" s="18" t="s">
        <v>587</v>
      </c>
      <c r="H59" s="18"/>
      <c r="I59" s="6" t="s">
        <v>844</v>
      </c>
      <c r="J59" s="6" t="s">
        <v>845</v>
      </c>
      <c r="K59" s="6" t="s">
        <v>485</v>
      </c>
      <c r="L59" s="6" t="s">
        <v>590</v>
      </c>
      <c r="M59" s="3" t="s">
        <v>485</v>
      </c>
      <c r="N59" s="3" t="s">
        <v>505</v>
      </c>
      <c r="O59" s="3" t="s">
        <v>505</v>
      </c>
      <c r="P59" s="3"/>
      <c r="Q59" s="3"/>
      <c r="R59" s="3"/>
      <c r="S59" s="6" t="s">
        <v>524</v>
      </c>
      <c r="T59" s="18" t="s">
        <v>525</v>
      </c>
      <c r="U59" s="6"/>
      <c r="V59" s="6"/>
      <c r="W59" s="3" t="s">
        <v>591</v>
      </c>
      <c r="X59" s="6" t="s">
        <v>527</v>
      </c>
      <c r="Y59" s="18" t="str">
        <f t="shared" si="4"/>
        <v>3 Hours</v>
      </c>
      <c r="Z59" s="18" t="str">
        <f t="shared" si="5"/>
        <v>2h 45m</v>
      </c>
      <c r="AA59" s="18"/>
      <c r="AB59" s="6" t="s">
        <v>846</v>
      </c>
      <c r="AC59" s="6"/>
      <c r="AD59" s="3">
        <v>0</v>
      </c>
      <c r="AE59" s="3">
        <v>2017</v>
      </c>
      <c r="AF59" s="6"/>
      <c r="AG59" s="3" t="s">
        <v>485</v>
      </c>
      <c r="AH59" s="3" t="s">
        <v>505</v>
      </c>
      <c r="AI59" s="3" t="s">
        <v>505</v>
      </c>
      <c r="AJ59" s="3" t="s">
        <v>485</v>
      </c>
      <c r="AK59" s="3">
        <v>0</v>
      </c>
      <c r="AL59" s="3"/>
      <c r="AM59" s="3">
        <v>0</v>
      </c>
      <c r="AN59" s="3"/>
      <c r="AO59" s="3">
        <v>0</v>
      </c>
      <c r="AP59" s="3"/>
      <c r="AQ59" s="3">
        <v>0</v>
      </c>
      <c r="AR59" s="3"/>
      <c r="AS59" s="3"/>
      <c r="AT59" s="3">
        <v>0</v>
      </c>
      <c r="AU59" s="3"/>
      <c r="AV59" s="6"/>
      <c r="AW59" s="6"/>
      <c r="AX59" s="6"/>
      <c r="AY59" s="6">
        <v>13</v>
      </c>
      <c r="AZ59" s="1"/>
      <c r="BA59" s="45">
        <v>45355</v>
      </c>
      <c r="BB59" s="1"/>
    </row>
    <row r="60" spans="1:54" ht="43.2" x14ac:dyDescent="0.3">
      <c r="A60" s="18" t="s">
        <v>204</v>
      </c>
      <c r="B60" s="18" t="s">
        <v>853</v>
      </c>
      <c r="C60" s="3"/>
      <c r="D60" s="20" t="s">
        <v>854</v>
      </c>
      <c r="E60" s="15"/>
      <c r="F60" s="20" t="s">
        <v>586</v>
      </c>
      <c r="G60" s="20" t="s">
        <v>494</v>
      </c>
      <c r="H60" s="20"/>
      <c r="I60" s="20" t="s">
        <v>578</v>
      </c>
      <c r="J60" s="20" t="s">
        <v>560</v>
      </c>
      <c r="K60" s="18" t="s">
        <v>485</v>
      </c>
      <c r="L60" s="20" t="s">
        <v>578</v>
      </c>
      <c r="M60" s="19" t="s">
        <v>505</v>
      </c>
      <c r="N60" s="19" t="s">
        <v>485</v>
      </c>
      <c r="O60" s="19" t="s">
        <v>505</v>
      </c>
      <c r="P60" s="19"/>
      <c r="Q60" s="19"/>
      <c r="R60" s="19"/>
      <c r="S60" s="20" t="s">
        <v>524</v>
      </c>
      <c r="T60" s="20" t="s">
        <v>855</v>
      </c>
      <c r="U60" s="18" t="s">
        <v>501</v>
      </c>
      <c r="V60" s="20" t="s">
        <v>547</v>
      </c>
      <c r="W60" s="22" t="s">
        <v>489</v>
      </c>
      <c r="X60" s="6" t="s">
        <v>503</v>
      </c>
      <c r="Y60" s="3" t="str">
        <f t="shared" si="4"/>
        <v>2 Hours</v>
      </c>
      <c r="Z60" s="3" t="str">
        <f t="shared" si="5"/>
        <v>1h 45m</v>
      </c>
      <c r="AA60" s="3"/>
      <c r="AB60" s="3" t="s">
        <v>856</v>
      </c>
      <c r="AC60" s="6"/>
      <c r="AD60" s="3">
        <v>20000</v>
      </c>
      <c r="AE60" s="3">
        <v>2019</v>
      </c>
      <c r="AF60" s="6"/>
      <c r="AG60" s="3" t="s">
        <v>485</v>
      </c>
      <c r="AH60" s="3" t="s">
        <v>505</v>
      </c>
      <c r="AI60" s="3" t="s">
        <v>505</v>
      </c>
      <c r="AJ60" s="3" t="s">
        <v>485</v>
      </c>
      <c r="AK60" s="3" t="s">
        <v>506</v>
      </c>
      <c r="AL60" s="3"/>
      <c r="AM60" s="3" t="s">
        <v>857</v>
      </c>
      <c r="AN60" s="3"/>
      <c r="AO60" s="3" t="s">
        <v>858</v>
      </c>
      <c r="AP60" s="3"/>
      <c r="AQ60" s="3" t="s">
        <v>859</v>
      </c>
      <c r="AR60" s="3"/>
      <c r="AS60" s="3"/>
      <c r="AT60" s="3" t="s">
        <v>860</v>
      </c>
      <c r="AU60" s="3" t="s">
        <v>861</v>
      </c>
      <c r="AV60" s="6"/>
      <c r="AW60" s="6"/>
      <c r="AX60" s="6"/>
      <c r="AY60" s="6">
        <v>24</v>
      </c>
      <c r="AZ60" s="1" t="s">
        <v>500</v>
      </c>
      <c r="BA60" s="45">
        <v>45355</v>
      </c>
      <c r="BB60" s="1"/>
    </row>
    <row r="61" spans="1:54" ht="28.8" x14ac:dyDescent="0.3">
      <c r="A61" s="18" t="s">
        <v>208</v>
      </c>
      <c r="B61" s="18" t="s">
        <v>862</v>
      </c>
      <c r="C61" s="3"/>
      <c r="D61" s="20" t="s">
        <v>863</v>
      </c>
      <c r="E61" s="15" t="s">
        <v>864</v>
      </c>
      <c r="F61" s="20" t="s">
        <v>586</v>
      </c>
      <c r="G61" s="20" t="s">
        <v>494</v>
      </c>
      <c r="H61" s="20"/>
      <c r="I61" s="20" t="s">
        <v>578</v>
      </c>
      <c r="J61" s="20" t="s">
        <v>865</v>
      </c>
      <c r="K61" s="18" t="s">
        <v>505</v>
      </c>
      <c r="L61" s="20" t="s">
        <v>578</v>
      </c>
      <c r="M61" s="19"/>
      <c r="N61" s="19" t="s">
        <v>485</v>
      </c>
      <c r="O61" s="19" t="s">
        <v>505</v>
      </c>
      <c r="P61" s="19"/>
      <c r="Q61" s="19"/>
      <c r="R61" s="19"/>
      <c r="S61" s="20" t="s">
        <v>524</v>
      </c>
      <c r="T61" s="20" t="s">
        <v>733</v>
      </c>
      <c r="U61" s="18" t="s">
        <v>580</v>
      </c>
      <c r="V61" s="20" t="s">
        <v>866</v>
      </c>
      <c r="W61" s="22" t="s">
        <v>489</v>
      </c>
      <c r="X61" s="6" t="s">
        <v>527</v>
      </c>
      <c r="Y61" s="3" t="str">
        <f t="shared" si="4"/>
        <v>3 Hours</v>
      </c>
      <c r="Z61" s="3" t="str">
        <f t="shared" si="5"/>
        <v>2h 45m</v>
      </c>
      <c r="AA61" s="3"/>
      <c r="AB61" s="3" t="s">
        <v>867</v>
      </c>
      <c r="AC61" s="6"/>
      <c r="AD61" s="3">
        <v>0</v>
      </c>
      <c r="AE61" s="3">
        <v>2020</v>
      </c>
      <c r="AF61" s="6"/>
      <c r="AG61" s="3" t="s">
        <v>485</v>
      </c>
      <c r="AH61" s="3" t="s">
        <v>505</v>
      </c>
      <c r="AI61" s="3" t="s">
        <v>505</v>
      </c>
      <c r="AJ61" s="3" t="s">
        <v>485</v>
      </c>
      <c r="AK61" s="3" t="s">
        <v>733</v>
      </c>
      <c r="AL61" s="3"/>
      <c r="AM61" s="3" t="s">
        <v>733</v>
      </c>
      <c r="AN61" s="3"/>
      <c r="AO61" s="3" t="s">
        <v>733</v>
      </c>
      <c r="AP61" s="3"/>
      <c r="AQ61" s="3" t="s">
        <v>868</v>
      </c>
      <c r="AR61" s="3"/>
      <c r="AS61" s="3"/>
      <c r="AT61" s="3" t="s">
        <v>733</v>
      </c>
      <c r="AU61" s="3" t="s">
        <v>510</v>
      </c>
      <c r="AV61" s="6"/>
      <c r="AW61" s="6"/>
      <c r="AX61" s="6"/>
      <c r="AY61" s="6">
        <v>233</v>
      </c>
      <c r="AZ61" s="1" t="s">
        <v>500</v>
      </c>
      <c r="BA61" s="45">
        <v>45355</v>
      </c>
      <c r="BB61" s="1"/>
    </row>
    <row r="62" spans="1:54" ht="28.8" x14ac:dyDescent="0.3">
      <c r="A62" s="18" t="s">
        <v>212</v>
      </c>
      <c r="B62" s="18" t="s">
        <v>869</v>
      </c>
      <c r="C62" s="3"/>
      <c r="D62" s="20" t="s">
        <v>870</v>
      </c>
      <c r="E62" s="15" t="s">
        <v>871</v>
      </c>
      <c r="F62" s="20" t="s">
        <v>481</v>
      </c>
      <c r="G62" s="20" t="s">
        <v>494</v>
      </c>
      <c r="H62" s="20"/>
      <c r="I62" s="20" t="s">
        <v>626</v>
      </c>
      <c r="J62" s="20" t="s">
        <v>497</v>
      </c>
      <c r="K62" s="18" t="s">
        <v>485</v>
      </c>
      <c r="L62" s="20" t="s">
        <v>626</v>
      </c>
      <c r="M62" s="19" t="s">
        <v>485</v>
      </c>
      <c r="N62" s="19" t="s">
        <v>505</v>
      </c>
      <c r="O62" s="19" t="s">
        <v>485</v>
      </c>
      <c r="P62" s="19"/>
      <c r="Q62" s="19"/>
      <c r="R62" s="19"/>
      <c r="S62" s="20" t="s">
        <v>524</v>
      </c>
      <c r="T62" s="20" t="s">
        <v>770</v>
      </c>
      <c r="U62" s="18" t="s">
        <v>580</v>
      </c>
      <c r="V62" s="20" t="s">
        <v>547</v>
      </c>
      <c r="W62" s="22" t="s">
        <v>489</v>
      </c>
      <c r="X62" s="6" t="s">
        <v>490</v>
      </c>
      <c r="Y62" s="3" t="str">
        <f t="shared" si="4"/>
        <v>6 Hours</v>
      </c>
      <c r="Z62" s="3" t="str">
        <f t="shared" si="5"/>
        <v>5h 45m</v>
      </c>
      <c r="AA62" s="3"/>
      <c r="AB62" s="3" t="s">
        <v>609</v>
      </c>
      <c r="AC62" s="6"/>
      <c r="AD62" s="3">
        <v>0</v>
      </c>
      <c r="AE62" s="3">
        <v>2018</v>
      </c>
      <c r="AF62" s="6"/>
      <c r="AG62" s="3" t="s">
        <v>485</v>
      </c>
      <c r="AH62" s="3" t="s">
        <v>485</v>
      </c>
      <c r="AI62" s="3" t="s">
        <v>485</v>
      </c>
      <c r="AJ62" s="3" t="s">
        <v>485</v>
      </c>
      <c r="AK62" s="3">
        <v>0</v>
      </c>
      <c r="AL62" s="3"/>
      <c r="AM62" s="3">
        <v>0</v>
      </c>
      <c r="AN62" s="3"/>
      <c r="AO62" s="3">
        <v>0</v>
      </c>
      <c r="AP62" s="3"/>
      <c r="AQ62" s="3">
        <v>0</v>
      </c>
      <c r="AR62" s="3"/>
      <c r="AS62" s="3"/>
      <c r="AT62" s="3">
        <v>0</v>
      </c>
      <c r="AU62" s="3" t="s">
        <v>510</v>
      </c>
      <c r="AV62" s="6"/>
      <c r="AW62" s="6"/>
      <c r="AX62" s="6"/>
      <c r="AY62" s="6">
        <v>1074</v>
      </c>
      <c r="AZ62" s="1" t="s">
        <v>500</v>
      </c>
      <c r="BA62" s="45">
        <v>45355</v>
      </c>
      <c r="BB62" s="1"/>
    </row>
    <row r="63" spans="1:54" ht="14.4" x14ac:dyDescent="0.3">
      <c r="A63" s="12" t="s">
        <v>216</v>
      </c>
      <c r="B63" s="18" t="s">
        <v>872</v>
      </c>
      <c r="C63" s="18"/>
      <c r="D63" s="20" t="s">
        <v>873</v>
      </c>
      <c r="E63" s="20" t="s">
        <v>658</v>
      </c>
      <c r="F63" s="18" t="s">
        <v>481</v>
      </c>
      <c r="G63" s="18" t="s">
        <v>520</v>
      </c>
      <c r="H63" s="18"/>
      <c r="I63" s="6" t="s">
        <v>754</v>
      </c>
      <c r="J63" s="6"/>
      <c r="K63" s="6" t="s">
        <v>505</v>
      </c>
      <c r="L63" s="6"/>
      <c r="M63" s="3"/>
      <c r="N63" s="3" t="s">
        <v>505</v>
      </c>
      <c r="O63" s="3" t="s">
        <v>485</v>
      </c>
      <c r="P63" s="3"/>
      <c r="Q63" s="3"/>
      <c r="R63" s="3"/>
      <c r="S63" s="6" t="s">
        <v>499</v>
      </c>
      <c r="T63" s="18" t="s">
        <v>500</v>
      </c>
      <c r="U63" s="6"/>
      <c r="V63" s="6"/>
      <c r="W63" s="3"/>
      <c r="X63" s="6" t="s">
        <v>527</v>
      </c>
      <c r="Y63" s="18" t="str">
        <f t="shared" si="4"/>
        <v>3 Hours</v>
      </c>
      <c r="Z63" s="18" t="str">
        <f t="shared" si="5"/>
        <v>2h 45m</v>
      </c>
      <c r="AA63" s="18"/>
      <c r="AB63" s="6" t="s">
        <v>849</v>
      </c>
      <c r="AC63" s="6"/>
      <c r="AD63" s="3">
        <v>0</v>
      </c>
      <c r="AE63" s="3">
        <v>0</v>
      </c>
      <c r="AF63" s="6" t="s">
        <v>874</v>
      </c>
      <c r="AG63" s="3" t="s">
        <v>505</v>
      </c>
      <c r="AH63" s="3" t="s">
        <v>505</v>
      </c>
      <c r="AI63" s="3" t="s">
        <v>505</v>
      </c>
      <c r="AJ63" s="3" t="s">
        <v>505</v>
      </c>
      <c r="AK63" s="3">
        <v>0</v>
      </c>
      <c r="AL63" s="3"/>
      <c r="AM63" s="3">
        <v>0</v>
      </c>
      <c r="AN63" s="3"/>
      <c r="AO63" s="3">
        <v>0</v>
      </c>
      <c r="AP63" s="3"/>
      <c r="AQ63" s="3">
        <v>0</v>
      </c>
      <c r="AR63" s="3"/>
      <c r="AS63" s="3"/>
      <c r="AT63" s="3">
        <v>0</v>
      </c>
      <c r="AU63" s="3"/>
      <c r="AV63" s="6"/>
      <c r="AW63" s="6"/>
      <c r="AX63" s="6"/>
      <c r="AY63" s="6"/>
      <c r="AZ63" s="1"/>
      <c r="BA63" s="45">
        <v>45355</v>
      </c>
      <c r="BB63" s="1"/>
    </row>
    <row r="64" spans="1:54" ht="14.4" x14ac:dyDescent="0.3">
      <c r="A64" s="12" t="s">
        <v>220</v>
      </c>
      <c r="B64" s="18" t="s">
        <v>875</v>
      </c>
      <c r="C64" s="18"/>
      <c r="D64" s="20" t="s">
        <v>873</v>
      </c>
      <c r="E64" s="23" t="s">
        <v>876</v>
      </c>
      <c r="F64" s="18" t="s">
        <v>615</v>
      </c>
      <c r="G64" s="18" t="s">
        <v>520</v>
      </c>
      <c r="H64" s="18"/>
      <c r="I64" s="6" t="s">
        <v>716</v>
      </c>
      <c r="J64" s="6" t="s">
        <v>704</v>
      </c>
      <c r="K64" s="6" t="s">
        <v>485</v>
      </c>
      <c r="L64" s="6" t="s">
        <v>877</v>
      </c>
      <c r="M64" s="3"/>
      <c r="N64" s="3" t="s">
        <v>485</v>
      </c>
      <c r="O64" s="3" t="s">
        <v>505</v>
      </c>
      <c r="P64" s="3"/>
      <c r="Q64" s="3"/>
      <c r="R64" s="3"/>
      <c r="S64" s="6" t="s">
        <v>524</v>
      </c>
      <c r="T64" s="18" t="s">
        <v>878</v>
      </c>
      <c r="U64" s="6"/>
      <c r="V64" s="6"/>
      <c r="W64" s="3"/>
      <c r="X64" s="6" t="s">
        <v>490</v>
      </c>
      <c r="Y64" s="18" t="str">
        <f t="shared" si="4"/>
        <v>6 Hours</v>
      </c>
      <c r="Z64" s="18" t="str">
        <f t="shared" si="5"/>
        <v>5h 45m</v>
      </c>
      <c r="AA64" s="18"/>
      <c r="AB64" s="6">
        <v>0</v>
      </c>
      <c r="AC64" s="6"/>
      <c r="AD64" s="3">
        <v>0</v>
      </c>
      <c r="AE64" s="3">
        <v>0</v>
      </c>
      <c r="AF64" s="6" t="s">
        <v>874</v>
      </c>
      <c r="AG64" s="3" t="s">
        <v>505</v>
      </c>
      <c r="AH64" s="3" t="s">
        <v>505</v>
      </c>
      <c r="AI64" s="3" t="s">
        <v>505</v>
      </c>
      <c r="AJ64" s="3" t="s">
        <v>505</v>
      </c>
      <c r="AK64" s="3">
        <v>0</v>
      </c>
      <c r="AL64" s="3"/>
      <c r="AM64" s="3">
        <v>0</v>
      </c>
      <c r="AN64" s="3"/>
      <c r="AO64" s="3">
        <v>0</v>
      </c>
      <c r="AP64" s="3"/>
      <c r="AQ64" s="3">
        <v>0</v>
      </c>
      <c r="AR64" s="3"/>
      <c r="AS64" s="3"/>
      <c r="AT64" s="3">
        <v>0</v>
      </c>
      <c r="AU64" s="3"/>
      <c r="AV64" s="6"/>
      <c r="AW64" s="6"/>
      <c r="AX64" s="6"/>
      <c r="AY64" s="6"/>
      <c r="AZ64" s="1"/>
      <c r="BA64" s="45">
        <v>45355</v>
      </c>
      <c r="BB64" s="1"/>
    </row>
    <row r="65" spans="1:54" ht="14.4" x14ac:dyDescent="0.3">
      <c r="A65" s="84" t="s">
        <v>879</v>
      </c>
      <c r="B65" s="78" t="s">
        <v>880</v>
      </c>
      <c r="C65" s="3"/>
      <c r="D65" s="20" t="s">
        <v>881</v>
      </c>
      <c r="E65" s="23"/>
      <c r="F65" s="20" t="s">
        <v>481</v>
      </c>
      <c r="G65" s="20" t="s">
        <v>520</v>
      </c>
      <c r="H65" s="20"/>
      <c r="I65" s="20" t="s">
        <v>495</v>
      </c>
      <c r="J65" s="20" t="s">
        <v>596</v>
      </c>
      <c r="K65" s="18" t="s">
        <v>485</v>
      </c>
      <c r="L65" s="20" t="s">
        <v>882</v>
      </c>
      <c r="M65" s="19" t="s">
        <v>505</v>
      </c>
      <c r="N65" s="19" t="s">
        <v>485</v>
      </c>
      <c r="O65" s="19" t="s">
        <v>485</v>
      </c>
      <c r="P65" s="19"/>
      <c r="Q65" s="19"/>
      <c r="R65" s="19"/>
      <c r="S65" s="20" t="s">
        <v>524</v>
      </c>
      <c r="T65" s="20" t="s">
        <v>883</v>
      </c>
      <c r="U65" s="18" t="s">
        <v>599</v>
      </c>
      <c r="V65" s="20"/>
      <c r="W65" s="22" t="s">
        <v>489</v>
      </c>
      <c r="X65" s="6" t="s">
        <v>503</v>
      </c>
      <c r="Y65" s="3" t="str">
        <f t="shared" si="4"/>
        <v>2 Hours</v>
      </c>
      <c r="Z65" s="3" t="str">
        <f t="shared" si="5"/>
        <v>1h 45m</v>
      </c>
      <c r="AA65" s="3"/>
      <c r="AB65" s="3" t="s">
        <v>884</v>
      </c>
      <c r="AC65" s="6"/>
      <c r="AD65" s="3">
        <v>3503</v>
      </c>
      <c r="AE65" s="3">
        <v>2010</v>
      </c>
      <c r="AF65" s="6"/>
      <c r="AG65" s="3" t="s">
        <v>485</v>
      </c>
      <c r="AH65" s="3" t="s">
        <v>505</v>
      </c>
      <c r="AI65" s="3" t="s">
        <v>505</v>
      </c>
      <c r="AJ65" s="3" t="s">
        <v>485</v>
      </c>
      <c r="AK65" s="3" t="s">
        <v>506</v>
      </c>
      <c r="AL65" s="3"/>
      <c r="AM65" s="3" t="s">
        <v>506</v>
      </c>
      <c r="AN65" s="3"/>
      <c r="AO65" s="3" t="s">
        <v>733</v>
      </c>
      <c r="AP65" s="3"/>
      <c r="AQ65" s="3" t="s">
        <v>508</v>
      </c>
      <c r="AR65" s="3"/>
      <c r="AS65" s="3"/>
      <c r="AT65" s="3" t="s">
        <v>885</v>
      </c>
      <c r="AU65" s="3">
        <v>150</v>
      </c>
      <c r="AV65" s="6"/>
      <c r="AW65" s="6"/>
      <c r="AX65" s="6"/>
      <c r="AY65" s="6">
        <v>85</v>
      </c>
      <c r="AZ65" s="1" t="s">
        <v>511</v>
      </c>
      <c r="BA65" s="45">
        <v>45355</v>
      </c>
      <c r="BB65" s="1"/>
    </row>
    <row r="66" spans="1:54" ht="28.8" x14ac:dyDescent="0.3">
      <c r="A66" s="18" t="s">
        <v>886</v>
      </c>
      <c r="B66" s="18" t="s">
        <v>887</v>
      </c>
      <c r="C66" s="3">
        <v>0.1</v>
      </c>
      <c r="D66" s="20" t="s">
        <v>888</v>
      </c>
      <c r="E66" s="18" t="s">
        <v>658</v>
      </c>
      <c r="F66" s="18" t="s">
        <v>481</v>
      </c>
      <c r="G66" s="18" t="s">
        <v>520</v>
      </c>
      <c r="H66" s="18"/>
      <c r="I66" s="18" t="s">
        <v>889</v>
      </c>
      <c r="J66" s="18" t="s">
        <v>890</v>
      </c>
      <c r="K66" s="18" t="s">
        <v>485</v>
      </c>
      <c r="L66" s="20" t="s">
        <v>889</v>
      </c>
      <c r="M66" s="19" t="s">
        <v>505</v>
      </c>
      <c r="N66" s="19" t="s">
        <v>485</v>
      </c>
      <c r="O66" s="19" t="s">
        <v>485</v>
      </c>
      <c r="P66" s="19"/>
      <c r="Q66" s="19"/>
      <c r="R66" s="19"/>
      <c r="S66" s="20" t="s">
        <v>524</v>
      </c>
      <c r="T66" s="20" t="s">
        <v>891</v>
      </c>
      <c r="U66" s="25" t="s">
        <v>758</v>
      </c>
      <c r="V66" s="20" t="s">
        <v>547</v>
      </c>
      <c r="W66" s="22" t="s">
        <v>489</v>
      </c>
      <c r="X66" s="6" t="s">
        <v>527</v>
      </c>
      <c r="Y66" s="3" t="str">
        <f t="shared" si="4"/>
        <v>3 Hours</v>
      </c>
      <c r="Z66" s="3" t="str">
        <f t="shared" si="5"/>
        <v>2h 45m</v>
      </c>
      <c r="AA66" s="3"/>
      <c r="AB66" s="3" t="s">
        <v>892</v>
      </c>
      <c r="AC66" s="6"/>
      <c r="AD66" s="3">
        <v>0</v>
      </c>
      <c r="AE66" s="3">
        <v>2020</v>
      </c>
      <c r="AF66" s="6"/>
      <c r="AG66" s="3" t="s">
        <v>485</v>
      </c>
      <c r="AH66" s="3" t="s">
        <v>485</v>
      </c>
      <c r="AI66" s="3" t="s">
        <v>485</v>
      </c>
      <c r="AJ66" s="3" t="s">
        <v>485</v>
      </c>
      <c r="AK66" s="3">
        <v>0</v>
      </c>
      <c r="AL66" s="3"/>
      <c r="AM66" s="3">
        <v>0</v>
      </c>
      <c r="AN66" s="3"/>
      <c r="AO66" s="3">
        <v>0</v>
      </c>
      <c r="AP66" s="3"/>
      <c r="AQ66" s="3">
        <v>0</v>
      </c>
      <c r="AR66" s="3"/>
      <c r="AS66" s="3"/>
      <c r="AT66" s="3">
        <v>0</v>
      </c>
      <c r="AU66" s="3" t="s">
        <v>611</v>
      </c>
      <c r="AV66" s="6"/>
      <c r="AW66" s="6"/>
      <c r="AX66" s="6"/>
      <c r="AY66" s="6">
        <v>13</v>
      </c>
      <c r="AZ66" s="1" t="s">
        <v>511</v>
      </c>
      <c r="BA66" s="45">
        <v>45355</v>
      </c>
      <c r="BB66" s="1"/>
    </row>
    <row r="67" spans="1:54" ht="28.8" x14ac:dyDescent="0.3">
      <c r="A67" s="18" t="s">
        <v>228</v>
      </c>
      <c r="B67" s="18" t="s">
        <v>893</v>
      </c>
      <c r="C67" s="3" t="s">
        <v>894</v>
      </c>
      <c r="D67" s="20" t="s">
        <v>895</v>
      </c>
      <c r="E67" s="23" t="s">
        <v>896</v>
      </c>
      <c r="F67" s="20" t="s">
        <v>481</v>
      </c>
      <c r="G67" s="20" t="s">
        <v>520</v>
      </c>
      <c r="H67" s="20"/>
      <c r="I67" s="20" t="s">
        <v>889</v>
      </c>
      <c r="J67" s="18" t="s">
        <v>890</v>
      </c>
      <c r="K67" s="18" t="s">
        <v>485</v>
      </c>
      <c r="L67" s="20" t="s">
        <v>889</v>
      </c>
      <c r="M67" s="19" t="s">
        <v>485</v>
      </c>
      <c r="N67" s="19" t="s">
        <v>505</v>
      </c>
      <c r="O67" s="19" t="s">
        <v>505</v>
      </c>
      <c r="P67" s="19"/>
      <c r="Q67" s="19"/>
      <c r="R67" s="19"/>
      <c r="S67" s="20" t="s">
        <v>524</v>
      </c>
      <c r="T67" s="20" t="s">
        <v>891</v>
      </c>
      <c r="U67" s="25" t="s">
        <v>758</v>
      </c>
      <c r="V67" s="20" t="s">
        <v>547</v>
      </c>
      <c r="W67" s="22" t="s">
        <v>489</v>
      </c>
      <c r="X67" s="6" t="s">
        <v>490</v>
      </c>
      <c r="Y67" s="3" t="str">
        <f t="shared" si="4"/>
        <v>6 Hours</v>
      </c>
      <c r="Z67" s="3" t="str">
        <f t="shared" si="5"/>
        <v>5h 45m</v>
      </c>
      <c r="AA67" s="3"/>
      <c r="AB67" s="3" t="s">
        <v>892</v>
      </c>
      <c r="AC67" s="6"/>
      <c r="AD67" s="3">
        <v>0</v>
      </c>
      <c r="AE67" s="3">
        <v>2020</v>
      </c>
      <c r="AF67" s="6"/>
      <c r="AG67" s="3" t="s">
        <v>485</v>
      </c>
      <c r="AH67" s="3" t="s">
        <v>505</v>
      </c>
      <c r="AI67" s="3" t="s">
        <v>505</v>
      </c>
      <c r="AJ67" s="3" t="s">
        <v>485</v>
      </c>
      <c r="AK67" s="3">
        <v>0</v>
      </c>
      <c r="AL67" s="3"/>
      <c r="AM67" s="3">
        <v>0</v>
      </c>
      <c r="AN67" s="3"/>
      <c r="AO67" s="3">
        <v>0</v>
      </c>
      <c r="AP67" s="3"/>
      <c r="AQ67" s="3">
        <v>0</v>
      </c>
      <c r="AR67" s="3"/>
      <c r="AS67" s="3"/>
      <c r="AT67" s="3">
        <v>0</v>
      </c>
      <c r="AU67" s="3" t="s">
        <v>611</v>
      </c>
      <c r="AV67" s="6"/>
      <c r="AW67" s="6"/>
      <c r="AX67" s="6"/>
      <c r="AY67" s="6">
        <v>67</v>
      </c>
      <c r="AZ67" s="1" t="s">
        <v>511</v>
      </c>
      <c r="BA67" s="45">
        <v>45355</v>
      </c>
      <c r="BB67" s="1"/>
    </row>
    <row r="68" spans="1:54" ht="14.4" x14ac:dyDescent="0.3">
      <c r="A68" s="18" t="s">
        <v>232</v>
      </c>
      <c r="B68" s="78" t="s">
        <v>897</v>
      </c>
      <c r="C68" s="3"/>
      <c r="D68" s="20" t="s">
        <v>898</v>
      </c>
      <c r="E68" s="15" t="s">
        <v>899</v>
      </c>
      <c r="F68" s="20" t="s">
        <v>586</v>
      </c>
      <c r="G68" s="20" t="s">
        <v>494</v>
      </c>
      <c r="H68" s="20"/>
      <c r="I68" s="20" t="s">
        <v>716</v>
      </c>
      <c r="J68" s="20" t="s">
        <v>900</v>
      </c>
      <c r="K68" s="18" t="s">
        <v>485</v>
      </c>
      <c r="L68" s="20" t="s">
        <v>590</v>
      </c>
      <c r="M68" s="19"/>
      <c r="N68" s="19" t="s">
        <v>485</v>
      </c>
      <c r="O68" s="19" t="s">
        <v>505</v>
      </c>
      <c r="P68" s="19"/>
      <c r="Q68" s="19"/>
      <c r="R68" s="19"/>
      <c r="S68" s="20" t="s">
        <v>524</v>
      </c>
      <c r="T68" s="20" t="s">
        <v>883</v>
      </c>
      <c r="U68" s="25" t="s">
        <v>489</v>
      </c>
      <c r="V68" s="20"/>
      <c r="W68" s="19" t="s">
        <v>591</v>
      </c>
      <c r="X68" s="6" t="s">
        <v>548</v>
      </c>
      <c r="Y68" s="3" t="str">
        <f t="shared" si="4"/>
        <v>5 Hours</v>
      </c>
      <c r="Z68" s="3" t="str">
        <f t="shared" si="5"/>
        <v>4h 44m</v>
      </c>
      <c r="AA68" s="3"/>
      <c r="AB68" s="3" t="s">
        <v>846</v>
      </c>
      <c r="AC68" s="6"/>
      <c r="AD68" s="3">
        <v>1995</v>
      </c>
      <c r="AE68" s="3">
        <v>2015</v>
      </c>
      <c r="AF68" s="6"/>
      <c r="AG68" s="3" t="s">
        <v>485</v>
      </c>
      <c r="AH68" s="3" t="s">
        <v>505</v>
      </c>
      <c r="AI68" s="3" t="s">
        <v>505</v>
      </c>
      <c r="AJ68" s="3" t="s">
        <v>485</v>
      </c>
      <c r="AK68" s="3" t="s">
        <v>506</v>
      </c>
      <c r="AL68" s="3"/>
      <c r="AM68" s="3" t="s">
        <v>506</v>
      </c>
      <c r="AN68" s="3"/>
      <c r="AO68" s="3" t="s">
        <v>733</v>
      </c>
      <c r="AP68" s="3"/>
      <c r="AQ68" s="3" t="s">
        <v>508</v>
      </c>
      <c r="AR68" s="3"/>
      <c r="AS68" s="3"/>
      <c r="AT68" s="3" t="s">
        <v>901</v>
      </c>
      <c r="AU68" s="3"/>
      <c r="AV68" s="6"/>
      <c r="AW68" s="6"/>
      <c r="AX68" s="6"/>
      <c r="AY68" s="6">
        <v>21</v>
      </c>
      <c r="AZ68" s="1" t="s">
        <v>500</v>
      </c>
      <c r="BA68" s="45">
        <v>45355</v>
      </c>
      <c r="BB68" s="1"/>
    </row>
    <row r="69" spans="1:54" ht="14.4" x14ac:dyDescent="0.3">
      <c r="A69" s="18" t="s">
        <v>236</v>
      </c>
      <c r="B69" s="18" t="s">
        <v>902</v>
      </c>
      <c r="C69" s="3"/>
      <c r="D69" s="20" t="s">
        <v>903</v>
      </c>
      <c r="E69" s="15" t="s">
        <v>904</v>
      </c>
      <c r="F69" s="20" t="s">
        <v>481</v>
      </c>
      <c r="G69" s="20" t="s">
        <v>482</v>
      </c>
      <c r="H69" s="20"/>
      <c r="I69" s="20" t="s">
        <v>905</v>
      </c>
      <c r="J69" s="20" t="s">
        <v>906</v>
      </c>
      <c r="K69" s="18" t="s">
        <v>485</v>
      </c>
      <c r="L69" s="20" t="s">
        <v>650</v>
      </c>
      <c r="M69" s="19" t="s">
        <v>485</v>
      </c>
      <c r="N69" s="19" t="s">
        <v>485</v>
      </c>
      <c r="O69" s="19" t="s">
        <v>485</v>
      </c>
      <c r="P69" s="19"/>
      <c r="Q69" s="19"/>
      <c r="R69" s="19"/>
      <c r="S69" s="20" t="s">
        <v>499</v>
      </c>
      <c r="T69" s="20" t="s">
        <v>500</v>
      </c>
      <c r="U69" s="18" t="s">
        <v>546</v>
      </c>
      <c r="V69" s="20" t="s">
        <v>488</v>
      </c>
      <c r="W69" s="22" t="s">
        <v>489</v>
      </c>
      <c r="X69" s="6" t="s">
        <v>490</v>
      </c>
      <c r="Y69" s="3" t="str">
        <f t="shared" si="4"/>
        <v>6 Hours</v>
      </c>
      <c r="Z69" s="3" t="str">
        <f t="shared" si="5"/>
        <v>5h 45m</v>
      </c>
      <c r="AA69" s="3"/>
      <c r="AB69" s="3" t="s">
        <v>668</v>
      </c>
      <c r="AC69" s="6"/>
      <c r="AD69" s="3">
        <v>0</v>
      </c>
      <c r="AE69" s="3">
        <v>2021</v>
      </c>
      <c r="AF69" s="6"/>
      <c r="AG69" s="3" t="s">
        <v>485</v>
      </c>
      <c r="AH69" s="3" t="s">
        <v>485</v>
      </c>
      <c r="AI69" s="3" t="s">
        <v>485</v>
      </c>
      <c r="AJ69" s="3" t="s">
        <v>485</v>
      </c>
      <c r="AK69" s="3" t="s">
        <v>550</v>
      </c>
      <c r="AL69" s="3"/>
      <c r="AM69" s="3" t="s">
        <v>506</v>
      </c>
      <c r="AN69" s="3"/>
      <c r="AO69" s="3" t="s">
        <v>733</v>
      </c>
      <c r="AP69" s="3"/>
      <c r="AQ69" s="3" t="s">
        <v>508</v>
      </c>
      <c r="AR69" s="3"/>
      <c r="AS69" s="3"/>
      <c r="AT69" s="3" t="s">
        <v>123</v>
      </c>
      <c r="AU69" s="3" t="s">
        <v>551</v>
      </c>
      <c r="AV69" s="6"/>
      <c r="AW69" s="6"/>
      <c r="AX69" s="6"/>
      <c r="AY69" s="6">
        <v>192</v>
      </c>
      <c r="AZ69" s="1" t="s">
        <v>500</v>
      </c>
      <c r="BA69" s="45">
        <v>45355</v>
      </c>
      <c r="BB69" s="1"/>
    </row>
    <row r="70" spans="1:54" ht="28.8" x14ac:dyDescent="0.3">
      <c r="A70" s="42" t="s">
        <v>244</v>
      </c>
      <c r="B70" s="18" t="s">
        <v>907</v>
      </c>
      <c r="C70" s="3"/>
      <c r="D70" s="20" t="s">
        <v>908</v>
      </c>
      <c r="E70" s="15" t="s">
        <v>909</v>
      </c>
      <c r="F70" s="20" t="s">
        <v>586</v>
      </c>
      <c r="G70" s="20" t="s">
        <v>587</v>
      </c>
      <c r="H70" s="20"/>
      <c r="I70" s="20" t="s">
        <v>716</v>
      </c>
      <c r="J70" s="20" t="s">
        <v>489</v>
      </c>
      <c r="K70" s="18" t="s">
        <v>485</v>
      </c>
      <c r="L70" s="20" t="s">
        <v>590</v>
      </c>
      <c r="M70" s="19"/>
      <c r="N70" s="19" t="s">
        <v>505</v>
      </c>
      <c r="O70" s="19" t="s">
        <v>505</v>
      </c>
      <c r="P70" s="19"/>
      <c r="Q70" s="19"/>
      <c r="R70" s="19"/>
      <c r="S70" s="20" t="s">
        <v>524</v>
      </c>
      <c r="T70" s="20"/>
      <c r="U70" s="25" t="s">
        <v>489</v>
      </c>
      <c r="V70" s="20"/>
      <c r="W70" s="19" t="s">
        <v>910</v>
      </c>
      <c r="X70" s="6" t="s">
        <v>548</v>
      </c>
      <c r="Y70" s="3" t="str">
        <f t="shared" si="4"/>
        <v>5 Hours</v>
      </c>
      <c r="Z70" s="3" t="str">
        <f t="shared" si="5"/>
        <v>4h 44m</v>
      </c>
      <c r="AA70" s="3"/>
      <c r="AB70" s="3" t="s">
        <v>592</v>
      </c>
      <c r="AC70" s="6"/>
      <c r="AD70" s="3">
        <v>0</v>
      </c>
      <c r="AE70" s="3">
        <v>0</v>
      </c>
      <c r="AF70" s="6"/>
      <c r="AG70" s="3" t="s">
        <v>505</v>
      </c>
      <c r="AH70" s="3" t="s">
        <v>505</v>
      </c>
      <c r="AI70" s="3" t="s">
        <v>505</v>
      </c>
      <c r="AJ70" s="3" t="s">
        <v>485</v>
      </c>
      <c r="AK70" s="3">
        <v>0</v>
      </c>
      <c r="AL70" s="3"/>
      <c r="AM70" s="3">
        <v>0</v>
      </c>
      <c r="AN70" s="3"/>
      <c r="AO70" s="3">
        <v>0</v>
      </c>
      <c r="AP70" s="3"/>
      <c r="AQ70" s="3">
        <v>0</v>
      </c>
      <c r="AR70" s="3"/>
      <c r="AS70" s="3"/>
      <c r="AT70" s="3">
        <v>0</v>
      </c>
      <c r="AU70" s="3"/>
      <c r="AV70" s="6"/>
      <c r="AW70" s="6"/>
      <c r="AX70" s="6"/>
      <c r="AY70" s="6"/>
      <c r="AZ70" s="1" t="s">
        <v>500</v>
      </c>
      <c r="BA70" s="45">
        <v>45355</v>
      </c>
      <c r="BB70" s="1"/>
    </row>
    <row r="71" spans="1:54" ht="14.4" x14ac:dyDescent="0.3">
      <c r="A71" s="6" t="s">
        <v>248</v>
      </c>
      <c r="B71" s="18" t="s">
        <v>911</v>
      </c>
      <c r="C71" s="18"/>
      <c r="D71" s="20" t="s">
        <v>912</v>
      </c>
      <c r="E71" s="6" t="s">
        <v>658</v>
      </c>
      <c r="F71" s="6" t="s">
        <v>481</v>
      </c>
      <c r="G71" s="6" t="s">
        <v>520</v>
      </c>
      <c r="H71" s="6"/>
      <c r="I71" s="6" t="s">
        <v>913</v>
      </c>
      <c r="J71" s="6" t="s">
        <v>914</v>
      </c>
      <c r="K71" s="6" t="s">
        <v>485</v>
      </c>
      <c r="L71" s="6" t="s">
        <v>913</v>
      </c>
      <c r="M71" s="3" t="s">
        <v>485</v>
      </c>
      <c r="N71" s="3" t="s">
        <v>485</v>
      </c>
      <c r="O71" s="3" t="s">
        <v>485</v>
      </c>
      <c r="P71" s="3"/>
      <c r="Q71" s="3"/>
      <c r="R71" s="3"/>
      <c r="S71" s="6" t="s">
        <v>499</v>
      </c>
      <c r="T71" s="18"/>
      <c r="U71" s="6" t="s">
        <v>758</v>
      </c>
      <c r="V71" s="6" t="s">
        <v>682</v>
      </c>
      <c r="W71" s="10" t="s">
        <v>489</v>
      </c>
      <c r="X71" s="6" t="s">
        <v>503</v>
      </c>
      <c r="Y71" s="18" t="str">
        <f t="shared" si="4"/>
        <v>2 Hours</v>
      </c>
      <c r="Z71" s="18" t="str">
        <f t="shared" si="5"/>
        <v>1h 45m</v>
      </c>
      <c r="AA71" s="18"/>
      <c r="AB71" s="6" t="s">
        <v>915</v>
      </c>
      <c r="AC71" s="6"/>
      <c r="AD71" s="3">
        <v>580</v>
      </c>
      <c r="AE71" s="3">
        <v>2015</v>
      </c>
      <c r="AF71" s="6"/>
      <c r="AG71" s="3" t="s">
        <v>485</v>
      </c>
      <c r="AH71" s="3" t="s">
        <v>505</v>
      </c>
      <c r="AI71" s="3" t="s">
        <v>505</v>
      </c>
      <c r="AJ71" s="3" t="s">
        <v>485</v>
      </c>
      <c r="AK71" s="3" t="s">
        <v>506</v>
      </c>
      <c r="AL71" s="3"/>
      <c r="AM71" s="3" t="s">
        <v>506</v>
      </c>
      <c r="AN71" s="3"/>
      <c r="AO71" s="3" t="s">
        <v>733</v>
      </c>
      <c r="AP71" s="3"/>
      <c r="AQ71" s="3" t="s">
        <v>508</v>
      </c>
      <c r="AR71" s="3"/>
      <c r="AS71" s="3"/>
      <c r="AT71" s="3" t="s">
        <v>916</v>
      </c>
      <c r="AU71" s="3">
        <v>150</v>
      </c>
      <c r="AV71" s="6"/>
      <c r="AW71" s="6"/>
      <c r="AX71" s="6"/>
      <c r="AY71" s="6">
        <v>25</v>
      </c>
      <c r="AZ71" s="1" t="s">
        <v>511</v>
      </c>
      <c r="BA71" s="45">
        <v>45355</v>
      </c>
      <c r="BB71" s="1"/>
    </row>
    <row r="72" spans="1:54" s="13" customFormat="1" ht="14.4" x14ac:dyDescent="0.3">
      <c r="A72" s="28" t="s">
        <v>252</v>
      </c>
      <c r="B72" s="28" t="s">
        <v>917</v>
      </c>
      <c r="C72" s="50"/>
      <c r="D72" s="48" t="s">
        <v>918</v>
      </c>
      <c r="E72" s="57" t="s">
        <v>919</v>
      </c>
      <c r="F72" s="48" t="s">
        <v>481</v>
      </c>
      <c r="G72" s="48" t="s">
        <v>482</v>
      </c>
      <c r="H72" s="48"/>
      <c r="I72" s="48" t="s">
        <v>483</v>
      </c>
      <c r="J72" s="48" t="s">
        <v>920</v>
      </c>
      <c r="K72" s="28" t="s">
        <v>485</v>
      </c>
      <c r="L72" s="48" t="s">
        <v>483</v>
      </c>
      <c r="M72" s="58" t="s">
        <v>485</v>
      </c>
      <c r="N72" s="58" t="s">
        <v>505</v>
      </c>
      <c r="O72" s="58" t="s">
        <v>505</v>
      </c>
      <c r="P72" s="58"/>
      <c r="Q72" s="58"/>
      <c r="R72" s="58"/>
      <c r="S72" s="28" t="s">
        <v>499</v>
      </c>
      <c r="T72" s="48" t="s">
        <v>500</v>
      </c>
      <c r="U72" s="28" t="s">
        <v>487</v>
      </c>
      <c r="V72" s="48"/>
      <c r="W72" s="58"/>
      <c r="X72" s="12" t="s">
        <v>490</v>
      </c>
      <c r="Y72" s="50" t="str">
        <f t="shared" si="4"/>
        <v>6 Hours</v>
      </c>
      <c r="Z72" s="50" t="str">
        <f t="shared" si="5"/>
        <v>5h 45m</v>
      </c>
      <c r="AA72" s="50" t="s">
        <v>849</v>
      </c>
      <c r="AB72" s="50" t="s">
        <v>549</v>
      </c>
      <c r="AC72" s="12"/>
      <c r="AD72" s="50">
        <v>0</v>
      </c>
      <c r="AE72" s="50">
        <v>0</v>
      </c>
      <c r="AF72" s="12"/>
      <c r="AG72" s="50" t="s">
        <v>505</v>
      </c>
      <c r="AH72" s="50" t="s">
        <v>505</v>
      </c>
      <c r="AI72" s="50" t="s">
        <v>505</v>
      </c>
      <c r="AJ72" s="50" t="s">
        <v>485</v>
      </c>
      <c r="AK72" s="50">
        <v>0</v>
      </c>
      <c r="AL72" s="50"/>
      <c r="AM72" s="50">
        <v>0</v>
      </c>
      <c r="AN72" s="50"/>
      <c r="AO72" s="50">
        <v>0</v>
      </c>
      <c r="AP72" s="50"/>
      <c r="AQ72" s="50">
        <v>0</v>
      </c>
      <c r="AR72" s="50"/>
      <c r="AS72" s="50"/>
      <c r="AT72" s="50">
        <v>0</v>
      </c>
      <c r="AU72" s="50"/>
      <c r="AV72" s="12"/>
      <c r="AW72" s="12"/>
      <c r="AX72" s="12"/>
      <c r="AY72" s="12"/>
      <c r="AZ72" s="7" t="s">
        <v>500</v>
      </c>
      <c r="BA72" s="52">
        <v>45355</v>
      </c>
      <c r="BB72" s="7"/>
    </row>
    <row r="73" spans="1:54" ht="14.4" x14ac:dyDescent="0.3">
      <c r="A73" s="18" t="s">
        <v>256</v>
      </c>
      <c r="B73" s="18" t="s">
        <v>921</v>
      </c>
      <c r="C73" s="3"/>
      <c r="D73" s="20" t="s">
        <v>922</v>
      </c>
      <c r="E73" s="15" t="s">
        <v>923</v>
      </c>
      <c r="F73" s="20" t="s">
        <v>481</v>
      </c>
      <c r="G73" s="20" t="s">
        <v>482</v>
      </c>
      <c r="H73" s="20"/>
      <c r="I73" s="20" t="s">
        <v>483</v>
      </c>
      <c r="J73" s="20" t="s">
        <v>924</v>
      </c>
      <c r="K73" s="18" t="s">
        <v>505</v>
      </c>
      <c r="L73" s="20" t="s">
        <v>848</v>
      </c>
      <c r="M73" s="19" t="s">
        <v>485</v>
      </c>
      <c r="N73" s="19" t="s">
        <v>505</v>
      </c>
      <c r="O73" s="19" t="s">
        <v>485</v>
      </c>
      <c r="P73" s="19"/>
      <c r="Q73" s="19"/>
      <c r="R73" s="19"/>
      <c r="S73" s="18" t="s">
        <v>524</v>
      </c>
      <c r="T73" s="18" t="s">
        <v>925</v>
      </c>
      <c r="U73" s="18" t="s">
        <v>487</v>
      </c>
      <c r="V73" s="20" t="s">
        <v>488</v>
      </c>
      <c r="W73" s="22" t="s">
        <v>489</v>
      </c>
      <c r="X73" s="6" t="s">
        <v>503</v>
      </c>
      <c r="Y73" s="3" t="str">
        <f t="shared" si="4"/>
        <v>2 Hours</v>
      </c>
      <c r="Z73" s="3" t="str">
        <f t="shared" si="5"/>
        <v>1h 45m</v>
      </c>
      <c r="AA73" s="3" t="s">
        <v>849</v>
      </c>
      <c r="AB73" s="3" t="s">
        <v>926</v>
      </c>
      <c r="AC73" s="6"/>
      <c r="AD73" s="3">
        <v>1977</v>
      </c>
      <c r="AE73" s="3">
        <v>2008</v>
      </c>
      <c r="AF73" s="6"/>
      <c r="AG73" s="3" t="s">
        <v>485</v>
      </c>
      <c r="AH73" s="3" t="s">
        <v>505</v>
      </c>
      <c r="AI73" s="3" t="s">
        <v>505</v>
      </c>
      <c r="AJ73" s="3" t="s">
        <v>485</v>
      </c>
      <c r="AK73" s="3" t="s">
        <v>927</v>
      </c>
      <c r="AL73" s="3"/>
      <c r="AM73" s="3" t="s">
        <v>927</v>
      </c>
      <c r="AN73" s="3"/>
      <c r="AO73" s="3" t="s">
        <v>733</v>
      </c>
      <c r="AP73" s="3"/>
      <c r="AQ73" s="3" t="s">
        <v>508</v>
      </c>
      <c r="AR73" s="3"/>
      <c r="AS73" s="3"/>
      <c r="AT73" s="3">
        <v>0</v>
      </c>
      <c r="AU73" s="3" t="s">
        <v>489</v>
      </c>
      <c r="AV73" s="6"/>
      <c r="AW73" s="6"/>
      <c r="AX73" s="6"/>
      <c r="AY73" s="6">
        <v>8786</v>
      </c>
      <c r="AZ73" s="1" t="s">
        <v>500</v>
      </c>
      <c r="BA73" s="45">
        <v>45355</v>
      </c>
      <c r="BB73" s="1"/>
    </row>
    <row r="74" spans="1:54" ht="28.8" x14ac:dyDescent="0.3">
      <c r="A74" s="47" t="s">
        <v>260</v>
      </c>
      <c r="B74" s="78" t="s">
        <v>928</v>
      </c>
      <c r="C74" s="18"/>
      <c r="D74" s="20" t="s">
        <v>929</v>
      </c>
      <c r="E74" s="23" t="s">
        <v>930</v>
      </c>
      <c r="F74" s="18" t="s">
        <v>586</v>
      </c>
      <c r="G74" s="18" t="s">
        <v>587</v>
      </c>
      <c r="H74" s="18"/>
      <c r="I74" s="6" t="s">
        <v>569</v>
      </c>
      <c r="J74" s="20" t="s">
        <v>638</v>
      </c>
      <c r="K74" s="6" t="s">
        <v>485</v>
      </c>
      <c r="L74" s="6" t="s">
        <v>590</v>
      </c>
      <c r="M74" s="3" t="s">
        <v>505</v>
      </c>
      <c r="N74" s="3" t="s">
        <v>485</v>
      </c>
      <c r="O74" s="3" t="s">
        <v>505</v>
      </c>
      <c r="P74" s="3"/>
      <c r="Q74" s="3"/>
      <c r="R74" s="3"/>
      <c r="S74" s="6" t="s">
        <v>499</v>
      </c>
      <c r="T74" s="18" t="s">
        <v>500</v>
      </c>
      <c r="U74" s="26" t="s">
        <v>489</v>
      </c>
      <c r="V74" s="6" t="s">
        <v>682</v>
      </c>
      <c r="W74" s="3" t="s">
        <v>591</v>
      </c>
      <c r="X74" s="6" t="s">
        <v>490</v>
      </c>
      <c r="Y74" s="18" t="str">
        <f t="shared" si="4"/>
        <v>6 Hours</v>
      </c>
      <c r="Z74" s="18" t="str">
        <f t="shared" si="5"/>
        <v>5h 45m</v>
      </c>
      <c r="AA74" s="18"/>
      <c r="AB74" s="6" t="s">
        <v>931</v>
      </c>
      <c r="AC74" s="6"/>
      <c r="AD74" s="3">
        <v>0</v>
      </c>
      <c r="AE74" s="3">
        <v>0</v>
      </c>
      <c r="AF74" s="6"/>
      <c r="AG74" s="3" t="s">
        <v>505</v>
      </c>
      <c r="AH74" s="3" t="s">
        <v>505</v>
      </c>
      <c r="AI74" s="3" t="s">
        <v>505</v>
      </c>
      <c r="AJ74" s="3" t="s">
        <v>505</v>
      </c>
      <c r="AK74" s="3">
        <v>0</v>
      </c>
      <c r="AL74" s="3"/>
      <c r="AM74" s="3">
        <v>0</v>
      </c>
      <c r="AN74" s="3"/>
      <c r="AO74" s="3">
        <v>0</v>
      </c>
      <c r="AP74" s="3"/>
      <c r="AQ74" s="3">
        <v>0</v>
      </c>
      <c r="AR74" s="3"/>
      <c r="AS74" s="3"/>
      <c r="AT74" s="3">
        <v>0</v>
      </c>
      <c r="AU74" s="3"/>
      <c r="AV74" s="6"/>
      <c r="AW74" s="6"/>
      <c r="AX74" s="6"/>
      <c r="AY74" s="6"/>
      <c r="AZ74" s="1" t="s">
        <v>489</v>
      </c>
      <c r="BA74" s="45">
        <v>45355</v>
      </c>
      <c r="BB74" s="1"/>
    </row>
    <row r="75" spans="1:54" ht="14.4" x14ac:dyDescent="0.3">
      <c r="A75" s="18" t="s">
        <v>264</v>
      </c>
      <c r="B75" s="18" t="s">
        <v>932</v>
      </c>
      <c r="C75" s="19"/>
      <c r="D75" s="20" t="s">
        <v>933</v>
      </c>
      <c r="E75" s="15" t="s">
        <v>934</v>
      </c>
      <c r="F75" s="20" t="s">
        <v>481</v>
      </c>
      <c r="G75" s="20" t="s">
        <v>482</v>
      </c>
      <c r="H75" s="20"/>
      <c r="I75" s="20" t="s">
        <v>569</v>
      </c>
      <c r="J75" s="20" t="s">
        <v>638</v>
      </c>
      <c r="K75" s="18" t="s">
        <v>485</v>
      </c>
      <c r="L75" s="20" t="s">
        <v>650</v>
      </c>
      <c r="M75" s="19" t="s">
        <v>485</v>
      </c>
      <c r="N75" s="19" t="s">
        <v>505</v>
      </c>
      <c r="O75" s="19" t="s">
        <v>485</v>
      </c>
      <c r="P75" s="19"/>
      <c r="Q75" s="19"/>
      <c r="R75" s="19"/>
      <c r="S75" s="18" t="s">
        <v>499</v>
      </c>
      <c r="T75" s="20" t="s">
        <v>500</v>
      </c>
      <c r="U75" s="18" t="s">
        <v>546</v>
      </c>
      <c r="V75" s="20" t="s">
        <v>488</v>
      </c>
      <c r="W75" s="22" t="s">
        <v>489</v>
      </c>
      <c r="X75" s="6" t="s">
        <v>527</v>
      </c>
      <c r="Y75" s="3" t="str">
        <f t="shared" si="4"/>
        <v>3 Hours</v>
      </c>
      <c r="Z75" s="3" t="str">
        <f t="shared" si="5"/>
        <v>2h 45m</v>
      </c>
      <c r="AA75" s="3"/>
      <c r="AB75" s="3" t="s">
        <v>935</v>
      </c>
      <c r="AC75" s="6"/>
      <c r="AD75" s="3">
        <v>30001</v>
      </c>
      <c r="AE75" s="3">
        <v>2014</v>
      </c>
      <c r="AF75" s="6"/>
      <c r="AG75" s="3" t="s">
        <v>485</v>
      </c>
      <c r="AH75" s="3" t="s">
        <v>485</v>
      </c>
      <c r="AI75" s="3" t="s">
        <v>485</v>
      </c>
      <c r="AJ75" s="3" t="s">
        <v>485</v>
      </c>
      <c r="AK75" s="3" t="s">
        <v>550</v>
      </c>
      <c r="AL75" s="3"/>
      <c r="AM75" s="3" t="s">
        <v>506</v>
      </c>
      <c r="AN75" s="3"/>
      <c r="AO75" s="3" t="s">
        <v>507</v>
      </c>
      <c r="AP75" s="3"/>
      <c r="AQ75" s="3" t="s">
        <v>508</v>
      </c>
      <c r="AR75" s="3"/>
      <c r="AS75" s="3"/>
      <c r="AT75" s="3" t="s">
        <v>936</v>
      </c>
      <c r="AU75" s="3" t="s">
        <v>551</v>
      </c>
      <c r="AV75" s="6"/>
      <c r="AW75" s="6"/>
      <c r="AX75" s="6"/>
      <c r="AY75" s="6">
        <v>2568</v>
      </c>
      <c r="AZ75" s="1" t="s">
        <v>511</v>
      </c>
      <c r="BA75" s="45">
        <v>45355</v>
      </c>
      <c r="BB75" s="1"/>
    </row>
    <row r="76" spans="1:54" ht="14.4" x14ac:dyDescent="0.3">
      <c r="A76" s="47" t="s">
        <v>267</v>
      </c>
      <c r="B76" s="18" t="s">
        <v>937</v>
      </c>
      <c r="C76" s="18"/>
      <c r="D76" s="20" t="s">
        <v>938</v>
      </c>
      <c r="E76" s="33" t="s">
        <v>939</v>
      </c>
      <c r="F76" s="18" t="s">
        <v>481</v>
      </c>
      <c r="G76" s="18" t="s">
        <v>520</v>
      </c>
      <c r="H76" s="18"/>
      <c r="I76" s="6" t="s">
        <v>940</v>
      </c>
      <c r="J76" s="6" t="s">
        <v>941</v>
      </c>
      <c r="K76" s="6" t="s">
        <v>485</v>
      </c>
      <c r="L76" s="6" t="s">
        <v>942</v>
      </c>
      <c r="M76" s="3"/>
      <c r="N76" s="3" t="s">
        <v>505</v>
      </c>
      <c r="O76" s="3" t="s">
        <v>485</v>
      </c>
      <c r="P76" s="3"/>
      <c r="Q76" s="3"/>
      <c r="R76" s="3"/>
      <c r="S76" s="6" t="s">
        <v>499</v>
      </c>
      <c r="T76" s="18" t="s">
        <v>500</v>
      </c>
      <c r="U76" s="6"/>
      <c r="V76" s="6" t="s">
        <v>547</v>
      </c>
      <c r="W76" s="10" t="s">
        <v>489</v>
      </c>
      <c r="X76" s="6" t="s">
        <v>548</v>
      </c>
      <c r="Y76" s="18" t="str">
        <f t="shared" si="4"/>
        <v>5 Hours</v>
      </c>
      <c r="Z76" s="18" t="str">
        <f t="shared" si="5"/>
        <v>4h 44m</v>
      </c>
      <c r="AA76" s="18"/>
      <c r="AB76" s="6">
        <v>0</v>
      </c>
      <c r="AC76" s="6"/>
      <c r="AD76" s="3">
        <v>0</v>
      </c>
      <c r="AE76" s="3">
        <v>0</v>
      </c>
      <c r="AF76" s="6"/>
      <c r="AG76" s="3" t="s">
        <v>505</v>
      </c>
      <c r="AH76" s="3" t="s">
        <v>505</v>
      </c>
      <c r="AI76" s="3" t="s">
        <v>505</v>
      </c>
      <c r="AJ76" s="3" t="s">
        <v>505</v>
      </c>
      <c r="AK76" s="3">
        <v>0</v>
      </c>
      <c r="AL76" s="3"/>
      <c r="AM76" s="3">
        <v>0</v>
      </c>
      <c r="AN76" s="3"/>
      <c r="AO76" s="3">
        <v>0</v>
      </c>
      <c r="AP76" s="3"/>
      <c r="AQ76" s="3">
        <v>0</v>
      </c>
      <c r="AR76" s="3"/>
      <c r="AS76" s="3"/>
      <c r="AT76" s="3">
        <v>0</v>
      </c>
      <c r="AU76" s="3"/>
      <c r="AV76" s="6"/>
      <c r="AW76" s="6"/>
      <c r="AX76" s="6"/>
      <c r="AY76" s="6"/>
      <c r="AZ76" s="1"/>
      <c r="BA76" s="45">
        <v>45355</v>
      </c>
      <c r="BB76" s="1"/>
    </row>
    <row r="77" spans="1:54" ht="14.4" x14ac:dyDescent="0.3">
      <c r="A77" s="18" t="s">
        <v>943</v>
      </c>
      <c r="B77" s="18" t="s">
        <v>944</v>
      </c>
      <c r="C77" s="19">
        <v>1</v>
      </c>
      <c r="D77" s="20" t="s">
        <v>945</v>
      </c>
      <c r="E77" s="15" t="s">
        <v>946</v>
      </c>
      <c r="F77" s="20" t="s">
        <v>481</v>
      </c>
      <c r="G77" s="20" t="s">
        <v>482</v>
      </c>
      <c r="H77" s="20"/>
      <c r="I77" s="20" t="s">
        <v>947</v>
      </c>
      <c r="J77" s="20" t="s">
        <v>948</v>
      </c>
      <c r="K77" s="18" t="s">
        <v>485</v>
      </c>
      <c r="L77" s="20" t="s">
        <v>827</v>
      </c>
      <c r="M77" s="19" t="s">
        <v>485</v>
      </c>
      <c r="N77" s="19" t="s">
        <v>505</v>
      </c>
      <c r="O77" s="19" t="s">
        <v>505</v>
      </c>
      <c r="P77" s="19"/>
      <c r="Q77" s="19"/>
      <c r="R77" s="19"/>
      <c r="S77" s="18" t="s">
        <v>524</v>
      </c>
      <c r="T77" s="20" t="s">
        <v>949</v>
      </c>
      <c r="U77" s="18" t="s">
        <v>546</v>
      </c>
      <c r="V77" s="20" t="s">
        <v>547</v>
      </c>
      <c r="W77" s="22" t="s">
        <v>489</v>
      </c>
      <c r="X77" s="6" t="s">
        <v>490</v>
      </c>
      <c r="Y77" s="3" t="str">
        <f t="shared" si="4"/>
        <v>6 Hours</v>
      </c>
      <c r="Z77" s="3" t="str">
        <f t="shared" si="5"/>
        <v>5h 45m</v>
      </c>
      <c r="AA77" s="3" t="s">
        <v>950</v>
      </c>
      <c r="AB77" s="3" t="s">
        <v>951</v>
      </c>
      <c r="AC77" s="6"/>
      <c r="AD77" s="3"/>
      <c r="AE77" s="3">
        <v>2024</v>
      </c>
      <c r="AF77" s="6"/>
      <c r="AG77" s="3" t="s">
        <v>505</v>
      </c>
      <c r="AH77" s="3" t="s">
        <v>505</v>
      </c>
      <c r="AI77" s="3" t="s">
        <v>505</v>
      </c>
      <c r="AJ77" s="3" t="s">
        <v>505</v>
      </c>
      <c r="AK77" s="3" t="s">
        <v>831</v>
      </c>
      <c r="AL77" s="3"/>
      <c r="AM77" s="3" t="s">
        <v>831</v>
      </c>
      <c r="AN77" s="3"/>
      <c r="AO77" s="3"/>
      <c r="AP77" s="3"/>
      <c r="AQ77" s="3" t="s">
        <v>508</v>
      </c>
      <c r="AR77" s="3"/>
      <c r="AS77" s="3"/>
      <c r="AT77" s="3" t="s">
        <v>952</v>
      </c>
      <c r="AU77" s="3" t="s">
        <v>953</v>
      </c>
      <c r="AV77" s="6" t="s">
        <v>954</v>
      </c>
      <c r="AW77" s="6"/>
      <c r="AX77" s="6"/>
      <c r="AY77" s="6"/>
      <c r="AZ77" s="1" t="s">
        <v>511</v>
      </c>
      <c r="BA77" s="45">
        <v>45355</v>
      </c>
      <c r="BB77" s="1"/>
    </row>
    <row r="78" spans="1:54" ht="43.2" x14ac:dyDescent="0.3">
      <c r="A78" s="18" t="s">
        <v>270</v>
      </c>
      <c r="B78" s="18" t="s">
        <v>955</v>
      </c>
      <c r="C78" s="19">
        <v>1</v>
      </c>
      <c r="D78" s="20" t="s">
        <v>956</v>
      </c>
      <c r="E78" s="23" t="s">
        <v>957</v>
      </c>
      <c r="F78" s="20" t="s">
        <v>586</v>
      </c>
      <c r="G78" s="20" t="s">
        <v>482</v>
      </c>
      <c r="H78" s="20"/>
      <c r="I78" s="20" t="s">
        <v>825</v>
      </c>
      <c r="J78" s="20" t="s">
        <v>958</v>
      </c>
      <c r="K78" s="18" t="s">
        <v>485</v>
      </c>
      <c r="L78" s="20" t="s">
        <v>877</v>
      </c>
      <c r="M78" s="19" t="s">
        <v>485</v>
      </c>
      <c r="N78" s="19" t="s">
        <v>505</v>
      </c>
      <c r="O78" s="19" t="s">
        <v>485</v>
      </c>
      <c r="P78" s="19"/>
      <c r="Q78" s="19"/>
      <c r="R78" s="19"/>
      <c r="S78" s="18" t="s">
        <v>524</v>
      </c>
      <c r="T78" s="20" t="s">
        <v>949</v>
      </c>
      <c r="U78" s="18" t="s">
        <v>546</v>
      </c>
      <c r="V78" s="20" t="s">
        <v>682</v>
      </c>
      <c r="W78" s="22" t="s">
        <v>489</v>
      </c>
      <c r="X78" s="6" t="s">
        <v>503</v>
      </c>
      <c r="Y78" s="3" t="str">
        <f t="shared" si="4"/>
        <v>2 Hours</v>
      </c>
      <c r="Z78" s="3" t="str">
        <f t="shared" si="5"/>
        <v>1h 45m</v>
      </c>
      <c r="AA78" s="3"/>
      <c r="AB78" s="3" t="s">
        <v>951</v>
      </c>
      <c r="AC78" s="6"/>
      <c r="AD78" s="3">
        <v>35164</v>
      </c>
      <c r="AE78" s="3">
        <v>2023</v>
      </c>
      <c r="AF78" s="6"/>
      <c r="AG78" s="3" t="s">
        <v>485</v>
      </c>
      <c r="AH78" s="3" t="s">
        <v>485</v>
      </c>
      <c r="AI78" s="3" t="s">
        <v>505</v>
      </c>
      <c r="AJ78" s="3" t="s">
        <v>485</v>
      </c>
      <c r="AK78" s="3" t="s">
        <v>831</v>
      </c>
      <c r="AL78" s="3"/>
      <c r="AM78" s="3" t="s">
        <v>831</v>
      </c>
      <c r="AN78" s="3"/>
      <c r="AO78" s="3" t="s">
        <v>733</v>
      </c>
      <c r="AP78" s="3"/>
      <c r="AQ78" s="3" t="s">
        <v>508</v>
      </c>
      <c r="AR78" s="3"/>
      <c r="AS78" s="3"/>
      <c r="AT78" s="3" t="s">
        <v>952</v>
      </c>
      <c r="AU78" s="3"/>
      <c r="AV78" s="6" t="s">
        <v>954</v>
      </c>
      <c r="AW78" s="6"/>
      <c r="AX78" s="6"/>
      <c r="AY78" s="6">
        <v>14</v>
      </c>
      <c r="AZ78" s="1" t="s">
        <v>511</v>
      </c>
      <c r="BA78" s="45">
        <v>45355</v>
      </c>
      <c r="BB78" s="1"/>
    </row>
    <row r="79" spans="1:54" ht="14.4" x14ac:dyDescent="0.3">
      <c r="A79" s="6" t="s">
        <v>273</v>
      </c>
      <c r="B79" s="6" t="s">
        <v>959</v>
      </c>
      <c r="C79" s="6"/>
      <c r="D79" s="20" t="s">
        <v>960</v>
      </c>
      <c r="E79" s="70" t="s">
        <v>961</v>
      </c>
      <c r="F79" s="20" t="s">
        <v>586</v>
      </c>
      <c r="G79" s="6" t="s">
        <v>494</v>
      </c>
      <c r="H79" s="6"/>
      <c r="I79" s="6" t="s">
        <v>962</v>
      </c>
      <c r="J79" s="6" t="s">
        <v>963</v>
      </c>
      <c r="K79" s="6" t="s">
        <v>485</v>
      </c>
      <c r="L79" s="6" t="s">
        <v>962</v>
      </c>
      <c r="M79" s="3" t="s">
        <v>505</v>
      </c>
      <c r="N79" s="3"/>
      <c r="O79" s="3"/>
      <c r="P79" s="3"/>
      <c r="Q79" s="3"/>
      <c r="R79" s="3"/>
      <c r="S79" s="6" t="s">
        <v>486</v>
      </c>
      <c r="T79" s="6" t="s">
        <v>811</v>
      </c>
      <c r="U79" s="6" t="s">
        <v>501</v>
      </c>
      <c r="V79" s="26" t="s">
        <v>489</v>
      </c>
      <c r="W79" s="3" t="s">
        <v>964</v>
      </c>
      <c r="X79" s="6"/>
      <c r="Y79" s="6"/>
      <c r="Z79" s="6"/>
      <c r="AA79" s="6"/>
      <c r="AB79" s="6"/>
      <c r="AC79" s="6"/>
      <c r="AD79" s="6"/>
      <c r="AE79" s="3">
        <v>2021</v>
      </c>
      <c r="AF79" s="6"/>
      <c r="AG79" s="3"/>
      <c r="AH79" s="3"/>
      <c r="AI79" s="3"/>
      <c r="AJ79" s="3"/>
      <c r="AK79" s="6"/>
      <c r="AL79" s="6"/>
      <c r="AM79" s="6"/>
      <c r="AN79" s="6"/>
      <c r="AO79" s="6"/>
      <c r="AP79" s="6"/>
      <c r="AQ79" s="6"/>
      <c r="AR79" s="6"/>
      <c r="AS79" s="6"/>
      <c r="AT79" s="6"/>
      <c r="AU79" s="3"/>
      <c r="AV79" s="6"/>
      <c r="AW79" s="6"/>
      <c r="AX79" s="6"/>
      <c r="AY79" s="6"/>
      <c r="AZ79" s="1"/>
      <c r="BA79" s="45">
        <v>45355</v>
      </c>
      <c r="BB79" s="1"/>
    </row>
    <row r="80" spans="1:54" ht="14.4" x14ac:dyDescent="0.3">
      <c r="A80" s="18" t="s">
        <v>279</v>
      </c>
      <c r="B80" s="18" t="s">
        <v>965</v>
      </c>
      <c r="C80" s="19"/>
      <c r="D80" s="20" t="s">
        <v>966</v>
      </c>
      <c r="E80" s="15" t="s">
        <v>967</v>
      </c>
      <c r="F80" s="20" t="s">
        <v>481</v>
      </c>
      <c r="G80" s="20" t="s">
        <v>482</v>
      </c>
      <c r="H80" s="20"/>
      <c r="I80" s="20" t="s">
        <v>968</v>
      </c>
      <c r="J80" s="20" t="s">
        <v>969</v>
      </c>
      <c r="K80" s="18" t="s">
        <v>485</v>
      </c>
      <c r="L80" s="20" t="s">
        <v>650</v>
      </c>
      <c r="M80" s="19" t="s">
        <v>485</v>
      </c>
      <c r="N80" s="19" t="s">
        <v>505</v>
      </c>
      <c r="O80" s="19" t="s">
        <v>485</v>
      </c>
      <c r="P80" s="19"/>
      <c r="Q80" s="19"/>
      <c r="R80" s="19"/>
      <c r="S80" s="18" t="s">
        <v>499</v>
      </c>
      <c r="T80" s="20" t="s">
        <v>500</v>
      </c>
      <c r="U80" s="18" t="s">
        <v>546</v>
      </c>
      <c r="V80" s="20" t="s">
        <v>502</v>
      </c>
      <c r="W80" s="22" t="s">
        <v>489</v>
      </c>
      <c r="X80" s="6" t="s">
        <v>490</v>
      </c>
      <c r="Y80" s="3" t="str">
        <f t="shared" ref="Y80:Y114" si="6">IF(X80="Critical","2 Hours",IF(X80="High","3 Hours",IF(X80="Medium","5 Hours",IF(X80="Low","6 Hours"," "))))</f>
        <v>6 Hours</v>
      </c>
      <c r="Z80" s="3" t="str">
        <f t="shared" ref="Z80:Z114" si="7">IF(X80="Critical","1h 45m",IF(X80="High","2h 45m",IF(X80="Medium","4h 44m",IF(X80="Low","5h 45m"," "))))</f>
        <v>5h 45m</v>
      </c>
      <c r="AA80" s="3"/>
      <c r="AB80" s="3" t="s">
        <v>970</v>
      </c>
      <c r="AC80" s="6"/>
      <c r="AD80" s="3">
        <v>130</v>
      </c>
      <c r="AE80" s="3">
        <v>2017</v>
      </c>
      <c r="AF80" s="6"/>
      <c r="AG80" s="3" t="s">
        <v>485</v>
      </c>
      <c r="AH80" s="3" t="s">
        <v>505</v>
      </c>
      <c r="AI80" s="3" t="s">
        <v>505</v>
      </c>
      <c r="AJ80" s="3" t="s">
        <v>505</v>
      </c>
      <c r="AK80" s="3" t="s">
        <v>674</v>
      </c>
      <c r="AL80" s="3"/>
      <c r="AM80" s="3" t="s">
        <v>506</v>
      </c>
      <c r="AN80" s="3"/>
      <c r="AO80" s="3" t="s">
        <v>733</v>
      </c>
      <c r="AP80" s="3"/>
      <c r="AQ80" s="3" t="s">
        <v>508</v>
      </c>
      <c r="AR80" s="3"/>
      <c r="AS80" s="3"/>
      <c r="AT80" s="3" t="s">
        <v>123</v>
      </c>
      <c r="AU80" s="3" t="s">
        <v>551</v>
      </c>
      <c r="AV80" s="6"/>
      <c r="AW80" s="6"/>
      <c r="AX80" s="6"/>
      <c r="AY80" s="6">
        <v>288</v>
      </c>
      <c r="AZ80" s="1" t="s">
        <v>500</v>
      </c>
      <c r="BA80" s="45">
        <v>45355</v>
      </c>
      <c r="BB80" s="1"/>
    </row>
    <row r="81" spans="1:54" ht="28.8" x14ac:dyDescent="0.3">
      <c r="A81" s="6" t="s">
        <v>285</v>
      </c>
      <c r="B81" s="3" t="s">
        <v>971</v>
      </c>
      <c r="C81" s="6"/>
      <c r="D81" s="20" t="s">
        <v>972</v>
      </c>
      <c r="E81" s="70" t="s">
        <v>973</v>
      </c>
      <c r="F81" s="6" t="s">
        <v>481</v>
      </c>
      <c r="G81" s="6" t="s">
        <v>520</v>
      </c>
      <c r="H81" s="6"/>
      <c r="I81" s="6" t="s">
        <v>974</v>
      </c>
      <c r="J81" s="6" t="s">
        <v>975</v>
      </c>
      <c r="K81" s="6" t="s">
        <v>485</v>
      </c>
      <c r="L81" s="6" t="s">
        <v>976</v>
      </c>
      <c r="M81" s="3"/>
      <c r="N81" s="3"/>
      <c r="O81" s="3"/>
      <c r="P81" s="3"/>
      <c r="Q81" s="3"/>
      <c r="R81" s="3"/>
      <c r="S81" s="6"/>
      <c r="T81" s="6"/>
      <c r="U81" s="6" t="s">
        <v>681</v>
      </c>
      <c r="V81" s="6"/>
      <c r="W81" s="3"/>
      <c r="X81" s="6" t="s">
        <v>548</v>
      </c>
      <c r="Y81" s="6" t="str">
        <f t="shared" si="6"/>
        <v>5 Hours</v>
      </c>
      <c r="Z81" s="6" t="str">
        <f t="shared" si="7"/>
        <v>4h 44m</v>
      </c>
      <c r="AA81" s="6"/>
      <c r="AB81" s="3"/>
      <c r="AC81" s="6"/>
      <c r="AD81" s="6"/>
      <c r="AE81" s="6">
        <v>0</v>
      </c>
      <c r="AF81" s="6"/>
      <c r="AG81" s="3" t="s">
        <v>505</v>
      </c>
      <c r="AH81" s="3" t="s">
        <v>505</v>
      </c>
      <c r="AI81" s="3" t="s">
        <v>505</v>
      </c>
      <c r="AJ81" s="3" t="s">
        <v>505</v>
      </c>
      <c r="AK81" s="6"/>
      <c r="AL81" s="6"/>
      <c r="AM81" s="6"/>
      <c r="AN81" s="6"/>
      <c r="AO81" s="6"/>
      <c r="AP81" s="6"/>
      <c r="AQ81" s="6"/>
      <c r="AR81" s="6"/>
      <c r="AS81" s="6"/>
      <c r="AT81" s="6"/>
      <c r="AU81" s="3"/>
      <c r="AV81" s="6"/>
      <c r="AW81" s="6"/>
      <c r="AX81" s="6"/>
      <c r="AY81" s="6"/>
      <c r="AZ81" s="1"/>
      <c r="BA81" s="45">
        <v>45355</v>
      </c>
      <c r="BB81" s="1"/>
    </row>
    <row r="82" spans="1:54" ht="14.4" x14ac:dyDescent="0.3">
      <c r="A82" s="12" t="s">
        <v>288</v>
      </c>
      <c r="B82" s="3" t="s">
        <v>977</v>
      </c>
      <c r="C82" s="6"/>
      <c r="D82" s="20" t="s">
        <v>978</v>
      </c>
      <c r="E82" s="6"/>
      <c r="F82" s="18" t="s">
        <v>586</v>
      </c>
      <c r="G82" s="6" t="s">
        <v>482</v>
      </c>
      <c r="H82" s="6"/>
      <c r="I82" s="6" t="s">
        <v>979</v>
      </c>
      <c r="J82" s="20" t="s">
        <v>980</v>
      </c>
      <c r="K82" s="6" t="s">
        <v>485</v>
      </c>
      <c r="L82" s="6" t="s">
        <v>979</v>
      </c>
      <c r="M82" s="3" t="s">
        <v>485</v>
      </c>
      <c r="N82" s="3" t="s">
        <v>505</v>
      </c>
      <c r="O82" s="3" t="s">
        <v>485</v>
      </c>
      <c r="P82" s="3"/>
      <c r="Q82" s="3"/>
      <c r="R82" s="3"/>
      <c r="S82" s="6" t="s">
        <v>524</v>
      </c>
      <c r="T82" s="18" t="s">
        <v>981</v>
      </c>
      <c r="U82" s="6" t="s">
        <v>546</v>
      </c>
      <c r="V82" s="6" t="s">
        <v>982</v>
      </c>
      <c r="W82" s="3"/>
      <c r="X82" s="6" t="s">
        <v>490</v>
      </c>
      <c r="Y82" s="6" t="str">
        <f t="shared" si="6"/>
        <v>6 Hours</v>
      </c>
      <c r="Z82" s="6" t="str">
        <f t="shared" si="7"/>
        <v>5h 45m</v>
      </c>
      <c r="AA82" s="6"/>
      <c r="AB82" s="6"/>
      <c r="AC82" s="6"/>
      <c r="AD82" s="6"/>
      <c r="AE82" s="6"/>
      <c r="AF82" s="6"/>
      <c r="AG82" s="3" t="s">
        <v>505</v>
      </c>
      <c r="AH82" s="3" t="s">
        <v>505</v>
      </c>
      <c r="AI82" s="3" t="s">
        <v>505</v>
      </c>
      <c r="AJ82" s="3" t="s">
        <v>505</v>
      </c>
      <c r="AK82" s="6" t="s">
        <v>983</v>
      </c>
      <c r="AL82" s="6"/>
      <c r="AM82" s="6" t="s">
        <v>983</v>
      </c>
      <c r="AN82" s="6"/>
      <c r="AO82" s="6"/>
      <c r="AP82" s="6"/>
      <c r="AQ82" s="6"/>
      <c r="AR82" s="6"/>
      <c r="AS82" s="6"/>
      <c r="AT82" s="6"/>
      <c r="AU82" s="6"/>
      <c r="AV82" s="6"/>
      <c r="AW82" s="6"/>
      <c r="AX82" s="6"/>
      <c r="AY82" s="6"/>
      <c r="AZ82" s="1" t="s">
        <v>500</v>
      </c>
      <c r="BA82" s="45">
        <v>45355</v>
      </c>
      <c r="BB82" s="1"/>
    </row>
    <row r="83" spans="1:54" ht="14.4" x14ac:dyDescent="0.3">
      <c r="A83" s="18" t="s">
        <v>291</v>
      </c>
      <c r="B83" s="18" t="s">
        <v>984</v>
      </c>
      <c r="C83" s="19"/>
      <c r="D83" s="20" t="s">
        <v>985</v>
      </c>
      <c r="E83" s="15" t="s">
        <v>986</v>
      </c>
      <c r="F83" s="20" t="s">
        <v>481</v>
      </c>
      <c r="G83" s="20" t="s">
        <v>482</v>
      </c>
      <c r="H83" s="20"/>
      <c r="I83" s="20" t="s">
        <v>825</v>
      </c>
      <c r="J83" s="20" t="s">
        <v>987</v>
      </c>
      <c r="K83" s="18" t="s">
        <v>485</v>
      </c>
      <c r="L83" s="20" t="s">
        <v>825</v>
      </c>
      <c r="M83" s="19" t="s">
        <v>485</v>
      </c>
      <c r="N83" s="19" t="s">
        <v>505</v>
      </c>
      <c r="O83" s="19" t="s">
        <v>485</v>
      </c>
      <c r="P83" s="19"/>
      <c r="Q83" s="19"/>
      <c r="R83" s="19"/>
      <c r="S83" s="18" t="s">
        <v>524</v>
      </c>
      <c r="T83" s="20" t="s">
        <v>988</v>
      </c>
      <c r="U83" s="18" t="s">
        <v>546</v>
      </c>
      <c r="V83" s="20" t="s">
        <v>488</v>
      </c>
      <c r="W83" s="22" t="s">
        <v>489</v>
      </c>
      <c r="X83" s="6" t="s">
        <v>548</v>
      </c>
      <c r="Y83" s="3" t="str">
        <f t="shared" si="6"/>
        <v>5 Hours</v>
      </c>
      <c r="Z83" s="3" t="str">
        <f t="shared" si="7"/>
        <v>4h 44m</v>
      </c>
      <c r="AA83" s="3"/>
      <c r="AB83" s="3" t="s">
        <v>668</v>
      </c>
      <c r="AC83" s="6"/>
      <c r="AD83" s="3">
        <v>8384</v>
      </c>
      <c r="AE83" s="3">
        <v>2015</v>
      </c>
      <c r="AF83" s="6"/>
      <c r="AG83" s="3" t="s">
        <v>485</v>
      </c>
      <c r="AH83" s="3" t="s">
        <v>505</v>
      </c>
      <c r="AI83" s="3" t="s">
        <v>505</v>
      </c>
      <c r="AJ83" s="3" t="s">
        <v>485</v>
      </c>
      <c r="AK83" s="3" t="s">
        <v>550</v>
      </c>
      <c r="AL83" s="3"/>
      <c r="AM83" s="3" t="s">
        <v>506</v>
      </c>
      <c r="AN83" s="3"/>
      <c r="AO83" s="3" t="s">
        <v>733</v>
      </c>
      <c r="AP83" s="3"/>
      <c r="AQ83" s="3" t="s">
        <v>508</v>
      </c>
      <c r="AR83" s="3"/>
      <c r="AS83" s="3"/>
      <c r="AT83" s="3" t="s">
        <v>989</v>
      </c>
      <c r="AU83" s="3" t="s">
        <v>551</v>
      </c>
      <c r="AV83" s="6"/>
      <c r="AW83" s="6"/>
      <c r="AX83" s="6"/>
      <c r="AY83" s="6">
        <v>851</v>
      </c>
      <c r="AZ83" s="1" t="s">
        <v>511</v>
      </c>
      <c r="BA83" s="45">
        <v>45355</v>
      </c>
      <c r="BB83" s="1"/>
    </row>
    <row r="84" spans="1:54" s="69" customFormat="1" ht="28.8" x14ac:dyDescent="0.3">
      <c r="A84" s="59" t="s">
        <v>294</v>
      </c>
      <c r="B84" s="79" t="s">
        <v>990</v>
      </c>
      <c r="C84" s="60"/>
      <c r="D84" s="61" t="s">
        <v>991</v>
      </c>
      <c r="E84" s="62" t="s">
        <v>992</v>
      </c>
      <c r="F84" s="61" t="s">
        <v>586</v>
      </c>
      <c r="G84" s="61" t="s">
        <v>587</v>
      </c>
      <c r="H84" s="61"/>
      <c r="I84" s="61" t="s">
        <v>968</v>
      </c>
      <c r="J84" s="61" t="s">
        <v>969</v>
      </c>
      <c r="K84" s="59" t="s">
        <v>485</v>
      </c>
      <c r="L84" s="61" t="s">
        <v>590</v>
      </c>
      <c r="M84" s="60"/>
      <c r="N84" s="60" t="s">
        <v>505</v>
      </c>
      <c r="O84" s="60" t="s">
        <v>505</v>
      </c>
      <c r="P84" s="60"/>
      <c r="Q84" s="60"/>
      <c r="R84" s="60"/>
      <c r="S84" s="59" t="s">
        <v>524</v>
      </c>
      <c r="T84" s="61" t="s">
        <v>883</v>
      </c>
      <c r="U84" s="59"/>
      <c r="V84" s="61"/>
      <c r="W84" s="60" t="s">
        <v>591</v>
      </c>
      <c r="X84" s="65" t="s">
        <v>527</v>
      </c>
      <c r="Y84" s="66" t="str">
        <f t="shared" si="6"/>
        <v>3 Hours</v>
      </c>
      <c r="Z84" s="66" t="str">
        <f t="shared" si="7"/>
        <v>2h 45m</v>
      </c>
      <c r="AA84" s="66"/>
      <c r="AB84" s="66" t="s">
        <v>592</v>
      </c>
      <c r="AC84" s="65"/>
      <c r="AD84" s="66">
        <v>0</v>
      </c>
      <c r="AE84" s="66">
        <v>0</v>
      </c>
      <c r="AF84" s="65"/>
      <c r="AG84" s="66" t="s">
        <v>485</v>
      </c>
      <c r="AH84" s="66" t="s">
        <v>505</v>
      </c>
      <c r="AI84" s="66" t="s">
        <v>505</v>
      </c>
      <c r="AJ84" s="66" t="s">
        <v>485</v>
      </c>
      <c r="AK84" s="66">
        <v>0</v>
      </c>
      <c r="AL84" s="66"/>
      <c r="AM84" s="66">
        <v>0</v>
      </c>
      <c r="AN84" s="66"/>
      <c r="AO84" s="66">
        <v>0</v>
      </c>
      <c r="AP84" s="66"/>
      <c r="AQ84" s="66">
        <v>0</v>
      </c>
      <c r="AR84" s="66"/>
      <c r="AS84" s="66"/>
      <c r="AT84" s="66">
        <v>0</v>
      </c>
      <c r="AU84" s="66"/>
      <c r="AV84" s="65"/>
      <c r="AW84" s="65"/>
      <c r="AX84" s="65"/>
      <c r="AY84" s="65">
        <v>27</v>
      </c>
      <c r="AZ84" s="67" t="s">
        <v>500</v>
      </c>
      <c r="BA84" s="68">
        <v>45355</v>
      </c>
      <c r="BB84" s="67"/>
    </row>
    <row r="85" spans="1:54" ht="14.4" x14ac:dyDescent="0.3">
      <c r="A85" s="18" t="s">
        <v>297</v>
      </c>
      <c r="B85" s="18" t="s">
        <v>993</v>
      </c>
      <c r="C85" s="19"/>
      <c r="D85" s="20" t="s">
        <v>994</v>
      </c>
      <c r="E85" s="15" t="s">
        <v>995</v>
      </c>
      <c r="F85" s="20" t="s">
        <v>615</v>
      </c>
      <c r="G85" s="20" t="s">
        <v>494</v>
      </c>
      <c r="H85" s="20"/>
      <c r="I85" s="20" t="s">
        <v>825</v>
      </c>
      <c r="J85" s="20" t="s">
        <v>547</v>
      </c>
      <c r="K85" s="18" t="s">
        <v>485</v>
      </c>
      <c r="L85" s="20" t="s">
        <v>825</v>
      </c>
      <c r="M85" s="19"/>
      <c r="N85" s="19" t="s">
        <v>485</v>
      </c>
      <c r="O85" s="19" t="s">
        <v>485</v>
      </c>
      <c r="P85" s="19"/>
      <c r="Q85" s="19"/>
      <c r="R85" s="19"/>
      <c r="S85" s="18" t="s">
        <v>524</v>
      </c>
      <c r="T85" s="20"/>
      <c r="U85" s="18"/>
      <c r="V85" s="20" t="s">
        <v>547</v>
      </c>
      <c r="W85" s="19" t="s">
        <v>591</v>
      </c>
      <c r="X85" s="6" t="s">
        <v>503</v>
      </c>
      <c r="Y85" s="3" t="str">
        <f t="shared" si="6"/>
        <v>2 Hours</v>
      </c>
      <c r="Z85" s="3" t="str">
        <f t="shared" si="7"/>
        <v>1h 45m</v>
      </c>
      <c r="AA85" s="3"/>
      <c r="AB85" s="3" t="s">
        <v>996</v>
      </c>
      <c r="AC85" s="6"/>
      <c r="AD85" s="3">
        <v>0</v>
      </c>
      <c r="AE85" s="3">
        <v>2017</v>
      </c>
      <c r="AF85" s="6"/>
      <c r="AG85" s="3" t="s">
        <v>485</v>
      </c>
      <c r="AH85" s="3" t="s">
        <v>505</v>
      </c>
      <c r="AI85" s="3" t="s">
        <v>505</v>
      </c>
      <c r="AJ85" s="3" t="s">
        <v>485</v>
      </c>
      <c r="AK85" s="3">
        <v>0</v>
      </c>
      <c r="AL85" s="3"/>
      <c r="AM85" s="3">
        <v>0</v>
      </c>
      <c r="AN85" s="3"/>
      <c r="AO85" s="3">
        <v>0</v>
      </c>
      <c r="AP85" s="3"/>
      <c r="AQ85" s="3">
        <v>0</v>
      </c>
      <c r="AR85" s="3"/>
      <c r="AS85" s="3"/>
      <c r="AT85" s="3">
        <v>0</v>
      </c>
      <c r="AU85" s="3"/>
      <c r="AV85" s="6"/>
      <c r="AW85" s="6"/>
      <c r="AX85" s="6"/>
      <c r="AY85" s="6">
        <v>229</v>
      </c>
      <c r="AZ85" s="1" t="s">
        <v>511</v>
      </c>
      <c r="BA85" s="45">
        <v>45355</v>
      </c>
      <c r="BB85" s="1"/>
    </row>
    <row r="86" spans="1:54" ht="14.4" x14ac:dyDescent="0.3">
      <c r="A86" s="12" t="s">
        <v>997</v>
      </c>
      <c r="B86" s="18" t="s">
        <v>998</v>
      </c>
      <c r="C86" s="18"/>
      <c r="D86" s="20" t="s">
        <v>999</v>
      </c>
      <c r="E86" s="23" t="s">
        <v>1000</v>
      </c>
      <c r="F86" s="18" t="s">
        <v>481</v>
      </c>
      <c r="G86" s="18" t="s">
        <v>520</v>
      </c>
      <c r="H86" s="18"/>
      <c r="I86" s="6" t="s">
        <v>754</v>
      </c>
      <c r="J86" s="6"/>
      <c r="K86" s="6" t="s">
        <v>485</v>
      </c>
      <c r="L86" s="6" t="s">
        <v>754</v>
      </c>
      <c r="M86" s="3"/>
      <c r="N86" s="3" t="s">
        <v>505</v>
      </c>
      <c r="O86" s="3" t="s">
        <v>485</v>
      </c>
      <c r="P86" s="3"/>
      <c r="Q86" s="3"/>
      <c r="R86" s="3"/>
      <c r="S86" s="6" t="s">
        <v>499</v>
      </c>
      <c r="T86" s="18" t="s">
        <v>500</v>
      </c>
      <c r="U86" s="6"/>
      <c r="V86" s="6"/>
      <c r="W86" s="10" t="s">
        <v>489</v>
      </c>
      <c r="X86" s="6" t="s">
        <v>527</v>
      </c>
      <c r="Y86" s="18" t="str">
        <f t="shared" si="6"/>
        <v>3 Hours</v>
      </c>
      <c r="Z86" s="18" t="str">
        <f t="shared" si="7"/>
        <v>2h 45m</v>
      </c>
      <c r="AA86" s="18"/>
      <c r="AB86" s="6" t="s">
        <v>970</v>
      </c>
      <c r="AC86" s="6"/>
      <c r="AD86" s="3">
        <v>0</v>
      </c>
      <c r="AE86" s="3">
        <v>0</v>
      </c>
      <c r="AF86" s="6"/>
      <c r="AG86" s="3" t="s">
        <v>505</v>
      </c>
      <c r="AH86" s="3" t="s">
        <v>505</v>
      </c>
      <c r="AI86" s="3" t="s">
        <v>505</v>
      </c>
      <c r="AJ86" s="3" t="s">
        <v>505</v>
      </c>
      <c r="AK86" s="3">
        <v>0</v>
      </c>
      <c r="AL86" s="3"/>
      <c r="AM86" s="3">
        <v>0</v>
      </c>
      <c r="AN86" s="3"/>
      <c r="AO86" s="3">
        <v>0</v>
      </c>
      <c r="AP86" s="3"/>
      <c r="AQ86" s="3">
        <v>0</v>
      </c>
      <c r="AR86" s="3"/>
      <c r="AS86" s="3"/>
      <c r="AT86" s="3">
        <v>0</v>
      </c>
      <c r="AU86" s="3"/>
      <c r="AV86" s="6"/>
      <c r="AW86" s="6"/>
      <c r="AX86" s="6"/>
      <c r="AY86" s="6">
        <v>237</v>
      </c>
      <c r="AZ86" s="1"/>
      <c r="BA86" s="45">
        <v>45355</v>
      </c>
      <c r="BB86" s="1"/>
    </row>
    <row r="87" spans="1:54" s="69" customFormat="1" ht="14.4" x14ac:dyDescent="0.3">
      <c r="A87" s="59" t="s">
        <v>303</v>
      </c>
      <c r="B87" s="79" t="s">
        <v>1001</v>
      </c>
      <c r="C87" s="60"/>
      <c r="D87" s="61" t="s">
        <v>1002</v>
      </c>
      <c r="E87" s="62" t="s">
        <v>1003</v>
      </c>
      <c r="F87" s="61" t="s">
        <v>481</v>
      </c>
      <c r="G87" s="61" t="s">
        <v>494</v>
      </c>
      <c r="H87" s="61"/>
      <c r="I87" s="61" t="s">
        <v>578</v>
      </c>
      <c r="J87" s="61"/>
      <c r="K87" s="59" t="s">
        <v>505</v>
      </c>
      <c r="L87" s="61"/>
      <c r="M87" s="60" t="s">
        <v>485</v>
      </c>
      <c r="N87" s="60" t="s">
        <v>485</v>
      </c>
      <c r="O87" s="60" t="s">
        <v>485</v>
      </c>
      <c r="P87" s="60"/>
      <c r="Q87" s="60"/>
      <c r="R87" s="60"/>
      <c r="S87" s="59" t="s">
        <v>499</v>
      </c>
      <c r="T87" s="61" t="s">
        <v>500</v>
      </c>
      <c r="U87" s="63" t="s">
        <v>489</v>
      </c>
      <c r="V87" s="61"/>
      <c r="W87" s="64" t="s">
        <v>489</v>
      </c>
      <c r="X87" s="65" t="s">
        <v>503</v>
      </c>
      <c r="Y87" s="66" t="str">
        <f t="shared" si="6"/>
        <v>2 Hours</v>
      </c>
      <c r="Z87" s="66" t="str">
        <f t="shared" si="7"/>
        <v>1h 45m</v>
      </c>
      <c r="AA87" s="66"/>
      <c r="AB87" s="66" t="s">
        <v>609</v>
      </c>
      <c r="AC87" s="65"/>
      <c r="AD87" s="66">
        <v>0</v>
      </c>
      <c r="AE87" s="66">
        <v>0</v>
      </c>
      <c r="AF87" s="65"/>
      <c r="AG87" s="66" t="s">
        <v>485</v>
      </c>
      <c r="AH87" s="66" t="s">
        <v>505</v>
      </c>
      <c r="AI87" s="66" t="s">
        <v>505</v>
      </c>
      <c r="AJ87" s="66" t="s">
        <v>485</v>
      </c>
      <c r="AK87" s="66">
        <v>0</v>
      </c>
      <c r="AL87" s="66"/>
      <c r="AM87" s="66">
        <v>0</v>
      </c>
      <c r="AN87" s="66"/>
      <c r="AO87" s="66">
        <v>0</v>
      </c>
      <c r="AP87" s="66"/>
      <c r="AQ87" s="66">
        <v>0</v>
      </c>
      <c r="AR87" s="66"/>
      <c r="AS87" s="66"/>
      <c r="AT87" s="66">
        <v>0</v>
      </c>
      <c r="AU87" s="66"/>
      <c r="AV87" s="65"/>
      <c r="AW87" s="65"/>
      <c r="AX87" s="65"/>
      <c r="AY87" s="65">
        <v>30</v>
      </c>
      <c r="AZ87" s="67" t="s">
        <v>511</v>
      </c>
      <c r="BA87" s="68">
        <v>45355</v>
      </c>
      <c r="BB87" s="67"/>
    </row>
    <row r="88" spans="1:54" ht="14.4" x14ac:dyDescent="0.3">
      <c r="A88" s="6" t="s">
        <v>306</v>
      </c>
      <c r="B88" s="6" t="s">
        <v>1004</v>
      </c>
      <c r="C88" s="6"/>
      <c r="D88" s="20" t="s">
        <v>1005</v>
      </c>
      <c r="E88" s="32" t="s">
        <v>1006</v>
      </c>
      <c r="F88" s="6" t="s">
        <v>481</v>
      </c>
      <c r="G88" s="6" t="s">
        <v>482</v>
      </c>
      <c r="H88" s="6"/>
      <c r="I88" s="6" t="s">
        <v>1007</v>
      </c>
      <c r="J88" s="6" t="s">
        <v>638</v>
      </c>
      <c r="K88" s="6" t="s">
        <v>485</v>
      </c>
      <c r="L88" s="6" t="s">
        <v>1007</v>
      </c>
      <c r="M88" s="3" t="s">
        <v>485</v>
      </c>
      <c r="N88" s="3"/>
      <c r="O88" s="3"/>
      <c r="P88" s="3"/>
      <c r="Q88" s="3"/>
      <c r="R88" s="3"/>
      <c r="S88" s="6" t="s">
        <v>524</v>
      </c>
      <c r="T88" s="6" t="s">
        <v>1008</v>
      </c>
      <c r="U88" s="6" t="s">
        <v>546</v>
      </c>
      <c r="V88" s="6" t="s">
        <v>581</v>
      </c>
      <c r="W88" s="10" t="s">
        <v>489</v>
      </c>
      <c r="X88" s="6" t="s">
        <v>527</v>
      </c>
      <c r="Y88" s="6" t="str">
        <f t="shared" si="6"/>
        <v>3 Hours</v>
      </c>
      <c r="Z88" s="6" t="str">
        <f t="shared" si="7"/>
        <v>2h 45m</v>
      </c>
      <c r="AA88" s="6"/>
      <c r="AB88" s="6"/>
      <c r="AC88" s="6"/>
      <c r="AD88" s="6"/>
      <c r="AE88" s="6">
        <v>2023</v>
      </c>
      <c r="AF88" s="6"/>
      <c r="AG88" s="3" t="s">
        <v>505</v>
      </c>
      <c r="AH88" s="3" t="s">
        <v>505</v>
      </c>
      <c r="AI88" s="3" t="s">
        <v>505</v>
      </c>
      <c r="AJ88" s="3" t="s">
        <v>505</v>
      </c>
      <c r="AK88" s="6" t="s">
        <v>831</v>
      </c>
      <c r="AL88" s="6"/>
      <c r="AM88" s="6" t="s">
        <v>831</v>
      </c>
      <c r="AN88" s="6"/>
      <c r="AO88" s="6"/>
      <c r="AP88" s="6"/>
      <c r="AQ88" s="6"/>
      <c r="AR88" s="6"/>
      <c r="AS88" s="6"/>
      <c r="AT88" s="6"/>
      <c r="AU88" s="3"/>
      <c r="AV88" s="6"/>
      <c r="AW88" s="6"/>
      <c r="AX88" s="6"/>
      <c r="AY88" s="6">
        <v>241</v>
      </c>
      <c r="AZ88" s="1" t="s">
        <v>500</v>
      </c>
      <c r="BA88" s="45">
        <v>45355</v>
      </c>
      <c r="BB88" s="1"/>
    </row>
    <row r="89" spans="1:54" ht="14.4" x14ac:dyDescent="0.3">
      <c r="A89" s="6" t="s">
        <v>309</v>
      </c>
      <c r="B89" s="6" t="s">
        <v>1009</v>
      </c>
      <c r="C89" s="6"/>
      <c r="D89" s="20" t="s">
        <v>1010</v>
      </c>
      <c r="E89" s="32" t="s">
        <v>1011</v>
      </c>
      <c r="F89" s="6" t="s">
        <v>481</v>
      </c>
      <c r="G89" s="6" t="s">
        <v>520</v>
      </c>
      <c r="H89" s="6"/>
      <c r="I89" s="6" t="s">
        <v>574</v>
      </c>
      <c r="J89" s="6" t="s">
        <v>1012</v>
      </c>
      <c r="K89" s="6" t="s">
        <v>485</v>
      </c>
      <c r="L89" s="6" t="s">
        <v>574</v>
      </c>
      <c r="M89" s="3" t="s">
        <v>485</v>
      </c>
      <c r="N89" s="3" t="s">
        <v>505</v>
      </c>
      <c r="O89" s="3" t="s">
        <v>485</v>
      </c>
      <c r="P89" s="3"/>
      <c r="Q89" s="3"/>
      <c r="R89" s="3"/>
      <c r="S89" s="6" t="s">
        <v>524</v>
      </c>
      <c r="T89" s="6" t="s">
        <v>1013</v>
      </c>
      <c r="U89" s="6" t="s">
        <v>681</v>
      </c>
      <c r="V89" s="6" t="s">
        <v>547</v>
      </c>
      <c r="W89" s="10" t="s">
        <v>489</v>
      </c>
      <c r="X89" s="6" t="s">
        <v>527</v>
      </c>
      <c r="Y89" s="6" t="str">
        <f t="shared" si="6"/>
        <v>3 Hours</v>
      </c>
      <c r="Z89" s="6" t="str">
        <f t="shared" si="7"/>
        <v>2h 45m</v>
      </c>
      <c r="AA89" s="6"/>
      <c r="AB89" s="6" t="s">
        <v>1014</v>
      </c>
      <c r="AC89" s="6"/>
      <c r="AD89" s="6"/>
      <c r="AE89" s="6">
        <v>2023</v>
      </c>
      <c r="AF89" s="6"/>
      <c r="AG89" s="6" t="s">
        <v>505</v>
      </c>
      <c r="AH89" s="6" t="s">
        <v>505</v>
      </c>
      <c r="AI89" s="6" t="s">
        <v>505</v>
      </c>
      <c r="AJ89" s="6" t="s">
        <v>505</v>
      </c>
      <c r="AK89" s="6" t="s">
        <v>506</v>
      </c>
      <c r="AL89" s="6"/>
      <c r="AM89" s="3" t="s">
        <v>506</v>
      </c>
      <c r="AN89" s="3"/>
      <c r="AO89" s="3" t="s">
        <v>506</v>
      </c>
      <c r="AP89" s="6"/>
      <c r="AQ89" s="3" t="s">
        <v>508</v>
      </c>
      <c r="AR89" s="6" t="s">
        <v>1015</v>
      </c>
      <c r="AS89" s="6"/>
      <c r="AT89" s="3" t="s">
        <v>1016</v>
      </c>
      <c r="AU89" s="3" t="s">
        <v>510</v>
      </c>
      <c r="AV89" s="3" t="s">
        <v>1017</v>
      </c>
      <c r="AW89" s="6"/>
      <c r="AX89" s="6"/>
      <c r="AY89" s="6"/>
      <c r="AZ89" s="1" t="s">
        <v>500</v>
      </c>
      <c r="BA89" s="45">
        <v>45355</v>
      </c>
      <c r="BB89" s="1"/>
    </row>
    <row r="90" spans="1:54" ht="14.4" x14ac:dyDescent="0.3">
      <c r="A90" s="6" t="s">
        <v>312</v>
      </c>
      <c r="B90" s="18" t="s">
        <v>1018</v>
      </c>
      <c r="C90" s="18"/>
      <c r="D90" s="20" t="s">
        <v>1019</v>
      </c>
      <c r="E90" s="23" t="s">
        <v>1020</v>
      </c>
      <c r="F90" s="18" t="s">
        <v>481</v>
      </c>
      <c r="G90" s="18" t="s">
        <v>520</v>
      </c>
      <c r="H90" s="18"/>
      <c r="I90" s="6" t="s">
        <v>574</v>
      </c>
      <c r="J90" s="6" t="s">
        <v>1021</v>
      </c>
      <c r="K90" s="6" t="s">
        <v>485</v>
      </c>
      <c r="L90" s="6" t="s">
        <v>574</v>
      </c>
      <c r="M90" s="3" t="s">
        <v>485</v>
      </c>
      <c r="N90" s="3" t="s">
        <v>505</v>
      </c>
      <c r="O90" s="3" t="s">
        <v>505</v>
      </c>
      <c r="P90" s="3"/>
      <c r="Q90" s="3"/>
      <c r="R90" s="3"/>
      <c r="S90" s="6" t="s">
        <v>524</v>
      </c>
      <c r="T90" s="18" t="s">
        <v>1013</v>
      </c>
      <c r="U90" s="6" t="s">
        <v>1022</v>
      </c>
      <c r="V90" s="6" t="s">
        <v>488</v>
      </c>
      <c r="W90" s="10" t="s">
        <v>489</v>
      </c>
      <c r="X90" s="6" t="s">
        <v>527</v>
      </c>
      <c r="Y90" s="18" t="str">
        <f t="shared" si="6"/>
        <v>3 Hours</v>
      </c>
      <c r="Z90" s="18" t="str">
        <f t="shared" si="7"/>
        <v>2h 45m</v>
      </c>
      <c r="AA90" s="18"/>
      <c r="AB90" s="6" t="s">
        <v>1023</v>
      </c>
      <c r="AC90" s="6"/>
      <c r="AD90" s="3">
        <v>0</v>
      </c>
      <c r="AE90" s="3">
        <v>2021</v>
      </c>
      <c r="AF90" s="6"/>
      <c r="AG90" s="3" t="s">
        <v>505</v>
      </c>
      <c r="AH90" s="3" t="s">
        <v>505</v>
      </c>
      <c r="AI90" s="3" t="s">
        <v>505</v>
      </c>
      <c r="AJ90" s="3" t="s">
        <v>485</v>
      </c>
      <c r="AK90" s="3">
        <v>0</v>
      </c>
      <c r="AL90" s="3"/>
      <c r="AM90" s="3">
        <v>0</v>
      </c>
      <c r="AN90" s="3"/>
      <c r="AO90" s="3">
        <v>0</v>
      </c>
      <c r="AP90" s="3"/>
      <c r="AQ90" s="3">
        <v>0</v>
      </c>
      <c r="AR90" s="3"/>
      <c r="AS90" s="3"/>
      <c r="AT90" s="3">
        <v>0</v>
      </c>
      <c r="AU90" s="3" t="s">
        <v>611</v>
      </c>
      <c r="AV90" s="6"/>
      <c r="AW90" s="6"/>
      <c r="AX90" s="6"/>
      <c r="AY90" s="6">
        <v>100</v>
      </c>
      <c r="AZ90" s="1" t="s">
        <v>500</v>
      </c>
      <c r="BA90" s="45">
        <v>45355</v>
      </c>
      <c r="BB90" s="1"/>
    </row>
    <row r="91" spans="1:54" ht="14.4" x14ac:dyDescent="0.3">
      <c r="A91" s="18" t="s">
        <v>315</v>
      </c>
      <c r="B91" s="18" t="s">
        <v>1024</v>
      </c>
      <c r="C91" s="3"/>
      <c r="D91" s="20" t="s">
        <v>1025</v>
      </c>
      <c r="E91" s="15" t="s">
        <v>1026</v>
      </c>
      <c r="F91" s="20" t="s">
        <v>586</v>
      </c>
      <c r="G91" s="20" t="s">
        <v>520</v>
      </c>
      <c r="H91" s="20"/>
      <c r="I91" s="20" t="s">
        <v>574</v>
      </c>
      <c r="J91" s="20" t="s">
        <v>1027</v>
      </c>
      <c r="K91" s="18" t="s">
        <v>485</v>
      </c>
      <c r="L91" s="20" t="s">
        <v>877</v>
      </c>
      <c r="M91" s="19" t="s">
        <v>485</v>
      </c>
      <c r="N91" s="19" t="s">
        <v>505</v>
      </c>
      <c r="O91" s="19" t="s">
        <v>485</v>
      </c>
      <c r="P91" s="19"/>
      <c r="Q91" s="19"/>
      <c r="R91" s="19"/>
      <c r="S91" s="18" t="s">
        <v>524</v>
      </c>
      <c r="T91" s="20" t="s">
        <v>525</v>
      </c>
      <c r="U91" s="18" t="s">
        <v>681</v>
      </c>
      <c r="V91" s="20" t="s">
        <v>488</v>
      </c>
      <c r="W91" s="19" t="s">
        <v>591</v>
      </c>
      <c r="X91" s="6" t="s">
        <v>527</v>
      </c>
      <c r="Y91" s="3" t="str">
        <f t="shared" si="6"/>
        <v>3 Hours</v>
      </c>
      <c r="Z91" s="3" t="str">
        <f t="shared" si="7"/>
        <v>2h 45m</v>
      </c>
      <c r="AA91" s="3"/>
      <c r="AB91" s="3" t="s">
        <v>1028</v>
      </c>
      <c r="AC91" s="6"/>
      <c r="AD91" s="3">
        <v>600</v>
      </c>
      <c r="AE91" s="3">
        <v>2020</v>
      </c>
      <c r="AF91" s="6"/>
      <c r="AG91" s="3" t="s">
        <v>485</v>
      </c>
      <c r="AH91" s="3" t="s">
        <v>505</v>
      </c>
      <c r="AI91" s="3" t="s">
        <v>505</v>
      </c>
      <c r="AJ91" s="3" t="s">
        <v>485</v>
      </c>
      <c r="AK91" s="3" t="s">
        <v>1029</v>
      </c>
      <c r="AL91" s="3"/>
      <c r="AM91" s="3" t="s">
        <v>1030</v>
      </c>
      <c r="AN91" s="3"/>
      <c r="AO91" s="3" t="s">
        <v>733</v>
      </c>
      <c r="AP91" s="3"/>
      <c r="AQ91" s="3" t="s">
        <v>780</v>
      </c>
      <c r="AR91" s="3"/>
      <c r="AS91" s="3"/>
      <c r="AT91" s="3" t="s">
        <v>1031</v>
      </c>
      <c r="AU91" s="3" t="s">
        <v>510</v>
      </c>
      <c r="AV91" s="6"/>
      <c r="AW91" s="6"/>
      <c r="AX91" s="6"/>
      <c r="AY91" s="6">
        <v>10</v>
      </c>
      <c r="AZ91" s="1" t="s">
        <v>511</v>
      </c>
      <c r="BA91" s="45">
        <v>45355</v>
      </c>
      <c r="BB91" s="1"/>
    </row>
    <row r="92" spans="1:54" ht="14.4" x14ac:dyDescent="0.3">
      <c r="A92" s="6" t="s">
        <v>318</v>
      </c>
      <c r="B92" s="18" t="s">
        <v>1032</v>
      </c>
      <c r="C92" s="18"/>
      <c r="D92" s="20" t="s">
        <v>1033</v>
      </c>
      <c r="E92" s="70" t="s">
        <v>712</v>
      </c>
      <c r="F92" s="6" t="s">
        <v>481</v>
      </c>
      <c r="G92" s="6" t="s">
        <v>520</v>
      </c>
      <c r="H92" s="6"/>
      <c r="I92" s="6" t="s">
        <v>574</v>
      </c>
      <c r="J92" s="6" t="s">
        <v>1034</v>
      </c>
      <c r="K92" s="6" t="s">
        <v>485</v>
      </c>
      <c r="L92" s="6" t="s">
        <v>574</v>
      </c>
      <c r="M92" s="3" t="s">
        <v>485</v>
      </c>
      <c r="N92" s="3" t="s">
        <v>505</v>
      </c>
      <c r="O92" s="3" t="s">
        <v>485</v>
      </c>
      <c r="P92" s="3"/>
      <c r="Q92" s="3"/>
      <c r="R92" s="3"/>
      <c r="S92" s="6" t="s">
        <v>524</v>
      </c>
      <c r="T92" s="18" t="s">
        <v>525</v>
      </c>
      <c r="U92" s="26" t="s">
        <v>489</v>
      </c>
      <c r="V92" s="6" t="s">
        <v>488</v>
      </c>
      <c r="W92" s="10" t="s">
        <v>489</v>
      </c>
      <c r="X92" s="6" t="s">
        <v>527</v>
      </c>
      <c r="Y92" s="18" t="str">
        <f t="shared" si="6"/>
        <v>3 Hours</v>
      </c>
      <c r="Z92" s="18" t="str">
        <f t="shared" si="7"/>
        <v>2h 45m</v>
      </c>
      <c r="AA92" s="18"/>
      <c r="AB92" s="6" t="s">
        <v>1035</v>
      </c>
      <c r="AC92" s="6"/>
      <c r="AD92" s="3">
        <v>1000</v>
      </c>
      <c r="AE92" s="3">
        <v>2018</v>
      </c>
      <c r="AF92" s="6"/>
      <c r="AG92" s="3" t="s">
        <v>485</v>
      </c>
      <c r="AH92" s="3" t="s">
        <v>505</v>
      </c>
      <c r="AI92" s="3" t="s">
        <v>505</v>
      </c>
      <c r="AJ92" s="3" t="s">
        <v>505</v>
      </c>
      <c r="AK92" s="3" t="s">
        <v>674</v>
      </c>
      <c r="AL92" s="3"/>
      <c r="AM92" s="3" t="s">
        <v>674</v>
      </c>
      <c r="AN92" s="3"/>
      <c r="AO92" s="3" t="s">
        <v>733</v>
      </c>
      <c r="AP92" s="3"/>
      <c r="AQ92" s="3" t="s">
        <v>508</v>
      </c>
      <c r="AR92" s="3"/>
      <c r="AS92" s="3"/>
      <c r="AT92" s="3" t="s">
        <v>733</v>
      </c>
      <c r="AU92" s="3"/>
      <c r="AV92" s="6"/>
      <c r="AW92" s="6"/>
      <c r="AX92" s="6"/>
      <c r="AY92" s="6">
        <v>705</v>
      </c>
      <c r="AZ92" s="1" t="s">
        <v>511</v>
      </c>
      <c r="BA92" s="45">
        <v>45355</v>
      </c>
      <c r="BB92" s="1"/>
    </row>
    <row r="93" spans="1:54" ht="14.4" x14ac:dyDescent="0.3">
      <c r="A93" s="6" t="s">
        <v>321</v>
      </c>
      <c r="B93" s="6" t="s">
        <v>1036</v>
      </c>
      <c r="C93" s="6"/>
      <c r="D93" s="20" t="s">
        <v>1037</v>
      </c>
      <c r="E93" s="32" t="s">
        <v>1038</v>
      </c>
      <c r="F93" s="6"/>
      <c r="G93" s="6" t="s">
        <v>520</v>
      </c>
      <c r="H93" s="6"/>
      <c r="I93" s="6" t="s">
        <v>1039</v>
      </c>
      <c r="J93" s="6" t="s">
        <v>1040</v>
      </c>
      <c r="K93" s="6" t="s">
        <v>485</v>
      </c>
      <c r="L93" s="6" t="s">
        <v>1041</v>
      </c>
      <c r="M93" s="3" t="s">
        <v>485</v>
      </c>
      <c r="N93" s="3"/>
      <c r="O93" s="3"/>
      <c r="P93" s="3"/>
      <c r="Q93" s="3"/>
      <c r="R93" s="3"/>
      <c r="S93" s="6" t="s">
        <v>1042</v>
      </c>
      <c r="T93" s="6" t="s">
        <v>1043</v>
      </c>
      <c r="U93" s="6" t="s">
        <v>1044</v>
      </c>
      <c r="V93" s="6"/>
      <c r="W93" s="3"/>
      <c r="X93" s="6" t="s">
        <v>503</v>
      </c>
      <c r="Y93" s="18" t="str">
        <f t="shared" si="6"/>
        <v>2 Hours</v>
      </c>
      <c r="Z93" s="18" t="str">
        <f t="shared" si="7"/>
        <v>1h 45m</v>
      </c>
      <c r="AA93" s="6"/>
      <c r="AB93" s="6" t="s">
        <v>1045</v>
      </c>
      <c r="AC93" s="6"/>
      <c r="AD93" s="3" t="e">
        <v>#REF!</v>
      </c>
      <c r="AE93" s="3">
        <v>2022</v>
      </c>
      <c r="AF93" s="6"/>
      <c r="AG93" s="3"/>
      <c r="AH93" s="3"/>
      <c r="AI93" s="3"/>
      <c r="AJ93" s="3"/>
      <c r="AK93" s="3">
        <v>0</v>
      </c>
      <c r="AL93" s="3"/>
      <c r="AM93" s="3">
        <v>0</v>
      </c>
      <c r="AN93" s="3"/>
      <c r="AO93" s="3">
        <v>0</v>
      </c>
      <c r="AP93" s="3"/>
      <c r="AQ93" s="3">
        <v>0</v>
      </c>
      <c r="AR93" s="3"/>
      <c r="AS93" s="3"/>
      <c r="AT93" s="3">
        <v>0</v>
      </c>
      <c r="AU93" s="3" t="s">
        <v>611</v>
      </c>
      <c r="AV93" s="6"/>
      <c r="AW93" s="6"/>
      <c r="AX93" s="6"/>
      <c r="AY93" s="6">
        <v>24</v>
      </c>
      <c r="AZ93" s="1" t="s">
        <v>511</v>
      </c>
      <c r="BA93" s="45">
        <v>45355</v>
      </c>
      <c r="BB93" s="1"/>
    </row>
    <row r="94" spans="1:54" ht="14.4" x14ac:dyDescent="0.3">
      <c r="A94" s="6" t="s">
        <v>324</v>
      </c>
      <c r="B94" s="6" t="s">
        <v>1046</v>
      </c>
      <c r="C94" s="6"/>
      <c r="D94" s="20" t="s">
        <v>1047</v>
      </c>
      <c r="E94" s="32" t="s">
        <v>1048</v>
      </c>
      <c r="F94" s="6"/>
      <c r="G94" s="6" t="s">
        <v>520</v>
      </c>
      <c r="H94" s="6"/>
      <c r="I94" s="6" t="s">
        <v>1039</v>
      </c>
      <c r="J94" s="6" t="s">
        <v>1040</v>
      </c>
      <c r="K94" s="6" t="s">
        <v>485</v>
      </c>
      <c r="L94" s="6" t="s">
        <v>1041</v>
      </c>
      <c r="M94" s="3" t="s">
        <v>485</v>
      </c>
      <c r="N94" s="3"/>
      <c r="O94" s="3"/>
      <c r="P94" s="3"/>
      <c r="Q94" s="3"/>
      <c r="R94" s="3"/>
      <c r="S94" s="6" t="s">
        <v>1042</v>
      </c>
      <c r="T94" s="6" t="s">
        <v>1043</v>
      </c>
      <c r="U94" s="6" t="s">
        <v>1044</v>
      </c>
      <c r="V94" s="6"/>
      <c r="W94" s="3"/>
      <c r="X94" s="6" t="s">
        <v>503</v>
      </c>
      <c r="Y94" s="18" t="str">
        <f t="shared" si="6"/>
        <v>2 Hours</v>
      </c>
      <c r="Z94" s="18" t="str">
        <f t="shared" si="7"/>
        <v>1h 45m</v>
      </c>
      <c r="AA94" s="6"/>
      <c r="AB94" s="6" t="s">
        <v>1049</v>
      </c>
      <c r="AC94" s="6"/>
      <c r="AD94" s="3" t="s">
        <v>1050</v>
      </c>
      <c r="AE94" s="3">
        <v>2022</v>
      </c>
      <c r="AF94" s="6"/>
      <c r="AG94" s="3"/>
      <c r="AH94" s="3"/>
      <c r="AI94" s="3"/>
      <c r="AJ94" s="3"/>
      <c r="AK94" s="3">
        <v>0</v>
      </c>
      <c r="AL94" s="3"/>
      <c r="AM94" s="3">
        <v>0</v>
      </c>
      <c r="AN94" s="3"/>
      <c r="AO94" s="3">
        <v>0</v>
      </c>
      <c r="AP94" s="3"/>
      <c r="AQ94" s="3">
        <v>0</v>
      </c>
      <c r="AR94" s="3"/>
      <c r="AS94" s="3"/>
      <c r="AT94" s="3">
        <v>0</v>
      </c>
      <c r="AU94" s="3" t="s">
        <v>611</v>
      </c>
      <c r="AV94" s="6"/>
      <c r="AW94" s="6"/>
      <c r="AX94" s="6"/>
      <c r="AY94" s="6">
        <v>32</v>
      </c>
      <c r="AZ94" s="1" t="s">
        <v>511</v>
      </c>
      <c r="BA94" s="45">
        <v>45355</v>
      </c>
      <c r="BB94" s="1"/>
    </row>
    <row r="95" spans="1:54" ht="28.8" x14ac:dyDescent="0.3">
      <c r="A95" s="6" t="s">
        <v>327</v>
      </c>
      <c r="B95" s="18" t="s">
        <v>1051</v>
      </c>
      <c r="C95" s="18"/>
      <c r="D95" s="20" t="s">
        <v>1052</v>
      </c>
      <c r="E95" s="23" t="s">
        <v>1053</v>
      </c>
      <c r="F95" s="18" t="s">
        <v>481</v>
      </c>
      <c r="G95" s="18" t="s">
        <v>520</v>
      </c>
      <c r="H95" s="18"/>
      <c r="I95" s="6" t="s">
        <v>536</v>
      </c>
      <c r="J95" s="6" t="s">
        <v>1040</v>
      </c>
      <c r="K95" s="6" t="s">
        <v>485</v>
      </c>
      <c r="L95" s="6" t="s">
        <v>1041</v>
      </c>
      <c r="M95" s="3" t="s">
        <v>485</v>
      </c>
      <c r="N95" s="3" t="s">
        <v>505</v>
      </c>
      <c r="O95" s="3" t="s">
        <v>505</v>
      </c>
      <c r="P95" s="3"/>
      <c r="Q95" s="3"/>
      <c r="R95" s="3"/>
      <c r="S95" s="6" t="s">
        <v>524</v>
      </c>
      <c r="T95" s="18" t="s">
        <v>883</v>
      </c>
      <c r="U95" s="6" t="s">
        <v>1044</v>
      </c>
      <c r="V95" s="6"/>
      <c r="W95" s="10" t="s">
        <v>489</v>
      </c>
      <c r="X95" s="6" t="s">
        <v>503</v>
      </c>
      <c r="Y95" s="18" t="str">
        <f t="shared" si="6"/>
        <v>2 Hours</v>
      </c>
      <c r="Z95" s="18" t="str">
        <f t="shared" si="7"/>
        <v>1h 45m</v>
      </c>
      <c r="AA95" s="18"/>
      <c r="AB95" s="6" t="s">
        <v>1054</v>
      </c>
      <c r="AC95" s="6"/>
      <c r="AD95" s="3">
        <v>0</v>
      </c>
      <c r="AE95" s="3">
        <v>2022</v>
      </c>
      <c r="AF95" s="6"/>
      <c r="AG95" s="3" t="s">
        <v>505</v>
      </c>
      <c r="AH95" s="3" t="s">
        <v>505</v>
      </c>
      <c r="AI95" s="3" t="s">
        <v>505</v>
      </c>
      <c r="AJ95" s="3" t="s">
        <v>505</v>
      </c>
      <c r="AK95" s="3">
        <v>0</v>
      </c>
      <c r="AL95" s="3"/>
      <c r="AM95" s="3">
        <v>0</v>
      </c>
      <c r="AN95" s="3"/>
      <c r="AO95" s="3">
        <v>0</v>
      </c>
      <c r="AP95" s="3"/>
      <c r="AQ95" s="3">
        <v>0</v>
      </c>
      <c r="AR95" s="3"/>
      <c r="AS95" s="3"/>
      <c r="AT95" s="3">
        <v>0</v>
      </c>
      <c r="AU95" s="3"/>
      <c r="AV95" s="6"/>
      <c r="AW95" s="6"/>
      <c r="AX95" s="6"/>
      <c r="AY95" s="6">
        <v>549</v>
      </c>
      <c r="AZ95" s="1" t="s">
        <v>511</v>
      </c>
      <c r="BA95" s="45">
        <v>45355</v>
      </c>
      <c r="BB95" s="1"/>
    </row>
    <row r="96" spans="1:54" ht="28.8" x14ac:dyDescent="0.3">
      <c r="A96" s="34" t="s">
        <v>333</v>
      </c>
      <c r="B96" s="6"/>
      <c r="C96" s="6"/>
      <c r="D96" s="37" t="s">
        <v>1055</v>
      </c>
      <c r="E96" s="32" t="s">
        <v>1056</v>
      </c>
      <c r="F96" s="6" t="s">
        <v>481</v>
      </c>
      <c r="G96" s="6" t="s">
        <v>587</v>
      </c>
      <c r="H96" s="6"/>
      <c r="I96" s="6" t="s">
        <v>590</v>
      </c>
      <c r="J96" s="6" t="s">
        <v>616</v>
      </c>
      <c r="K96" s="6" t="s">
        <v>485</v>
      </c>
      <c r="L96" s="6" t="s">
        <v>590</v>
      </c>
      <c r="M96" s="3" t="s">
        <v>505</v>
      </c>
      <c r="N96" s="3" t="s">
        <v>485</v>
      </c>
      <c r="O96" s="3" t="s">
        <v>505</v>
      </c>
      <c r="P96" s="3"/>
      <c r="Q96" s="3"/>
      <c r="R96" s="3"/>
      <c r="S96" s="6" t="s">
        <v>499</v>
      </c>
      <c r="T96" s="6"/>
      <c r="U96" s="6"/>
      <c r="V96" s="6"/>
      <c r="W96" s="3"/>
      <c r="X96" s="6" t="s">
        <v>490</v>
      </c>
      <c r="Y96" s="18" t="str">
        <f t="shared" si="6"/>
        <v>6 Hours</v>
      </c>
      <c r="Z96" s="18" t="str">
        <f t="shared" si="7"/>
        <v>5h 45m</v>
      </c>
      <c r="AA96" s="6"/>
      <c r="AB96" s="6"/>
      <c r="AC96" s="6"/>
      <c r="AD96" s="6"/>
      <c r="AE96" s="6"/>
      <c r="AF96" s="6"/>
      <c r="AG96" s="6" t="s">
        <v>505</v>
      </c>
      <c r="AH96" s="6" t="s">
        <v>505</v>
      </c>
      <c r="AI96" s="6" t="s">
        <v>505</v>
      </c>
      <c r="AJ96" s="6" t="s">
        <v>505</v>
      </c>
      <c r="AK96" s="6"/>
      <c r="AL96" s="6"/>
      <c r="AM96" s="6"/>
      <c r="AN96" s="6"/>
      <c r="AO96" s="6"/>
      <c r="AP96" s="6"/>
      <c r="AQ96" s="6"/>
      <c r="AR96" s="6"/>
      <c r="AS96" s="6"/>
      <c r="AT96" s="6"/>
      <c r="AU96" s="6"/>
      <c r="AV96" s="6"/>
      <c r="AW96" s="6"/>
      <c r="AX96" s="6"/>
      <c r="AY96" s="6"/>
      <c r="AZ96" s="1"/>
      <c r="BA96" s="45">
        <v>45355</v>
      </c>
      <c r="BB96" s="1"/>
    </row>
    <row r="97" spans="1:54" ht="28.8" x14ac:dyDescent="0.3">
      <c r="A97" s="6" t="s">
        <v>1057</v>
      </c>
      <c r="B97" s="18" t="s">
        <v>1058</v>
      </c>
      <c r="C97" s="18"/>
      <c r="D97" s="20" t="s">
        <v>1059</v>
      </c>
      <c r="E97" s="33" t="s">
        <v>1060</v>
      </c>
      <c r="F97" s="18" t="s">
        <v>481</v>
      </c>
      <c r="G97" s="18" t="s">
        <v>482</v>
      </c>
      <c r="H97" s="18"/>
      <c r="I97" s="6" t="s">
        <v>483</v>
      </c>
      <c r="J97" s="20" t="s">
        <v>1061</v>
      </c>
      <c r="K97" s="6" t="s">
        <v>485</v>
      </c>
      <c r="L97" s="6" t="s">
        <v>483</v>
      </c>
      <c r="M97" s="3" t="s">
        <v>485</v>
      </c>
      <c r="N97" s="3" t="s">
        <v>505</v>
      </c>
      <c r="O97" s="3" t="s">
        <v>485</v>
      </c>
      <c r="P97" s="3"/>
      <c r="Q97" s="3"/>
      <c r="R97" s="3"/>
      <c r="S97" s="6" t="s">
        <v>499</v>
      </c>
      <c r="T97" s="18" t="s">
        <v>500</v>
      </c>
      <c r="U97" s="26" t="s">
        <v>487</v>
      </c>
      <c r="V97" s="6"/>
      <c r="W97" s="10" t="s">
        <v>489</v>
      </c>
      <c r="X97" s="6" t="s">
        <v>548</v>
      </c>
      <c r="Y97" s="18" t="str">
        <f t="shared" si="6"/>
        <v>5 Hours</v>
      </c>
      <c r="Z97" s="18" t="str">
        <f t="shared" si="7"/>
        <v>4h 44m</v>
      </c>
      <c r="AA97" s="18"/>
      <c r="AB97" s="6" t="s">
        <v>602</v>
      </c>
      <c r="AC97" s="6"/>
      <c r="AD97" s="3">
        <v>0</v>
      </c>
      <c r="AE97" s="3">
        <v>2022</v>
      </c>
      <c r="AF97" s="6"/>
      <c r="AG97" s="3" t="s">
        <v>505</v>
      </c>
      <c r="AH97" s="3" t="s">
        <v>505</v>
      </c>
      <c r="AI97" s="3" t="s">
        <v>505</v>
      </c>
      <c r="AJ97" s="3" t="s">
        <v>505</v>
      </c>
      <c r="AK97" s="3" t="s">
        <v>550</v>
      </c>
      <c r="AL97" s="3"/>
      <c r="AM97" s="3" t="s">
        <v>506</v>
      </c>
      <c r="AN97" s="3"/>
      <c r="AO97" s="3">
        <v>0</v>
      </c>
      <c r="AP97" s="3"/>
      <c r="AQ97" s="3">
        <v>0</v>
      </c>
      <c r="AR97" s="3"/>
      <c r="AS97" s="3"/>
      <c r="AT97" s="3">
        <v>0</v>
      </c>
      <c r="AU97" s="3" t="s">
        <v>551</v>
      </c>
      <c r="AV97" s="6"/>
      <c r="AW97" s="6"/>
      <c r="AX97" s="6"/>
      <c r="AY97" s="6">
        <v>15</v>
      </c>
      <c r="AZ97" s="1" t="s">
        <v>500</v>
      </c>
      <c r="BA97" s="45">
        <v>45355</v>
      </c>
      <c r="BB97" s="1"/>
    </row>
    <row r="98" spans="1:54" ht="14.4" x14ac:dyDescent="0.3">
      <c r="A98" s="85" t="s">
        <v>339</v>
      </c>
      <c r="B98" s="18" t="s">
        <v>1062</v>
      </c>
      <c r="C98" s="18"/>
      <c r="D98" s="20" t="s">
        <v>1063</v>
      </c>
      <c r="E98" s="23" t="s">
        <v>585</v>
      </c>
      <c r="F98" s="18" t="s">
        <v>586</v>
      </c>
      <c r="G98" s="18" t="s">
        <v>587</v>
      </c>
      <c r="H98" s="18"/>
      <c r="I98" s="6" t="s">
        <v>535</v>
      </c>
      <c r="J98" s="20" t="s">
        <v>589</v>
      </c>
      <c r="K98" s="6" t="s">
        <v>485</v>
      </c>
      <c r="L98" s="6" t="s">
        <v>590</v>
      </c>
      <c r="M98" s="3" t="s">
        <v>485</v>
      </c>
      <c r="N98" s="3" t="s">
        <v>485</v>
      </c>
      <c r="O98" s="3" t="s">
        <v>505</v>
      </c>
      <c r="P98" s="3"/>
      <c r="Q98" s="3"/>
      <c r="R98" s="3"/>
      <c r="S98" s="6" t="s">
        <v>499</v>
      </c>
      <c r="T98" s="18" t="s">
        <v>500</v>
      </c>
      <c r="U98" s="26" t="s">
        <v>489</v>
      </c>
      <c r="V98" s="6" t="s">
        <v>547</v>
      </c>
      <c r="W98" s="3" t="s">
        <v>591</v>
      </c>
      <c r="X98" s="6" t="s">
        <v>490</v>
      </c>
      <c r="Y98" s="18" t="str">
        <f t="shared" si="6"/>
        <v>6 Hours</v>
      </c>
      <c r="Z98" s="18" t="str">
        <f t="shared" si="7"/>
        <v>5h 45m</v>
      </c>
      <c r="AA98" s="18"/>
      <c r="AB98" s="6" t="s">
        <v>592</v>
      </c>
      <c r="AC98" s="6"/>
      <c r="AD98" s="3">
        <v>0</v>
      </c>
      <c r="AE98" s="3">
        <v>0</v>
      </c>
      <c r="AF98" s="6"/>
      <c r="AG98" s="3" t="s">
        <v>505</v>
      </c>
      <c r="AH98" s="3" t="s">
        <v>505</v>
      </c>
      <c r="AI98" s="3" t="s">
        <v>505</v>
      </c>
      <c r="AJ98" s="3" t="s">
        <v>505</v>
      </c>
      <c r="AK98" s="3">
        <v>0</v>
      </c>
      <c r="AL98" s="3"/>
      <c r="AM98" s="3">
        <v>0</v>
      </c>
      <c r="AN98" s="3"/>
      <c r="AO98" s="3">
        <v>0</v>
      </c>
      <c r="AP98" s="3"/>
      <c r="AQ98" s="3">
        <v>0</v>
      </c>
      <c r="AR98" s="3"/>
      <c r="AS98" s="3"/>
      <c r="AT98" s="3">
        <v>0</v>
      </c>
      <c r="AU98" s="3"/>
      <c r="AV98" s="6"/>
      <c r="AW98" s="6"/>
      <c r="AX98" s="6"/>
      <c r="AY98" s="6"/>
      <c r="AZ98" s="1" t="s">
        <v>500</v>
      </c>
      <c r="BA98" s="45">
        <v>45355</v>
      </c>
      <c r="BB98" s="1"/>
    </row>
    <row r="99" spans="1:54" ht="14.4" x14ac:dyDescent="0.3">
      <c r="A99" s="18" t="s">
        <v>342</v>
      </c>
      <c r="B99" s="18" t="s">
        <v>1064</v>
      </c>
      <c r="C99" s="3"/>
      <c r="D99" s="20" t="s">
        <v>1065</v>
      </c>
      <c r="E99" s="15" t="s">
        <v>1066</v>
      </c>
      <c r="F99" s="20" t="s">
        <v>481</v>
      </c>
      <c r="G99" s="20" t="s">
        <v>482</v>
      </c>
      <c r="H99" s="20"/>
      <c r="I99" s="20" t="s">
        <v>483</v>
      </c>
      <c r="J99" s="20" t="s">
        <v>920</v>
      </c>
      <c r="K99" s="18" t="s">
        <v>485</v>
      </c>
      <c r="L99" s="20" t="s">
        <v>483</v>
      </c>
      <c r="M99" s="19" t="s">
        <v>485</v>
      </c>
      <c r="N99" s="19" t="s">
        <v>505</v>
      </c>
      <c r="O99" s="19" t="s">
        <v>485</v>
      </c>
      <c r="P99" s="19"/>
      <c r="Q99" s="19"/>
      <c r="R99" s="19"/>
      <c r="S99" s="18" t="s">
        <v>524</v>
      </c>
      <c r="T99" s="20" t="s">
        <v>1067</v>
      </c>
      <c r="U99" s="18" t="s">
        <v>546</v>
      </c>
      <c r="V99" s="20"/>
      <c r="W99" s="22" t="s">
        <v>489</v>
      </c>
      <c r="X99" s="6" t="s">
        <v>548</v>
      </c>
      <c r="Y99" s="3" t="str">
        <f t="shared" si="6"/>
        <v>5 Hours</v>
      </c>
      <c r="Z99" s="3" t="str">
        <f t="shared" si="7"/>
        <v>4h 44m</v>
      </c>
      <c r="AA99" s="3"/>
      <c r="AB99" s="3" t="s">
        <v>926</v>
      </c>
      <c r="AC99" s="6"/>
      <c r="AD99" s="3">
        <v>500</v>
      </c>
      <c r="AE99" s="3">
        <v>2010</v>
      </c>
      <c r="AF99" s="6"/>
      <c r="AG99" s="3" t="s">
        <v>485</v>
      </c>
      <c r="AH99" s="3" t="s">
        <v>485</v>
      </c>
      <c r="AI99" s="3" t="s">
        <v>485</v>
      </c>
      <c r="AJ99" s="3" t="s">
        <v>485</v>
      </c>
      <c r="AK99" s="3" t="s">
        <v>927</v>
      </c>
      <c r="AL99" s="3"/>
      <c r="AM99" s="3" t="s">
        <v>927</v>
      </c>
      <c r="AN99" s="3"/>
      <c r="AO99" s="3" t="s">
        <v>733</v>
      </c>
      <c r="AP99" s="3"/>
      <c r="AQ99" s="3" t="s">
        <v>508</v>
      </c>
      <c r="AR99" s="3"/>
      <c r="AS99" s="3"/>
      <c r="AT99" s="3" t="s">
        <v>803</v>
      </c>
      <c r="AU99" s="3" t="s">
        <v>510</v>
      </c>
      <c r="AV99" s="6"/>
      <c r="AW99" s="6"/>
      <c r="AX99" s="6"/>
      <c r="AY99" s="6">
        <v>103</v>
      </c>
      <c r="AZ99" s="1" t="s">
        <v>500</v>
      </c>
      <c r="BA99" s="45">
        <v>45355</v>
      </c>
      <c r="BB99" s="1"/>
    </row>
    <row r="100" spans="1:54" ht="14.4" x14ac:dyDescent="0.3">
      <c r="A100" s="28" t="s">
        <v>1068</v>
      </c>
      <c r="B100" s="18" t="s">
        <v>937</v>
      </c>
      <c r="C100" s="3"/>
      <c r="D100" s="20" t="s">
        <v>1069</v>
      </c>
      <c r="E100" s="15" t="s">
        <v>1070</v>
      </c>
      <c r="F100" s="20" t="s">
        <v>481</v>
      </c>
      <c r="G100" s="20" t="s">
        <v>482</v>
      </c>
      <c r="H100" s="20"/>
      <c r="I100" s="20" t="s">
        <v>1071</v>
      </c>
      <c r="J100" s="20" t="s">
        <v>1072</v>
      </c>
      <c r="K100" s="18" t="s">
        <v>485</v>
      </c>
      <c r="L100" s="20" t="s">
        <v>1072</v>
      </c>
      <c r="M100" s="19" t="s">
        <v>485</v>
      </c>
      <c r="N100" s="19" t="s">
        <v>505</v>
      </c>
      <c r="O100" s="19" t="s">
        <v>485</v>
      </c>
      <c r="P100" s="19"/>
      <c r="Q100" s="19"/>
      <c r="R100" s="19"/>
      <c r="S100" s="18" t="s">
        <v>499</v>
      </c>
      <c r="T100" s="20" t="s">
        <v>500</v>
      </c>
      <c r="U100" s="18" t="s">
        <v>546</v>
      </c>
      <c r="V100" s="20" t="s">
        <v>682</v>
      </c>
      <c r="W100" s="22" t="s">
        <v>489</v>
      </c>
      <c r="X100" s="6" t="s">
        <v>548</v>
      </c>
      <c r="Y100" s="3" t="str">
        <f t="shared" si="6"/>
        <v>5 Hours</v>
      </c>
      <c r="Z100" s="3" t="str">
        <f t="shared" si="7"/>
        <v>4h 44m</v>
      </c>
      <c r="AA100" s="3"/>
      <c r="AB100" s="3" t="s">
        <v>668</v>
      </c>
      <c r="AC100" s="6"/>
      <c r="AD100" s="3">
        <v>0</v>
      </c>
      <c r="AE100" s="3">
        <v>2017</v>
      </c>
      <c r="AF100" s="6"/>
      <c r="AG100" s="3" t="s">
        <v>485</v>
      </c>
      <c r="AH100" s="3" t="s">
        <v>505</v>
      </c>
      <c r="AI100" s="3" t="s">
        <v>505</v>
      </c>
      <c r="AJ100" s="3" t="s">
        <v>485</v>
      </c>
      <c r="AK100" s="3" t="s">
        <v>550</v>
      </c>
      <c r="AL100" s="3"/>
      <c r="AM100" s="3" t="s">
        <v>506</v>
      </c>
      <c r="AN100" s="3"/>
      <c r="AO100" s="3">
        <v>0</v>
      </c>
      <c r="AP100" s="3"/>
      <c r="AQ100" s="3">
        <v>0</v>
      </c>
      <c r="AR100" s="3"/>
      <c r="AS100" s="3"/>
      <c r="AT100" s="3">
        <v>0</v>
      </c>
      <c r="AU100" s="3" t="s">
        <v>551</v>
      </c>
      <c r="AV100" s="6"/>
      <c r="AW100" s="6"/>
      <c r="AX100" s="6"/>
      <c r="AY100" s="6">
        <v>216</v>
      </c>
      <c r="AZ100" s="1" t="s">
        <v>511</v>
      </c>
      <c r="BA100" s="45">
        <v>45355</v>
      </c>
      <c r="BB100" s="1"/>
    </row>
    <row r="101" spans="1:54" ht="43.2" x14ac:dyDescent="0.3">
      <c r="A101" s="6" t="s">
        <v>348</v>
      </c>
      <c r="B101" s="18" t="s">
        <v>1073</v>
      </c>
      <c r="C101" s="18"/>
      <c r="D101" s="20" t="s">
        <v>1074</v>
      </c>
      <c r="E101" s="20" t="s">
        <v>1075</v>
      </c>
      <c r="F101" s="18" t="s">
        <v>615</v>
      </c>
      <c r="G101" s="18" t="s">
        <v>587</v>
      </c>
      <c r="H101" s="18"/>
      <c r="I101" s="6" t="s">
        <v>844</v>
      </c>
      <c r="J101" s="6" t="s">
        <v>1076</v>
      </c>
      <c r="K101" s="6" t="s">
        <v>485</v>
      </c>
      <c r="L101" s="6" t="s">
        <v>590</v>
      </c>
      <c r="M101" s="3"/>
      <c r="N101" s="3" t="s">
        <v>485</v>
      </c>
      <c r="O101" s="3" t="s">
        <v>505</v>
      </c>
      <c r="P101" s="3"/>
      <c r="Q101" s="3"/>
      <c r="R101" s="3"/>
      <c r="S101" s="6" t="s">
        <v>524</v>
      </c>
      <c r="T101" s="18" t="s">
        <v>1077</v>
      </c>
      <c r="U101" s="26" t="s">
        <v>489</v>
      </c>
      <c r="V101" s="6" t="s">
        <v>547</v>
      </c>
      <c r="W101" s="10" t="s">
        <v>489</v>
      </c>
      <c r="X101" s="6" t="s">
        <v>527</v>
      </c>
      <c r="Y101" s="18" t="str">
        <f t="shared" si="6"/>
        <v>3 Hours</v>
      </c>
      <c r="Z101" s="18" t="str">
        <f t="shared" si="7"/>
        <v>2h 45m</v>
      </c>
      <c r="AA101" s="18"/>
      <c r="AB101" s="6" t="s">
        <v>846</v>
      </c>
      <c r="AC101" s="6"/>
      <c r="AD101" s="3">
        <v>0</v>
      </c>
      <c r="AE101" s="3">
        <v>0</v>
      </c>
      <c r="AF101" s="6"/>
      <c r="AG101" s="3" t="s">
        <v>505</v>
      </c>
      <c r="AH101" s="3" t="s">
        <v>505</v>
      </c>
      <c r="AI101" s="3" t="s">
        <v>505</v>
      </c>
      <c r="AJ101" s="3" t="s">
        <v>505</v>
      </c>
      <c r="AK101" s="3">
        <v>0</v>
      </c>
      <c r="AL101" s="3"/>
      <c r="AM101" s="3">
        <v>0</v>
      </c>
      <c r="AN101" s="3"/>
      <c r="AO101" s="3">
        <v>0</v>
      </c>
      <c r="AP101" s="3"/>
      <c r="AQ101" s="3">
        <v>0</v>
      </c>
      <c r="AR101" s="3"/>
      <c r="AS101" s="3"/>
      <c r="AT101" s="3">
        <v>0</v>
      </c>
      <c r="AU101" s="3"/>
      <c r="AV101" s="6"/>
      <c r="AW101" s="6"/>
      <c r="AX101" s="6"/>
      <c r="AY101" s="6"/>
      <c r="AZ101" s="1" t="s">
        <v>511</v>
      </c>
      <c r="BA101" s="45">
        <v>45355</v>
      </c>
      <c r="BB101" s="1"/>
    </row>
    <row r="102" spans="1:54" ht="14.4" x14ac:dyDescent="0.3">
      <c r="A102" s="6" t="s">
        <v>354</v>
      </c>
      <c r="B102" s="18" t="s">
        <v>1078</v>
      </c>
      <c r="C102" s="18"/>
      <c r="D102" s="20" t="s">
        <v>994</v>
      </c>
      <c r="E102" s="23" t="s">
        <v>1079</v>
      </c>
      <c r="F102" s="18" t="s">
        <v>586</v>
      </c>
      <c r="G102" s="18" t="s">
        <v>482</v>
      </c>
      <c r="H102" s="18"/>
      <c r="I102" s="6" t="s">
        <v>825</v>
      </c>
      <c r="J102" s="20" t="s">
        <v>1080</v>
      </c>
      <c r="K102" s="6" t="s">
        <v>485</v>
      </c>
      <c r="L102" s="6" t="s">
        <v>825</v>
      </c>
      <c r="M102" s="3" t="s">
        <v>485</v>
      </c>
      <c r="N102" s="3" t="s">
        <v>505</v>
      </c>
      <c r="O102" s="3" t="s">
        <v>485</v>
      </c>
      <c r="P102" s="3"/>
      <c r="Q102" s="3"/>
      <c r="R102" s="3"/>
      <c r="S102" s="6" t="s">
        <v>524</v>
      </c>
      <c r="T102" s="18" t="s">
        <v>1081</v>
      </c>
      <c r="U102" s="6" t="s">
        <v>546</v>
      </c>
      <c r="V102" s="6" t="s">
        <v>682</v>
      </c>
      <c r="W102" s="10" t="s">
        <v>489</v>
      </c>
      <c r="X102" s="6" t="s">
        <v>503</v>
      </c>
      <c r="Y102" s="18" t="str">
        <f t="shared" si="6"/>
        <v>2 Hours</v>
      </c>
      <c r="Z102" s="18" t="str">
        <f t="shared" si="7"/>
        <v>1h 45m</v>
      </c>
      <c r="AA102" s="18"/>
      <c r="AB102" s="6" t="s">
        <v>182</v>
      </c>
      <c r="AC102" s="6"/>
      <c r="AD102" s="3">
        <v>0</v>
      </c>
      <c r="AE102" s="3">
        <v>2021</v>
      </c>
      <c r="AF102" s="6"/>
      <c r="AG102" s="3" t="s">
        <v>505</v>
      </c>
      <c r="AH102" s="3" t="s">
        <v>505</v>
      </c>
      <c r="AI102" s="3" t="s">
        <v>505</v>
      </c>
      <c r="AJ102" s="3" t="s">
        <v>505</v>
      </c>
      <c r="AK102" s="3" t="s">
        <v>831</v>
      </c>
      <c r="AL102" s="3"/>
      <c r="AM102" s="3" t="s">
        <v>831</v>
      </c>
      <c r="AN102" s="3"/>
      <c r="AO102" s="3">
        <v>0</v>
      </c>
      <c r="AP102" s="3"/>
      <c r="AQ102" s="3" t="s">
        <v>1082</v>
      </c>
      <c r="AR102" s="3"/>
      <c r="AS102" s="3"/>
      <c r="AT102" s="3">
        <v>0</v>
      </c>
      <c r="AU102" s="3"/>
      <c r="AV102" s="6"/>
      <c r="AW102" s="6"/>
      <c r="AX102" s="6"/>
      <c r="AY102" s="6"/>
      <c r="AZ102" s="1" t="s">
        <v>511</v>
      </c>
      <c r="BA102" s="45">
        <v>45355</v>
      </c>
      <c r="BB102" s="1"/>
    </row>
    <row r="103" spans="1:54" ht="28.8" x14ac:dyDescent="0.3">
      <c r="A103" s="6" t="s">
        <v>357</v>
      </c>
      <c r="B103" s="18" t="s">
        <v>1083</v>
      </c>
      <c r="C103" s="18"/>
      <c r="D103" s="20" t="s">
        <v>1084</v>
      </c>
      <c r="E103" s="20" t="s">
        <v>1085</v>
      </c>
      <c r="F103" s="18" t="s">
        <v>615</v>
      </c>
      <c r="G103" s="18" t="s">
        <v>587</v>
      </c>
      <c r="H103" s="18"/>
      <c r="I103" s="6" t="s">
        <v>578</v>
      </c>
      <c r="J103" s="6" t="s">
        <v>1086</v>
      </c>
      <c r="K103" s="6" t="s">
        <v>485</v>
      </c>
      <c r="L103" s="6" t="s">
        <v>590</v>
      </c>
      <c r="M103" s="3"/>
      <c r="N103" s="3" t="s">
        <v>505</v>
      </c>
      <c r="O103" s="3" t="s">
        <v>485</v>
      </c>
      <c r="P103" s="3"/>
      <c r="Q103" s="3"/>
      <c r="R103" s="3"/>
      <c r="S103" s="6" t="s">
        <v>524</v>
      </c>
      <c r="T103" s="18"/>
      <c r="U103" s="6"/>
      <c r="V103" s="6"/>
      <c r="W103" s="10" t="s">
        <v>489</v>
      </c>
      <c r="X103" s="6" t="s">
        <v>490</v>
      </c>
      <c r="Y103" s="18" t="str">
        <f t="shared" si="6"/>
        <v>6 Hours</v>
      </c>
      <c r="Z103" s="18" t="str">
        <f t="shared" si="7"/>
        <v>5h 45m</v>
      </c>
      <c r="AA103" s="18"/>
      <c r="AB103" s="6" t="s">
        <v>846</v>
      </c>
      <c r="AC103" s="6"/>
      <c r="AD103" s="3">
        <v>0</v>
      </c>
      <c r="AE103" s="3">
        <v>0</v>
      </c>
      <c r="AF103" s="6"/>
      <c r="AG103" s="3" t="s">
        <v>505</v>
      </c>
      <c r="AH103" s="3" t="s">
        <v>505</v>
      </c>
      <c r="AI103" s="3" t="s">
        <v>505</v>
      </c>
      <c r="AJ103" s="3" t="s">
        <v>505</v>
      </c>
      <c r="AK103" s="3">
        <v>0</v>
      </c>
      <c r="AL103" s="3"/>
      <c r="AM103" s="3">
        <v>0</v>
      </c>
      <c r="AN103" s="3"/>
      <c r="AO103" s="3">
        <v>0</v>
      </c>
      <c r="AP103" s="3"/>
      <c r="AQ103" s="3">
        <v>0</v>
      </c>
      <c r="AR103" s="3"/>
      <c r="AS103" s="3"/>
      <c r="AT103" s="3">
        <v>0</v>
      </c>
      <c r="AU103" s="3"/>
      <c r="AV103" s="6"/>
      <c r="AW103" s="6"/>
      <c r="AX103" s="6"/>
      <c r="AY103" s="6"/>
      <c r="AZ103" s="1" t="s">
        <v>511</v>
      </c>
      <c r="BA103" s="45">
        <v>45355</v>
      </c>
      <c r="BB103" s="1"/>
    </row>
    <row r="104" spans="1:54" ht="28.8" x14ac:dyDescent="0.3">
      <c r="A104" s="56" t="s">
        <v>360</v>
      </c>
      <c r="B104" s="38" t="s">
        <v>1087</v>
      </c>
      <c r="C104" s="6"/>
      <c r="D104" s="20" t="s">
        <v>1088</v>
      </c>
      <c r="E104" s="23" t="s">
        <v>1089</v>
      </c>
      <c r="F104" s="6" t="s">
        <v>481</v>
      </c>
      <c r="G104" s="6" t="s">
        <v>520</v>
      </c>
      <c r="H104" s="6"/>
      <c r="I104" s="6" t="s">
        <v>495</v>
      </c>
      <c r="J104" s="6" t="s">
        <v>596</v>
      </c>
      <c r="K104" s="6" t="s">
        <v>505</v>
      </c>
      <c r="L104" s="6" t="s">
        <v>495</v>
      </c>
      <c r="M104" s="3" t="s">
        <v>485</v>
      </c>
      <c r="N104" s="3" t="s">
        <v>505</v>
      </c>
      <c r="O104" s="3" t="s">
        <v>485</v>
      </c>
      <c r="P104" s="3"/>
      <c r="Q104" s="3"/>
      <c r="R104" s="3"/>
      <c r="S104" s="6" t="s">
        <v>524</v>
      </c>
      <c r="T104" s="18" t="s">
        <v>1090</v>
      </c>
      <c r="U104" s="6" t="s">
        <v>599</v>
      </c>
      <c r="V104" s="6" t="s">
        <v>547</v>
      </c>
      <c r="W104" s="3"/>
      <c r="X104" s="6" t="s">
        <v>527</v>
      </c>
      <c r="Y104" s="18" t="str">
        <f t="shared" si="6"/>
        <v>3 Hours</v>
      </c>
      <c r="Z104" s="18" t="str">
        <f t="shared" si="7"/>
        <v>2h 45m</v>
      </c>
      <c r="AA104" s="18"/>
      <c r="AB104" s="6" t="s">
        <v>1091</v>
      </c>
      <c r="AC104" s="6"/>
      <c r="AD104" s="3">
        <v>0</v>
      </c>
      <c r="AE104" s="3">
        <v>2019</v>
      </c>
      <c r="AF104" s="6"/>
      <c r="AG104" s="3" t="s">
        <v>505</v>
      </c>
      <c r="AH104" s="3" t="s">
        <v>505</v>
      </c>
      <c r="AI104" s="3" t="s">
        <v>505</v>
      </c>
      <c r="AJ104" s="3" t="s">
        <v>505</v>
      </c>
      <c r="AK104" s="3">
        <v>0</v>
      </c>
      <c r="AL104" s="3"/>
      <c r="AM104" s="3" t="s">
        <v>506</v>
      </c>
      <c r="AN104" s="3"/>
      <c r="AO104" s="3">
        <v>0</v>
      </c>
      <c r="AP104" s="3"/>
      <c r="AQ104" s="3" t="s">
        <v>508</v>
      </c>
      <c r="AR104" s="3"/>
      <c r="AS104" s="3"/>
      <c r="AT104" s="3">
        <v>0</v>
      </c>
      <c r="AU104" s="3" t="s">
        <v>603</v>
      </c>
      <c r="AV104" s="6"/>
      <c r="AW104" s="6"/>
      <c r="AX104" s="6"/>
      <c r="AY104" s="6"/>
      <c r="AZ104" s="1" t="s">
        <v>604</v>
      </c>
      <c r="BA104" s="45">
        <v>45355</v>
      </c>
      <c r="BB104" s="1"/>
    </row>
    <row r="105" spans="1:54" ht="14.4" x14ac:dyDescent="0.3">
      <c r="A105" s="6" t="s">
        <v>363</v>
      </c>
      <c r="B105" s="6" t="s">
        <v>1092</v>
      </c>
      <c r="C105" s="6"/>
      <c r="D105" s="20" t="s">
        <v>1093</v>
      </c>
      <c r="E105" s="23" t="s">
        <v>1094</v>
      </c>
      <c r="F105" s="6" t="s">
        <v>481</v>
      </c>
      <c r="G105" s="6" t="s">
        <v>520</v>
      </c>
      <c r="H105" s="6"/>
      <c r="I105" s="6" t="s">
        <v>1095</v>
      </c>
      <c r="J105" s="6" t="s">
        <v>1096</v>
      </c>
      <c r="K105" s="6" t="s">
        <v>505</v>
      </c>
      <c r="L105" s="6" t="s">
        <v>1095</v>
      </c>
      <c r="M105" s="3" t="s">
        <v>485</v>
      </c>
      <c r="N105" s="3" t="s">
        <v>505</v>
      </c>
      <c r="O105" s="3" t="s">
        <v>485</v>
      </c>
      <c r="P105" s="3"/>
      <c r="Q105" s="3"/>
      <c r="R105" s="3"/>
      <c r="S105" s="6" t="s">
        <v>524</v>
      </c>
      <c r="T105" s="18" t="s">
        <v>1090</v>
      </c>
      <c r="U105" s="6" t="s">
        <v>1044</v>
      </c>
      <c r="V105" s="6" t="s">
        <v>547</v>
      </c>
      <c r="W105" s="3"/>
      <c r="X105" s="6" t="s">
        <v>527</v>
      </c>
      <c r="Y105" s="18" t="str">
        <f t="shared" si="6"/>
        <v>3 Hours</v>
      </c>
      <c r="Z105" s="18" t="str">
        <f t="shared" si="7"/>
        <v>2h 45m</v>
      </c>
      <c r="AA105" s="18"/>
      <c r="AB105" s="6" t="s">
        <v>1097</v>
      </c>
      <c r="AC105" s="6"/>
      <c r="AD105" s="3">
        <v>0</v>
      </c>
      <c r="AE105" s="3">
        <v>2019</v>
      </c>
      <c r="AF105" s="6"/>
      <c r="AG105" s="3" t="s">
        <v>505</v>
      </c>
      <c r="AH105" s="3" t="s">
        <v>505</v>
      </c>
      <c r="AI105" s="3" t="s">
        <v>505</v>
      </c>
      <c r="AJ105" s="3" t="s">
        <v>505</v>
      </c>
      <c r="AK105" s="3">
        <v>0</v>
      </c>
      <c r="AL105" s="3"/>
      <c r="AM105" s="3" t="s">
        <v>506</v>
      </c>
      <c r="AN105" s="3"/>
      <c r="AO105" s="3">
        <v>0</v>
      </c>
      <c r="AP105" s="3"/>
      <c r="AQ105" s="3" t="s">
        <v>508</v>
      </c>
      <c r="AR105" s="3"/>
      <c r="AS105" s="3"/>
      <c r="AT105" s="3">
        <v>0</v>
      </c>
      <c r="AU105" s="3">
        <v>150</v>
      </c>
      <c r="AV105" s="6"/>
      <c r="AW105" s="6"/>
      <c r="AX105" s="6"/>
      <c r="AY105" s="6"/>
      <c r="AZ105" s="1" t="s">
        <v>604</v>
      </c>
      <c r="BA105" s="45">
        <v>45355</v>
      </c>
      <c r="BB105" s="1"/>
    </row>
    <row r="106" spans="1:54" ht="320.25" customHeight="1" x14ac:dyDescent="0.3">
      <c r="A106" s="55" t="s">
        <v>366</v>
      </c>
      <c r="B106" s="18" t="s">
        <v>1098</v>
      </c>
      <c r="C106" s="3"/>
      <c r="D106" s="20" t="s">
        <v>1099</v>
      </c>
      <c r="E106" s="15" t="s">
        <v>1100</v>
      </c>
      <c r="F106" s="20" t="s">
        <v>481</v>
      </c>
      <c r="G106" s="20" t="s">
        <v>482</v>
      </c>
      <c r="H106" s="20"/>
      <c r="I106" s="20" t="s">
        <v>754</v>
      </c>
      <c r="J106" s="20" t="s">
        <v>589</v>
      </c>
      <c r="K106" s="18" t="s">
        <v>505</v>
      </c>
      <c r="L106" s="20" t="s">
        <v>825</v>
      </c>
      <c r="M106" s="19" t="s">
        <v>505</v>
      </c>
      <c r="N106" s="19" t="s">
        <v>505</v>
      </c>
      <c r="O106" s="19" t="s">
        <v>485</v>
      </c>
      <c r="P106" s="19"/>
      <c r="Q106" s="19"/>
      <c r="R106" s="19"/>
      <c r="S106" s="18" t="s">
        <v>524</v>
      </c>
      <c r="T106" s="20" t="s">
        <v>1101</v>
      </c>
      <c r="U106" s="25" t="s">
        <v>489</v>
      </c>
      <c r="V106" s="20"/>
      <c r="W106" s="22" t="s">
        <v>489</v>
      </c>
      <c r="X106" s="6" t="s">
        <v>548</v>
      </c>
      <c r="Y106" s="3" t="str">
        <f t="shared" si="6"/>
        <v>5 Hours</v>
      </c>
      <c r="Z106" s="3" t="str">
        <f t="shared" si="7"/>
        <v>4h 44m</v>
      </c>
      <c r="AA106" s="3"/>
      <c r="AB106" s="3" t="s">
        <v>1102</v>
      </c>
      <c r="AC106" s="6"/>
      <c r="AD106" s="3">
        <v>0</v>
      </c>
      <c r="AE106" s="3">
        <v>2009</v>
      </c>
      <c r="AF106" s="6"/>
      <c r="AG106" s="3" t="s">
        <v>505</v>
      </c>
      <c r="AH106" s="3" t="s">
        <v>505</v>
      </c>
      <c r="AI106" s="3" t="s">
        <v>505</v>
      </c>
      <c r="AJ106" s="3" t="s">
        <v>485</v>
      </c>
      <c r="AK106" s="3" t="s">
        <v>1103</v>
      </c>
      <c r="AL106" s="3"/>
      <c r="AM106" s="3" t="s">
        <v>831</v>
      </c>
      <c r="AN106" s="3"/>
      <c r="AO106" s="3" t="s">
        <v>733</v>
      </c>
      <c r="AP106" s="3"/>
      <c r="AQ106" s="3" t="s">
        <v>508</v>
      </c>
      <c r="AR106" s="3"/>
      <c r="AS106" s="3"/>
      <c r="AT106" s="3" t="s">
        <v>1104</v>
      </c>
      <c r="AU106" s="3"/>
      <c r="AV106" s="6"/>
      <c r="AW106" s="6"/>
      <c r="AX106" s="6"/>
      <c r="AY106" s="6"/>
      <c r="AZ106" s="1" t="s">
        <v>604</v>
      </c>
      <c r="BA106" s="45">
        <v>45355</v>
      </c>
      <c r="BB106" s="1"/>
    </row>
    <row r="107" spans="1:54" ht="14.4" x14ac:dyDescent="0.3">
      <c r="A107" s="6" t="s">
        <v>369</v>
      </c>
      <c r="B107" s="78" t="s">
        <v>1105</v>
      </c>
      <c r="C107" s="18"/>
      <c r="D107" s="20" t="s">
        <v>1106</v>
      </c>
      <c r="E107" s="15" t="s">
        <v>1107</v>
      </c>
      <c r="F107" s="18" t="s">
        <v>481</v>
      </c>
      <c r="G107" s="18" t="s">
        <v>482</v>
      </c>
      <c r="H107" s="18"/>
      <c r="I107" s="6" t="s">
        <v>483</v>
      </c>
      <c r="J107" s="20" t="s">
        <v>920</v>
      </c>
      <c r="K107" s="6" t="s">
        <v>485</v>
      </c>
      <c r="L107" s="6" t="s">
        <v>483</v>
      </c>
      <c r="M107" s="3" t="s">
        <v>485</v>
      </c>
      <c r="N107" s="3" t="s">
        <v>505</v>
      </c>
      <c r="O107" s="3" t="s">
        <v>485</v>
      </c>
      <c r="P107" s="3"/>
      <c r="Q107" s="3"/>
      <c r="R107" s="3"/>
      <c r="S107" s="6" t="s">
        <v>524</v>
      </c>
      <c r="T107" s="18" t="s">
        <v>1108</v>
      </c>
      <c r="U107" s="26" t="s">
        <v>487</v>
      </c>
      <c r="V107" s="6" t="s">
        <v>682</v>
      </c>
      <c r="W107" s="10" t="s">
        <v>489</v>
      </c>
      <c r="X107" s="6" t="s">
        <v>548</v>
      </c>
      <c r="Y107" s="18" t="str">
        <f t="shared" si="6"/>
        <v>5 Hours</v>
      </c>
      <c r="Z107" s="18" t="str">
        <f t="shared" si="7"/>
        <v>4h 44m</v>
      </c>
      <c r="AA107" s="18"/>
      <c r="AB107" s="6" t="s">
        <v>668</v>
      </c>
      <c r="AC107" s="6"/>
      <c r="AD107" s="3">
        <v>1185</v>
      </c>
      <c r="AE107" s="3">
        <v>2017</v>
      </c>
      <c r="AF107" s="6"/>
      <c r="AG107" s="3" t="s">
        <v>485</v>
      </c>
      <c r="AH107" s="3" t="s">
        <v>505</v>
      </c>
      <c r="AI107" s="3" t="s">
        <v>505</v>
      </c>
      <c r="AJ107" s="3" t="s">
        <v>485</v>
      </c>
      <c r="AK107" s="3" t="s">
        <v>550</v>
      </c>
      <c r="AL107" s="3"/>
      <c r="AM107" s="3" t="s">
        <v>506</v>
      </c>
      <c r="AN107" s="3"/>
      <c r="AO107" s="3" t="s">
        <v>733</v>
      </c>
      <c r="AP107" s="3"/>
      <c r="AQ107" s="3" t="s">
        <v>508</v>
      </c>
      <c r="AR107" s="3"/>
      <c r="AS107" s="3"/>
      <c r="AT107" s="3" t="s">
        <v>123</v>
      </c>
      <c r="AU107" s="3" t="s">
        <v>551</v>
      </c>
      <c r="AV107" s="6"/>
      <c r="AW107" s="6"/>
      <c r="AX107" s="6"/>
      <c r="AY107" s="6">
        <v>190</v>
      </c>
      <c r="AZ107" s="1" t="s">
        <v>500</v>
      </c>
      <c r="BA107" s="45">
        <v>45355</v>
      </c>
      <c r="BB107" s="1"/>
    </row>
    <row r="108" spans="1:54" s="69" customFormat="1" ht="14.4" x14ac:dyDescent="0.3">
      <c r="A108" s="65" t="s">
        <v>375</v>
      </c>
      <c r="B108" s="79" t="s">
        <v>937</v>
      </c>
      <c r="C108" s="59"/>
      <c r="D108" s="61" t="s">
        <v>1109</v>
      </c>
      <c r="E108" s="72" t="s">
        <v>1110</v>
      </c>
      <c r="F108" s="59" t="s">
        <v>481</v>
      </c>
      <c r="G108" s="59" t="s">
        <v>520</v>
      </c>
      <c r="H108" s="59"/>
      <c r="I108" s="65" t="s">
        <v>1111</v>
      </c>
      <c r="J108" s="65" t="s">
        <v>1112</v>
      </c>
      <c r="K108" s="65" t="s">
        <v>485</v>
      </c>
      <c r="L108" s="65" t="s">
        <v>1111</v>
      </c>
      <c r="M108" s="66"/>
      <c r="N108" s="66" t="s">
        <v>505</v>
      </c>
      <c r="O108" s="66" t="s">
        <v>485</v>
      </c>
      <c r="P108" s="66"/>
      <c r="Q108" s="66"/>
      <c r="R108" s="66"/>
      <c r="S108" s="65" t="s">
        <v>499</v>
      </c>
      <c r="T108" s="59" t="s">
        <v>500</v>
      </c>
      <c r="U108" s="65"/>
      <c r="V108" s="65"/>
      <c r="W108" s="73" t="s">
        <v>489</v>
      </c>
      <c r="X108" s="65" t="s">
        <v>503</v>
      </c>
      <c r="Y108" s="59" t="str">
        <f t="shared" si="6"/>
        <v>2 Hours</v>
      </c>
      <c r="Z108" s="59" t="str">
        <f t="shared" si="7"/>
        <v>1h 45m</v>
      </c>
      <c r="AA108" s="59"/>
      <c r="AB108" s="65">
        <v>0</v>
      </c>
      <c r="AC108" s="65"/>
      <c r="AD108" s="66">
        <v>0</v>
      </c>
      <c r="AE108" s="66">
        <v>0</v>
      </c>
      <c r="AF108" s="65"/>
      <c r="AG108" s="66" t="s">
        <v>505</v>
      </c>
      <c r="AH108" s="66" t="s">
        <v>505</v>
      </c>
      <c r="AI108" s="66" t="s">
        <v>505</v>
      </c>
      <c r="AJ108" s="66" t="s">
        <v>505</v>
      </c>
      <c r="AK108" s="66">
        <v>0</v>
      </c>
      <c r="AL108" s="66"/>
      <c r="AM108" s="66">
        <v>0</v>
      </c>
      <c r="AN108" s="66"/>
      <c r="AO108" s="66">
        <v>0</v>
      </c>
      <c r="AP108" s="66"/>
      <c r="AQ108" s="66">
        <v>0</v>
      </c>
      <c r="AR108" s="66"/>
      <c r="AS108" s="66"/>
      <c r="AT108" s="66">
        <v>0</v>
      </c>
      <c r="AU108" s="66"/>
      <c r="AV108" s="65"/>
      <c r="AW108" s="65"/>
      <c r="AX108" s="65"/>
      <c r="AY108" s="65"/>
      <c r="AZ108" s="67" t="s">
        <v>511</v>
      </c>
      <c r="BA108" s="68">
        <v>45355</v>
      </c>
      <c r="BB108" s="67"/>
    </row>
    <row r="109" spans="1:54" ht="28.8" x14ac:dyDescent="0.3">
      <c r="A109" s="34" t="s">
        <v>378</v>
      </c>
      <c r="B109" s="18" t="s">
        <v>1113</v>
      </c>
      <c r="C109" s="18"/>
      <c r="D109" s="20" t="s">
        <v>1114</v>
      </c>
      <c r="E109" s="23" t="s">
        <v>1115</v>
      </c>
      <c r="F109" s="18" t="s">
        <v>586</v>
      </c>
      <c r="G109" s="18" t="s">
        <v>587</v>
      </c>
      <c r="H109" s="18"/>
      <c r="I109" s="6" t="s">
        <v>590</v>
      </c>
      <c r="J109" s="6" t="s">
        <v>616</v>
      </c>
      <c r="K109" s="6" t="s">
        <v>485</v>
      </c>
      <c r="L109" s="6" t="s">
        <v>590</v>
      </c>
      <c r="M109" s="3"/>
      <c r="N109" s="3" t="s">
        <v>505</v>
      </c>
      <c r="O109" s="3" t="s">
        <v>505</v>
      </c>
      <c r="P109" s="3"/>
      <c r="Q109" s="3"/>
      <c r="R109" s="3"/>
      <c r="S109" s="6" t="s">
        <v>499</v>
      </c>
      <c r="T109" s="18" t="s">
        <v>500</v>
      </c>
      <c r="U109" s="6"/>
      <c r="V109" s="6"/>
      <c r="W109" s="3" t="s">
        <v>591</v>
      </c>
      <c r="X109" s="6" t="s">
        <v>1116</v>
      </c>
      <c r="Y109" s="18" t="str">
        <f t="shared" si="6"/>
        <v>6 Hours</v>
      </c>
      <c r="Z109" s="18" t="str">
        <f t="shared" si="7"/>
        <v>5h 45m</v>
      </c>
      <c r="AA109" s="18"/>
      <c r="AB109" s="6" t="s">
        <v>592</v>
      </c>
      <c r="AC109" s="6"/>
      <c r="AD109" s="3">
        <v>0</v>
      </c>
      <c r="AE109" s="3">
        <v>0</v>
      </c>
      <c r="AF109" s="6"/>
      <c r="AG109" s="3" t="s">
        <v>505</v>
      </c>
      <c r="AH109" s="3" t="s">
        <v>505</v>
      </c>
      <c r="AI109" s="3" t="s">
        <v>505</v>
      </c>
      <c r="AJ109" s="3" t="s">
        <v>505</v>
      </c>
      <c r="AK109" s="3">
        <v>0</v>
      </c>
      <c r="AL109" s="3"/>
      <c r="AM109" s="3">
        <v>0</v>
      </c>
      <c r="AN109" s="3"/>
      <c r="AO109" s="3">
        <v>0</v>
      </c>
      <c r="AP109" s="3"/>
      <c r="AQ109" s="3">
        <v>0</v>
      </c>
      <c r="AR109" s="3"/>
      <c r="AS109" s="3"/>
      <c r="AT109" s="3">
        <v>0</v>
      </c>
      <c r="AU109" s="3"/>
      <c r="AV109" s="6"/>
      <c r="AW109" s="6"/>
      <c r="AX109" s="6"/>
      <c r="AY109" s="6"/>
      <c r="AZ109" s="1"/>
      <c r="BA109" s="45">
        <v>45355</v>
      </c>
      <c r="BB109" s="1"/>
    </row>
    <row r="110" spans="1:54" ht="28.8" x14ac:dyDescent="0.3">
      <c r="A110" s="6" t="s">
        <v>381</v>
      </c>
      <c r="B110" s="6" t="s">
        <v>1117</v>
      </c>
      <c r="C110" s="6"/>
      <c r="D110" s="20" t="s">
        <v>1118</v>
      </c>
      <c r="E110" s="32" t="s">
        <v>1119</v>
      </c>
      <c r="F110" s="6" t="s">
        <v>481</v>
      </c>
      <c r="G110" s="6" t="s">
        <v>520</v>
      </c>
      <c r="H110" s="6"/>
      <c r="I110" s="6" t="s">
        <v>495</v>
      </c>
      <c r="J110" s="6" t="s">
        <v>1120</v>
      </c>
      <c r="K110" s="6" t="s">
        <v>485</v>
      </c>
      <c r="L110" s="6" t="s">
        <v>1121</v>
      </c>
      <c r="M110" s="3" t="s">
        <v>505</v>
      </c>
      <c r="N110" s="3" t="s">
        <v>505</v>
      </c>
      <c r="O110" s="3" t="s">
        <v>505</v>
      </c>
      <c r="P110" s="3"/>
      <c r="Q110" s="3"/>
      <c r="R110" s="3"/>
      <c r="S110" s="6" t="s">
        <v>500</v>
      </c>
      <c r="T110" s="6"/>
      <c r="U110" s="6" t="s">
        <v>599</v>
      </c>
      <c r="V110" s="6" t="s">
        <v>547</v>
      </c>
      <c r="W110" s="3"/>
      <c r="X110" s="6" t="s">
        <v>527</v>
      </c>
      <c r="Y110" s="18" t="str">
        <f t="shared" si="6"/>
        <v>3 Hours</v>
      </c>
      <c r="Z110" s="18" t="str">
        <f t="shared" si="7"/>
        <v>2h 45m</v>
      </c>
      <c r="AA110" s="6"/>
      <c r="AB110" s="6" t="s">
        <v>1122</v>
      </c>
      <c r="AC110" s="6"/>
      <c r="AD110" s="6"/>
      <c r="AE110" s="6">
        <v>2016</v>
      </c>
      <c r="AF110" s="6"/>
      <c r="AG110" s="6" t="s">
        <v>485</v>
      </c>
      <c r="AH110" s="6" t="s">
        <v>485</v>
      </c>
      <c r="AI110" s="6" t="s">
        <v>485</v>
      </c>
      <c r="AJ110" s="6" t="s">
        <v>485</v>
      </c>
      <c r="AK110" s="2" t="s">
        <v>1123</v>
      </c>
      <c r="AL110" s="2" t="s">
        <v>1124</v>
      </c>
      <c r="AM110" s="6" t="s">
        <v>506</v>
      </c>
      <c r="AN110" s="6">
        <v>8</v>
      </c>
      <c r="AO110" s="6" t="s">
        <v>506</v>
      </c>
      <c r="AP110" s="6">
        <v>8</v>
      </c>
      <c r="AQ110" s="6" t="s">
        <v>602</v>
      </c>
      <c r="AR110" s="6" t="s">
        <v>793</v>
      </c>
      <c r="AS110" s="6" t="s">
        <v>794</v>
      </c>
      <c r="AT110" s="6" t="s">
        <v>1125</v>
      </c>
      <c r="AU110" s="6" t="s">
        <v>510</v>
      </c>
      <c r="AV110" s="6" t="s">
        <v>1126</v>
      </c>
      <c r="AW110" s="6"/>
      <c r="AX110" s="6"/>
      <c r="AY110" s="6">
        <v>149</v>
      </c>
      <c r="AZ110" s="1" t="s">
        <v>511</v>
      </c>
      <c r="BA110" s="45">
        <v>45355</v>
      </c>
      <c r="BB110" s="1"/>
    </row>
    <row r="111" spans="1:54" ht="14.4" x14ac:dyDescent="0.3">
      <c r="A111" s="39" t="s">
        <v>384</v>
      </c>
      <c r="B111" s="38" t="s">
        <v>1127</v>
      </c>
      <c r="C111" s="6"/>
      <c r="D111" s="20" t="s">
        <v>1128</v>
      </c>
      <c r="E111" s="23" t="s">
        <v>1129</v>
      </c>
      <c r="F111" s="20" t="s">
        <v>481</v>
      </c>
      <c r="G111" s="20" t="s">
        <v>494</v>
      </c>
      <c r="H111" s="20"/>
      <c r="I111" s="20" t="s">
        <v>1130</v>
      </c>
      <c r="J111" s="20" t="s">
        <v>1131</v>
      </c>
      <c r="K111" s="40"/>
      <c r="L111" s="20" t="s">
        <v>1130</v>
      </c>
      <c r="M111" s="41" t="s">
        <v>505</v>
      </c>
      <c r="N111" s="41" t="s">
        <v>485</v>
      </c>
      <c r="O111" s="41"/>
      <c r="P111" s="41"/>
      <c r="Q111" s="41"/>
      <c r="R111" s="41"/>
      <c r="S111" s="40" t="s">
        <v>524</v>
      </c>
      <c r="T111" s="40" t="s">
        <v>530</v>
      </c>
      <c r="U111" s="40" t="s">
        <v>1132</v>
      </c>
      <c r="V111" s="40" t="s">
        <v>547</v>
      </c>
      <c r="W111" s="41"/>
      <c r="X111" s="6" t="s">
        <v>503</v>
      </c>
      <c r="Y111" s="18" t="str">
        <f t="shared" si="6"/>
        <v>2 Hours</v>
      </c>
      <c r="Z111" s="18" t="str">
        <f t="shared" si="7"/>
        <v>1h 45m</v>
      </c>
      <c r="AA111" s="40"/>
      <c r="AB111" s="40"/>
      <c r="AC111" s="40"/>
      <c r="AD111" s="3">
        <v>0</v>
      </c>
      <c r="AE111" s="3">
        <v>2009</v>
      </c>
      <c r="AF111" s="40"/>
      <c r="AG111" s="3" t="s">
        <v>505</v>
      </c>
      <c r="AH111" s="3" t="s">
        <v>505</v>
      </c>
      <c r="AI111" s="3" t="s">
        <v>505</v>
      </c>
      <c r="AJ111" s="3" t="s">
        <v>505</v>
      </c>
      <c r="AK111" s="3" t="s">
        <v>831</v>
      </c>
      <c r="AL111" s="3"/>
      <c r="AM111" s="3" t="s">
        <v>831</v>
      </c>
      <c r="AN111" s="3"/>
      <c r="AO111" s="3" t="s">
        <v>733</v>
      </c>
      <c r="AP111" s="3"/>
      <c r="AQ111" s="3" t="s">
        <v>1133</v>
      </c>
      <c r="AR111" s="3"/>
      <c r="AS111" s="3"/>
      <c r="AT111" s="3" t="s">
        <v>831</v>
      </c>
      <c r="AU111" s="41"/>
      <c r="AV111" s="6"/>
      <c r="AW111" s="6"/>
      <c r="AX111" s="6"/>
      <c r="AY111" s="6"/>
      <c r="AZ111" s="1" t="s">
        <v>500</v>
      </c>
      <c r="BA111" s="45">
        <v>45355</v>
      </c>
      <c r="BB111" s="1"/>
    </row>
    <row r="112" spans="1:54" ht="57.6" x14ac:dyDescent="0.3">
      <c r="A112" s="18" t="s">
        <v>1134</v>
      </c>
      <c r="B112" s="18" t="s">
        <v>1135</v>
      </c>
      <c r="C112" s="1" t="s">
        <v>1136</v>
      </c>
      <c r="D112" s="20" t="s">
        <v>1137</v>
      </c>
      <c r="E112" s="5" t="s">
        <v>1138</v>
      </c>
      <c r="F112" s="20" t="s">
        <v>481</v>
      </c>
      <c r="G112" s="20" t="s">
        <v>520</v>
      </c>
      <c r="H112" s="20"/>
      <c r="I112" s="20" t="s">
        <v>1139</v>
      </c>
      <c r="J112" s="20" t="s">
        <v>1140</v>
      </c>
      <c r="K112" s="20" t="s">
        <v>505</v>
      </c>
      <c r="L112" s="1"/>
      <c r="M112" s="4" t="s">
        <v>505</v>
      </c>
      <c r="N112" s="4" t="s">
        <v>485</v>
      </c>
      <c r="O112" s="4" t="s">
        <v>485</v>
      </c>
      <c r="P112" s="4" t="s">
        <v>1141</v>
      </c>
      <c r="Q112" s="4" t="s">
        <v>1142</v>
      </c>
      <c r="R112" s="4" t="s">
        <v>1143</v>
      </c>
      <c r="S112" s="20" t="s">
        <v>500</v>
      </c>
      <c r="T112" s="1"/>
      <c r="U112" s="20" t="s">
        <v>1144</v>
      </c>
      <c r="V112" s="20" t="s">
        <v>1145</v>
      </c>
      <c r="W112" s="4"/>
      <c r="X112" s="1" t="s">
        <v>527</v>
      </c>
      <c r="Y112" s="1" t="str">
        <f t="shared" si="6"/>
        <v>3 Hours</v>
      </c>
      <c r="Z112" s="1" t="str">
        <f t="shared" si="7"/>
        <v>2h 45m</v>
      </c>
      <c r="AA112" s="1" t="s">
        <v>1146</v>
      </c>
      <c r="AB112" s="3" t="s">
        <v>602</v>
      </c>
      <c r="AC112" s="1" t="s">
        <v>1147</v>
      </c>
      <c r="AD112" s="1" t="s">
        <v>1148</v>
      </c>
      <c r="AE112" s="14">
        <v>45384</v>
      </c>
      <c r="AF112" s="1"/>
      <c r="AG112" s="1"/>
      <c r="AH112" s="1"/>
      <c r="AI112" s="1"/>
      <c r="AJ112" s="1"/>
      <c r="AK112" s="3" t="s">
        <v>1149</v>
      </c>
      <c r="AL112" s="1" t="s">
        <v>1150</v>
      </c>
      <c r="AM112" s="3" t="s">
        <v>506</v>
      </c>
      <c r="AN112" s="1" t="s">
        <v>1150</v>
      </c>
      <c r="AO112" s="3" t="s">
        <v>1151</v>
      </c>
      <c r="AP112" s="1"/>
      <c r="AQ112" s="3" t="s">
        <v>602</v>
      </c>
      <c r="AR112" s="1"/>
      <c r="AS112" s="3" t="s">
        <v>1152</v>
      </c>
      <c r="AT112" s="3" t="s">
        <v>1153</v>
      </c>
      <c r="AU112" s="3" t="s">
        <v>510</v>
      </c>
      <c r="AV112" s="3" t="s">
        <v>1154</v>
      </c>
      <c r="AW112" s="1"/>
      <c r="AX112" s="3" t="s">
        <v>1155</v>
      </c>
      <c r="AY112" s="1"/>
      <c r="AZ112" s="1" t="s">
        <v>511</v>
      </c>
      <c r="BA112" s="45">
        <v>45386</v>
      </c>
      <c r="BB112" s="1"/>
    </row>
    <row r="113" spans="1:54" ht="14.4" x14ac:dyDescent="0.3">
      <c r="A113" s="47" t="s">
        <v>387</v>
      </c>
      <c r="B113" s="6"/>
      <c r="C113" s="6"/>
      <c r="D113" s="6" t="s">
        <v>1156</v>
      </c>
      <c r="E113" s="32" t="s">
        <v>1157</v>
      </c>
      <c r="F113" s="6" t="s">
        <v>481</v>
      </c>
      <c r="G113" s="6" t="s">
        <v>587</v>
      </c>
      <c r="H113" s="6"/>
      <c r="I113" s="6" t="s">
        <v>590</v>
      </c>
      <c r="J113" s="6" t="s">
        <v>616</v>
      </c>
      <c r="K113" s="6" t="s">
        <v>485</v>
      </c>
      <c r="L113" s="6" t="s">
        <v>590</v>
      </c>
      <c r="M113" s="3" t="s">
        <v>505</v>
      </c>
      <c r="N113" s="3" t="s">
        <v>505</v>
      </c>
      <c r="O113" s="3" t="s">
        <v>505</v>
      </c>
      <c r="P113" s="3"/>
      <c r="Q113" s="3"/>
      <c r="R113" s="3"/>
      <c r="S113" s="6" t="s">
        <v>499</v>
      </c>
      <c r="T113" s="6"/>
      <c r="U113" s="6"/>
      <c r="V113" s="6"/>
      <c r="W113" s="3"/>
      <c r="X113" s="6" t="s">
        <v>562</v>
      </c>
      <c r="Y113" s="18" t="str">
        <f t="shared" si="6"/>
        <v>2 Hours</v>
      </c>
      <c r="Z113" s="18" t="str">
        <f t="shared" si="7"/>
        <v>1h 45m</v>
      </c>
      <c r="AA113" s="6"/>
      <c r="AB113" s="6" t="s">
        <v>592</v>
      </c>
      <c r="AC113" s="6"/>
      <c r="AD113" s="6"/>
      <c r="AE113" s="6"/>
      <c r="AF113" s="6"/>
      <c r="AG113" s="6" t="s">
        <v>505</v>
      </c>
      <c r="AH113" s="6" t="s">
        <v>505</v>
      </c>
      <c r="AI113" s="6" t="s">
        <v>505</v>
      </c>
      <c r="AJ113" s="6" t="s">
        <v>505</v>
      </c>
      <c r="AK113" s="6"/>
      <c r="AL113" s="6"/>
      <c r="AM113" s="6"/>
      <c r="AN113" s="6"/>
      <c r="AO113" s="6"/>
      <c r="AP113" s="6"/>
      <c r="AQ113" s="6"/>
      <c r="AR113" s="6"/>
      <c r="AS113" s="6"/>
      <c r="AT113" s="6"/>
      <c r="AU113" s="6"/>
      <c r="AV113" s="6"/>
      <c r="AW113" s="6"/>
      <c r="AX113" s="6"/>
      <c r="AY113" s="6"/>
      <c r="AZ113" s="1" t="s">
        <v>604</v>
      </c>
      <c r="BA113" s="45">
        <v>45355</v>
      </c>
      <c r="BB113" s="1"/>
    </row>
    <row r="114" spans="1:54" ht="35.4" customHeight="1" x14ac:dyDescent="0.3">
      <c r="A114" s="1" t="s">
        <v>1158</v>
      </c>
      <c r="B114" s="1" t="s">
        <v>1159</v>
      </c>
      <c r="C114" s="1"/>
      <c r="D114" s="8" t="s">
        <v>1160</v>
      </c>
      <c r="E114" s="5" t="s">
        <v>1161</v>
      </c>
      <c r="F114" s="1" t="s">
        <v>481</v>
      </c>
      <c r="G114" s="1" t="s">
        <v>1162</v>
      </c>
      <c r="H114" s="1"/>
      <c r="I114" s="6" t="s">
        <v>877</v>
      </c>
      <c r="J114" s="20" t="s">
        <v>1163</v>
      </c>
      <c r="K114" s="6" t="s">
        <v>1164</v>
      </c>
      <c r="L114" s="6" t="s">
        <v>877</v>
      </c>
      <c r="M114" s="4" t="s">
        <v>485</v>
      </c>
      <c r="N114" s="4" t="s">
        <v>485</v>
      </c>
      <c r="O114" s="4" t="s">
        <v>485</v>
      </c>
      <c r="P114" s="4"/>
      <c r="Q114" s="4"/>
      <c r="R114" s="4"/>
      <c r="S114" s="1" t="s">
        <v>524</v>
      </c>
      <c r="T114" s="1" t="s">
        <v>1165</v>
      </c>
      <c r="U114" s="1" t="s">
        <v>546</v>
      </c>
      <c r="V114" s="1" t="s">
        <v>547</v>
      </c>
      <c r="W114" s="4"/>
      <c r="X114" s="6" t="s">
        <v>527</v>
      </c>
      <c r="Y114" s="18" t="str">
        <f t="shared" si="6"/>
        <v>3 Hours</v>
      </c>
      <c r="Z114" s="18" t="str">
        <f t="shared" si="7"/>
        <v>2h 45m</v>
      </c>
      <c r="AA114" s="1"/>
      <c r="AB114" s="1" t="s">
        <v>1166</v>
      </c>
      <c r="AC114" s="1" t="s">
        <v>1167</v>
      </c>
      <c r="AD114" s="1"/>
      <c r="AE114" s="1">
        <v>2023</v>
      </c>
      <c r="AF114" s="1"/>
      <c r="AG114" s="1"/>
      <c r="AH114" s="1"/>
      <c r="AI114" s="1"/>
      <c r="AJ114" s="1"/>
      <c r="AK114" s="1"/>
      <c r="AL114" s="1"/>
      <c r="AM114" s="1"/>
      <c r="AN114" s="1"/>
      <c r="AO114" s="1"/>
      <c r="AP114" s="1"/>
      <c r="AQ114" s="1"/>
      <c r="AR114" s="1"/>
      <c r="AS114" s="1"/>
      <c r="AT114" s="1"/>
      <c r="AU114" s="1"/>
      <c r="AV114" s="1"/>
      <c r="AW114" s="1"/>
      <c r="AX114" s="1"/>
      <c r="AY114" s="1"/>
      <c r="AZ114" s="1" t="s">
        <v>511</v>
      </c>
      <c r="BA114" s="71"/>
      <c r="BB114" s="1"/>
    </row>
    <row r="115" spans="1:54" ht="15" customHeight="1" x14ac:dyDescent="0.3">
      <c r="A115" s="1" t="s">
        <v>1168</v>
      </c>
      <c r="B115" s="1" t="s">
        <v>1169</v>
      </c>
      <c r="C115" s="1">
        <v>1</v>
      </c>
      <c r="D115" s="20" t="s">
        <v>1170</v>
      </c>
      <c r="E115" s="5" t="s">
        <v>1171</v>
      </c>
      <c r="F115" s="1" t="s">
        <v>481</v>
      </c>
      <c r="G115" s="1" t="s">
        <v>650</v>
      </c>
      <c r="H115" s="1"/>
      <c r="I115" s="1" t="s">
        <v>483</v>
      </c>
      <c r="J115" s="1" t="s">
        <v>1172</v>
      </c>
      <c r="K115" s="1" t="s">
        <v>485</v>
      </c>
      <c r="L115" s="1" t="s">
        <v>1173</v>
      </c>
      <c r="M115" s="4" t="s">
        <v>485</v>
      </c>
      <c r="N115" s="4" t="s">
        <v>505</v>
      </c>
      <c r="O115" s="4" t="s">
        <v>505</v>
      </c>
      <c r="P115" s="4" t="s">
        <v>1174</v>
      </c>
      <c r="Q115" s="4" t="s">
        <v>1175</v>
      </c>
      <c r="R115" s="4" t="s">
        <v>1175</v>
      </c>
      <c r="S115" s="1" t="s">
        <v>524</v>
      </c>
      <c r="T115" s="1" t="s">
        <v>1176</v>
      </c>
      <c r="U115" s="1" t="s">
        <v>1177</v>
      </c>
      <c r="V115" s="1" t="s">
        <v>1178</v>
      </c>
      <c r="W115" s="4"/>
      <c r="X115" s="6" t="s">
        <v>490</v>
      </c>
      <c r="Y115" s="18" t="str">
        <f>IF(X115="Critical","2 Hours",IF(X115="High","3 Hours",IF(X115="Medium","5 Hours",IF(X115="Low","6 Hours"," "))))</f>
        <v>6 Hours</v>
      </c>
      <c r="Z115" s="18" t="str">
        <f>IF(X115="Critical","1h 45m",IF(X115="High","2h 45m",IF(X115="Medium","4h 44m",IF(X115="Low","5h 45m"," "))))</f>
        <v>5h 45m</v>
      </c>
      <c r="AA115" s="1"/>
      <c r="AB115" s="1" t="s">
        <v>1167</v>
      </c>
      <c r="AC115" s="1" t="s">
        <v>1179</v>
      </c>
      <c r="AD115" s="1">
        <v>5000</v>
      </c>
      <c r="AE115" s="14">
        <v>45543</v>
      </c>
      <c r="AF115" s="1"/>
      <c r="AG115" s="1" t="s">
        <v>505</v>
      </c>
      <c r="AH115" s="1" t="s">
        <v>505</v>
      </c>
      <c r="AI115" s="1" t="s">
        <v>505</v>
      </c>
      <c r="AJ115" s="1" t="s">
        <v>505</v>
      </c>
      <c r="AK115" s="1" t="s">
        <v>1180</v>
      </c>
      <c r="AL115" s="1" t="s">
        <v>1181</v>
      </c>
      <c r="AM115" s="1" t="s">
        <v>1182</v>
      </c>
      <c r="AN115" s="1"/>
      <c r="AO115" s="1"/>
      <c r="AP115" s="1"/>
      <c r="AQ115" s="1" t="s">
        <v>1183</v>
      </c>
      <c r="AR115" s="1" t="s">
        <v>1184</v>
      </c>
      <c r="AS115" s="1" t="s">
        <v>1181</v>
      </c>
      <c r="AT115" s="1" t="s">
        <v>1181</v>
      </c>
      <c r="AU115" s="1" t="s">
        <v>1181</v>
      </c>
      <c r="AV115" s="1" t="s">
        <v>1181</v>
      </c>
      <c r="AW115" s="1"/>
      <c r="AX115" s="1" t="s">
        <v>1185</v>
      </c>
      <c r="AY115" s="1"/>
      <c r="AZ115" s="1"/>
      <c r="BA115" s="71"/>
      <c r="BB115" s="1"/>
    </row>
    <row r="116" spans="1:54" ht="28.8" x14ac:dyDescent="0.3">
      <c r="A116" s="1" t="s">
        <v>1186</v>
      </c>
      <c r="B116" s="1" t="s">
        <v>1187</v>
      </c>
      <c r="C116" s="1"/>
      <c r="D116" s="20" t="s">
        <v>1188</v>
      </c>
      <c r="E116" s="5" t="s">
        <v>1189</v>
      </c>
      <c r="F116" s="1" t="s">
        <v>586</v>
      </c>
      <c r="G116" s="1" t="s">
        <v>520</v>
      </c>
      <c r="H116" s="1"/>
      <c r="I116" s="1" t="s">
        <v>1190</v>
      </c>
      <c r="J116" s="1" t="s">
        <v>1191</v>
      </c>
      <c r="K116" s="1" t="s">
        <v>485</v>
      </c>
      <c r="L116" s="1" t="s">
        <v>1190</v>
      </c>
      <c r="M116" s="4" t="s">
        <v>485</v>
      </c>
      <c r="N116" s="4" t="s">
        <v>505</v>
      </c>
      <c r="O116" s="4" t="s">
        <v>485</v>
      </c>
      <c r="P116" s="4" t="s">
        <v>1141</v>
      </c>
      <c r="Q116" s="4" t="s">
        <v>1192</v>
      </c>
      <c r="R116" s="4" t="s">
        <v>1192</v>
      </c>
      <c r="S116" s="1" t="s">
        <v>500</v>
      </c>
      <c r="T116" s="1"/>
      <c r="U116" s="1" t="s">
        <v>526</v>
      </c>
      <c r="V116" s="1" t="s">
        <v>1193</v>
      </c>
      <c r="W116" s="4"/>
      <c r="X116" s="74" t="s">
        <v>527</v>
      </c>
      <c r="Y116" s="1" t="str">
        <f>IF(X116="Critical","2 Hours",IF(X116="High","3 Hours",IF(X116="Medium","5 Hours",IF(X116="Low","6 Hours"," "))))</f>
        <v>3 Hours</v>
      </c>
      <c r="Z116" s="1" t="str">
        <f>IF(X116="Critical","1h 45m",IF(X116="High","2h 45m",IF(X116="Medium","4h 44m",IF(X116="Low","5h 45m"," "))))</f>
        <v>2h 45m</v>
      </c>
      <c r="AA116" s="1"/>
      <c r="AB116" s="1" t="s">
        <v>1194</v>
      </c>
      <c r="AC116" s="1">
        <v>19</v>
      </c>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71"/>
      <c r="BB116" s="1"/>
    </row>
    <row r="117" spans="1:54" ht="14.4" x14ac:dyDescent="0.3">
      <c r="A117" s="1" t="s">
        <v>1195</v>
      </c>
      <c r="B117" s="80" t="s">
        <v>1196</v>
      </c>
      <c r="C117" s="1"/>
      <c r="D117" s="20"/>
      <c r="E117" s="5" t="s">
        <v>1197</v>
      </c>
      <c r="F117" s="1"/>
      <c r="G117" s="1" t="s">
        <v>520</v>
      </c>
      <c r="H117" s="1"/>
      <c r="I117" s="1"/>
      <c r="J117" s="1"/>
      <c r="K117" s="1"/>
      <c r="L117" s="1"/>
      <c r="M117" s="4"/>
      <c r="N117" s="4"/>
      <c r="O117" s="4"/>
      <c r="P117" s="4"/>
      <c r="Q117" s="4"/>
      <c r="R117" s="4"/>
      <c r="S117" s="1"/>
      <c r="T117" s="1"/>
      <c r="U117" s="1"/>
      <c r="V117" s="1"/>
      <c r="W117" s="4"/>
      <c r="X117" s="74"/>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71"/>
      <c r="BB117" s="1"/>
    </row>
    <row r="118" spans="1:54" ht="14.4" x14ac:dyDescent="0.3">
      <c r="A118" s="1" t="s">
        <v>1198</v>
      </c>
      <c r="B118" s="1" t="s">
        <v>1199</v>
      </c>
      <c r="C118" s="1">
        <v>1</v>
      </c>
      <c r="D118" s="20" t="s">
        <v>1200</v>
      </c>
      <c r="E118" s="5" t="s">
        <v>1201</v>
      </c>
      <c r="F118" s="1" t="s">
        <v>481</v>
      </c>
      <c r="G118" s="1" t="s">
        <v>1202</v>
      </c>
      <c r="H118" s="1"/>
      <c r="I118" s="1" t="s">
        <v>483</v>
      </c>
      <c r="J118" s="1" t="s">
        <v>1203</v>
      </c>
      <c r="K118" s="1" t="s">
        <v>505</v>
      </c>
      <c r="L118" s="1"/>
      <c r="M118" s="4" t="s">
        <v>485</v>
      </c>
      <c r="N118" s="4" t="s">
        <v>485</v>
      </c>
      <c r="O118" s="4" t="s">
        <v>505</v>
      </c>
      <c r="P118" s="4" t="s">
        <v>1174</v>
      </c>
      <c r="Q118" s="4" t="s">
        <v>1175</v>
      </c>
      <c r="R118" s="4" t="s">
        <v>1175</v>
      </c>
      <c r="S118" s="1" t="s">
        <v>524</v>
      </c>
      <c r="T118" s="4" t="s">
        <v>1204</v>
      </c>
      <c r="U118" s="1" t="s">
        <v>1205</v>
      </c>
      <c r="V118" s="1" t="s">
        <v>1206</v>
      </c>
      <c r="W118" s="4"/>
      <c r="X118" s="74" t="s">
        <v>548</v>
      </c>
      <c r="Y118" s="1"/>
      <c r="Z118" s="1"/>
      <c r="AA118" s="1"/>
      <c r="AB118" s="1" t="s">
        <v>1207</v>
      </c>
      <c r="AC118" s="1" t="s">
        <v>1208</v>
      </c>
      <c r="AD118" s="1">
        <v>300</v>
      </c>
      <c r="AE118" s="14">
        <v>45505</v>
      </c>
      <c r="AF118" s="1"/>
      <c r="AG118" s="1"/>
      <c r="AH118" s="1"/>
      <c r="AI118" s="1"/>
      <c r="AJ118" s="1"/>
      <c r="AK118" s="1" t="s">
        <v>1181</v>
      </c>
      <c r="AL118" s="1" t="s">
        <v>1181</v>
      </c>
      <c r="AM118" s="1" t="s">
        <v>1181</v>
      </c>
      <c r="AN118" s="1"/>
      <c r="AO118" s="1"/>
      <c r="AP118" s="1"/>
      <c r="AQ118" s="1"/>
      <c r="AR118" s="1"/>
      <c r="AS118" s="1"/>
      <c r="AT118" s="1"/>
      <c r="AU118" s="1"/>
      <c r="AV118" s="1" t="s">
        <v>1181</v>
      </c>
      <c r="AW118" s="1"/>
      <c r="AX118" s="1"/>
      <c r="AY118" s="1"/>
      <c r="AZ118" s="1"/>
      <c r="BA118" s="71"/>
      <c r="BB118" s="1"/>
    </row>
    <row r="119" spans="1:54" ht="14.4" x14ac:dyDescent="0.3">
      <c r="A119" s="1" t="s">
        <v>1209</v>
      </c>
      <c r="B119" s="1" t="s">
        <v>1210</v>
      </c>
      <c r="C119" s="1" t="s">
        <v>1211</v>
      </c>
      <c r="D119" s="20" t="s">
        <v>1212</v>
      </c>
      <c r="E119" s="5" t="s">
        <v>1213</v>
      </c>
      <c r="F119" s="1" t="s">
        <v>481</v>
      </c>
      <c r="G119" s="1" t="s">
        <v>1214</v>
      </c>
      <c r="H119" s="1"/>
      <c r="I119" s="1" t="s">
        <v>1215</v>
      </c>
      <c r="J119" s="1" t="s">
        <v>1216</v>
      </c>
      <c r="K119" s="1" t="s">
        <v>505</v>
      </c>
      <c r="L119" s="1"/>
      <c r="M119" s="4" t="s">
        <v>485</v>
      </c>
      <c r="N119" s="4" t="s">
        <v>485</v>
      </c>
      <c r="O119" s="4" t="s">
        <v>505</v>
      </c>
      <c r="P119" s="4" t="s">
        <v>1174</v>
      </c>
      <c r="Q119" s="4" t="s">
        <v>1217</v>
      </c>
      <c r="R119" s="4" t="s">
        <v>1142</v>
      </c>
      <c r="S119" s="1" t="s">
        <v>500</v>
      </c>
      <c r="T119" s="4"/>
      <c r="U119" s="1" t="s">
        <v>1218</v>
      </c>
      <c r="V119" s="1" t="s">
        <v>1219</v>
      </c>
      <c r="W119" s="4"/>
      <c r="X119" s="74" t="s">
        <v>548</v>
      </c>
      <c r="Y119" s="1"/>
      <c r="Z119" s="1"/>
      <c r="AA119" s="1"/>
      <c r="AB119" s="1" t="s">
        <v>295</v>
      </c>
      <c r="AC119" s="1"/>
      <c r="AD119" s="1">
        <v>2000</v>
      </c>
      <c r="AE119" s="81">
        <v>45779</v>
      </c>
      <c r="AF119" s="1"/>
      <c r="AG119" s="1"/>
      <c r="AH119" s="1"/>
      <c r="AI119" s="1"/>
      <c r="AJ119" s="1"/>
      <c r="AK119" s="82" t="s">
        <v>295</v>
      </c>
      <c r="AL119" s="1"/>
      <c r="AM119" s="82" t="s">
        <v>295</v>
      </c>
      <c r="AN119" s="1"/>
      <c r="AO119" s="82" t="s">
        <v>1220</v>
      </c>
      <c r="AP119" s="1"/>
      <c r="AQ119" s="82" t="s">
        <v>602</v>
      </c>
      <c r="AR119" s="1"/>
      <c r="AS119" s="1" t="s">
        <v>295</v>
      </c>
      <c r="AT119" s="1" t="s">
        <v>1221</v>
      </c>
      <c r="AU119" s="1" t="s">
        <v>295</v>
      </c>
      <c r="AV119" s="1" t="s">
        <v>1181</v>
      </c>
      <c r="AW119" s="1"/>
      <c r="AX119" s="83" t="s">
        <v>1222</v>
      </c>
      <c r="AY119" s="1"/>
      <c r="AZ119" s="1"/>
      <c r="BA119" s="71"/>
      <c r="BB119" s="1"/>
    </row>
    <row r="120" spans="1:54" ht="14.4" x14ac:dyDescent="0.3">
      <c r="A120" s="1" t="s">
        <v>1223</v>
      </c>
      <c r="B120" s="1" t="s">
        <v>1224</v>
      </c>
      <c r="C120" s="1"/>
      <c r="D120" s="20" t="s">
        <v>1225</v>
      </c>
      <c r="E120" s="5" t="s">
        <v>1226</v>
      </c>
      <c r="F120" s="1"/>
      <c r="G120" s="1" t="s">
        <v>520</v>
      </c>
      <c r="H120" s="1"/>
      <c r="I120" s="1"/>
      <c r="J120" s="1"/>
      <c r="K120" s="1"/>
      <c r="L120" s="1"/>
      <c r="M120" s="4"/>
      <c r="N120" s="4"/>
      <c r="O120" s="4"/>
      <c r="P120" s="4"/>
      <c r="Q120" s="4"/>
      <c r="R120" s="4"/>
      <c r="S120" s="1"/>
      <c r="T120" s="4"/>
      <c r="U120" s="1"/>
      <c r="V120" s="1"/>
      <c r="W120" s="4"/>
      <c r="X120" s="74"/>
      <c r="Y120" s="1"/>
      <c r="Z120" s="1"/>
      <c r="AA120" s="1"/>
      <c r="AB120" s="1"/>
      <c r="AC120" s="1"/>
      <c r="AD120" s="1"/>
      <c r="AE120" s="81"/>
      <c r="AF120" s="1"/>
      <c r="AG120" s="1"/>
      <c r="AH120" s="1"/>
      <c r="AI120" s="1"/>
      <c r="AJ120" s="1"/>
      <c r="AK120" s="82"/>
      <c r="AL120" s="1"/>
      <c r="AM120" s="82"/>
      <c r="AN120" s="1"/>
      <c r="AO120" s="82"/>
      <c r="AP120" s="1"/>
      <c r="AQ120" s="82"/>
      <c r="AR120" s="1"/>
      <c r="AS120" s="1"/>
      <c r="AT120" s="1"/>
      <c r="AU120" s="1"/>
      <c r="AV120" s="1"/>
      <c r="AW120" s="1"/>
      <c r="AX120" s="83"/>
      <c r="AY120" s="1"/>
      <c r="AZ120" s="1"/>
      <c r="BA120" s="71"/>
      <c r="BB120" s="1"/>
    </row>
    <row r="121" spans="1:54" ht="14.4" x14ac:dyDescent="0.3">
      <c r="A121" s="1" t="s">
        <v>1227</v>
      </c>
      <c r="B121" s="1" t="s">
        <v>1228</v>
      </c>
      <c r="C121" s="1" t="s">
        <v>1229</v>
      </c>
      <c r="D121" s="20" t="s">
        <v>1230</v>
      </c>
      <c r="E121" s="5" t="s">
        <v>1201</v>
      </c>
      <c r="F121" s="1" t="s">
        <v>481</v>
      </c>
      <c r="G121" s="1" t="s">
        <v>1231</v>
      </c>
      <c r="H121" s="1"/>
      <c r="I121" s="1" t="s">
        <v>1232</v>
      </c>
      <c r="J121" s="1" t="s">
        <v>1233</v>
      </c>
      <c r="K121" s="1" t="s">
        <v>485</v>
      </c>
      <c r="L121" s="1" t="s">
        <v>578</v>
      </c>
      <c r="M121" s="4" t="s">
        <v>485</v>
      </c>
      <c r="N121" s="4" t="s">
        <v>485</v>
      </c>
      <c r="O121" s="4" t="s">
        <v>485</v>
      </c>
      <c r="P121" s="4"/>
      <c r="Q121" s="4"/>
      <c r="R121" s="4"/>
      <c r="S121" s="1" t="s">
        <v>524</v>
      </c>
      <c r="T121" s="4" t="s">
        <v>698</v>
      </c>
      <c r="U121" s="1" t="s">
        <v>1218</v>
      </c>
      <c r="V121" s="1" t="s">
        <v>1234</v>
      </c>
      <c r="W121" s="4"/>
      <c r="X121" s="74" t="s">
        <v>503</v>
      </c>
      <c r="Y121" s="1"/>
      <c r="Z121" s="1"/>
      <c r="AA121" s="1"/>
      <c r="AB121" s="1" t="s">
        <v>1235</v>
      </c>
      <c r="AC121" s="1"/>
      <c r="AD121" s="1"/>
      <c r="AE121" s="81"/>
      <c r="AF121" s="1"/>
      <c r="AG121" s="1"/>
      <c r="AH121" s="1"/>
      <c r="AI121" s="1"/>
      <c r="AJ121" s="1"/>
      <c r="AK121" s="82" t="s">
        <v>1236</v>
      </c>
      <c r="AL121" s="1"/>
      <c r="AM121" s="82" t="s">
        <v>1236</v>
      </c>
      <c r="AN121" s="1"/>
      <c r="AO121" s="82" t="s">
        <v>1237</v>
      </c>
      <c r="AP121" s="1"/>
      <c r="AQ121" s="82" t="s">
        <v>1167</v>
      </c>
      <c r="AR121" s="1"/>
      <c r="AS121" s="1" t="s">
        <v>506</v>
      </c>
      <c r="AT121" s="1" t="s">
        <v>506</v>
      </c>
      <c r="AU121" s="1" t="s">
        <v>1238</v>
      </c>
      <c r="AV121" s="1" t="s">
        <v>506</v>
      </c>
      <c r="AW121" s="1"/>
      <c r="AX121" s="83"/>
      <c r="AY121" s="1"/>
      <c r="AZ121" s="1"/>
      <c r="BA121" s="71"/>
      <c r="BB121" s="1"/>
    </row>
    <row r="122" spans="1:54" ht="14.4" x14ac:dyDescent="0.3">
      <c r="A122" s="1" t="s">
        <v>1239</v>
      </c>
      <c r="B122" s="1"/>
      <c r="C122" s="1"/>
      <c r="D122" s="20"/>
      <c r="E122" s="5" t="s">
        <v>480</v>
      </c>
      <c r="F122" s="1"/>
      <c r="G122" s="1" t="s">
        <v>520</v>
      </c>
      <c r="H122" s="1"/>
      <c r="I122" s="1"/>
      <c r="J122" s="1"/>
      <c r="K122" s="1"/>
      <c r="L122" s="1"/>
      <c r="M122" s="4"/>
      <c r="N122" s="4"/>
      <c r="O122" s="4"/>
      <c r="P122" s="4"/>
      <c r="Q122" s="4"/>
      <c r="R122" s="4"/>
      <c r="S122" s="1"/>
      <c r="T122" s="4"/>
      <c r="U122" s="1"/>
      <c r="V122" s="1"/>
      <c r="W122" s="4"/>
      <c r="X122" s="74"/>
      <c r="Y122" s="1"/>
      <c r="Z122" s="1"/>
      <c r="AA122" s="1"/>
      <c r="AB122" s="1"/>
      <c r="AC122" s="1"/>
      <c r="AD122" s="1"/>
      <c r="AE122" s="81"/>
      <c r="AF122" s="1"/>
      <c r="AG122" s="1"/>
      <c r="AH122" s="1"/>
      <c r="AI122" s="1"/>
      <c r="AJ122" s="1"/>
      <c r="AK122" s="82"/>
      <c r="AL122" s="1"/>
      <c r="AM122" s="82"/>
      <c r="AN122" s="1"/>
      <c r="AO122" s="82"/>
      <c r="AP122" s="1"/>
      <c r="AQ122" s="82"/>
      <c r="AR122" s="1"/>
      <c r="AS122" s="1"/>
      <c r="AT122" s="1"/>
      <c r="AU122" s="1"/>
      <c r="AV122" s="1"/>
      <c r="AW122" s="1"/>
      <c r="AX122" s="83"/>
      <c r="AY122" s="1"/>
      <c r="AZ122" s="1"/>
      <c r="BA122" s="71"/>
      <c r="BB122" s="1"/>
    </row>
    <row r="123" spans="1:54" ht="14.4" x14ac:dyDescent="0.3">
      <c r="A123" s="1" t="s">
        <v>1240</v>
      </c>
      <c r="B123" s="1"/>
      <c r="C123" s="1"/>
      <c r="D123" s="20" t="s">
        <v>1241</v>
      </c>
      <c r="E123" s="5" t="s">
        <v>1242</v>
      </c>
      <c r="F123" s="1"/>
      <c r="G123" s="1" t="s">
        <v>520</v>
      </c>
      <c r="H123" s="1"/>
      <c r="I123" s="1"/>
      <c r="J123" s="1"/>
      <c r="K123" s="1"/>
      <c r="L123" s="1"/>
      <c r="M123" s="4"/>
      <c r="N123" s="4"/>
      <c r="O123" s="4"/>
      <c r="P123" s="4"/>
      <c r="Q123" s="4"/>
      <c r="R123" s="4"/>
      <c r="S123" s="1"/>
      <c r="T123" s="4"/>
      <c r="U123" s="1"/>
      <c r="V123" s="1"/>
      <c r="W123" s="4"/>
      <c r="X123" s="74"/>
      <c r="Y123" s="1"/>
      <c r="Z123" s="1"/>
      <c r="AA123" s="1"/>
      <c r="AB123" s="1"/>
      <c r="AC123" s="1"/>
      <c r="AD123" s="1"/>
      <c r="AE123" s="81"/>
      <c r="AF123" s="1"/>
      <c r="AG123" s="1"/>
      <c r="AH123" s="1"/>
      <c r="AI123" s="1"/>
      <c r="AJ123" s="1"/>
      <c r="AK123" s="82"/>
      <c r="AL123" s="1"/>
      <c r="AM123" s="82"/>
      <c r="AN123" s="1"/>
      <c r="AO123" s="82"/>
      <c r="AP123" s="1"/>
      <c r="AQ123" s="82"/>
      <c r="AR123" s="1"/>
      <c r="AS123" s="1"/>
      <c r="AT123" s="1"/>
      <c r="AU123" s="1"/>
      <c r="AV123" s="1"/>
      <c r="AW123" s="1"/>
      <c r="AX123" s="83"/>
      <c r="AY123" s="1"/>
      <c r="AZ123" s="1"/>
      <c r="BA123" s="71"/>
      <c r="BB123" s="1"/>
    </row>
    <row r="124" spans="1:54" ht="14.4" x14ac:dyDescent="0.3">
      <c r="A124" s="1" t="s">
        <v>1243</v>
      </c>
      <c r="B124" s="1"/>
      <c r="C124" s="1"/>
      <c r="D124" s="20"/>
      <c r="E124" s="5" t="s">
        <v>1244</v>
      </c>
      <c r="F124" s="1"/>
      <c r="G124" s="1"/>
      <c r="H124" s="1"/>
      <c r="I124" s="1"/>
      <c r="J124" s="1"/>
      <c r="K124" s="1"/>
      <c r="L124" s="1"/>
      <c r="M124" s="4"/>
      <c r="N124" s="4"/>
      <c r="O124" s="4"/>
      <c r="P124" s="4"/>
      <c r="Q124" s="4"/>
      <c r="R124" s="4"/>
      <c r="S124" s="1"/>
      <c r="T124" s="4"/>
      <c r="U124" s="1"/>
      <c r="V124" s="1"/>
      <c r="W124" s="4"/>
      <c r="X124" s="74"/>
      <c r="Y124" s="1"/>
      <c r="Z124" s="1"/>
      <c r="AA124" s="1"/>
      <c r="AB124" s="1"/>
      <c r="AC124" s="1"/>
      <c r="AD124" s="1"/>
      <c r="AE124" s="81"/>
      <c r="AF124" s="1"/>
      <c r="AG124" s="1"/>
      <c r="AH124" s="1"/>
      <c r="AI124" s="1"/>
      <c r="AJ124" s="1"/>
      <c r="AK124" s="82"/>
      <c r="AL124" s="1"/>
      <c r="AM124" s="82"/>
      <c r="AN124" s="1"/>
      <c r="AO124" s="82"/>
      <c r="AP124" s="1"/>
      <c r="AQ124" s="82"/>
      <c r="AR124" s="1"/>
      <c r="AS124" s="1"/>
      <c r="AT124" s="1"/>
      <c r="AU124" s="1"/>
      <c r="AV124" s="1"/>
      <c r="AW124" s="1"/>
      <c r="AX124" s="83"/>
      <c r="AY124" s="1"/>
      <c r="AZ124" s="1"/>
      <c r="BA124" s="71"/>
      <c r="BB124" s="1"/>
    </row>
    <row r="126" spans="1:54" ht="14.4" x14ac:dyDescent="0.3">
      <c r="A126" s="29" t="s">
        <v>1245</v>
      </c>
      <c r="B126" t="s">
        <v>1246</v>
      </c>
      <c r="E126">
        <f>15%*220</f>
        <v>33</v>
      </c>
    </row>
    <row r="127" spans="1:54" ht="14.4" x14ac:dyDescent="0.3">
      <c r="A127" s="30" t="s">
        <v>1247</v>
      </c>
      <c r="B127" t="s">
        <v>1248</v>
      </c>
    </row>
    <row r="128" spans="1:54" ht="14.4" x14ac:dyDescent="0.3">
      <c r="A128" s="27" t="s">
        <v>1249</v>
      </c>
      <c r="B128" t="s">
        <v>1250</v>
      </c>
    </row>
  </sheetData>
  <autoFilter ref="A7:BA123" xr:uid="{DF99C7E8-F509-4074-BF94-685BCA509691}">
    <filterColumn colId="13" showButton="0"/>
    <filterColumn colId="14" showButton="0"/>
    <filterColumn colId="15" showButton="0"/>
    <filterColumn colId="16" showButton="0"/>
    <filterColumn colId="32" showButton="0"/>
    <filterColumn colId="33" showButton="0"/>
    <filterColumn colId="34" showButton="0"/>
    <filterColumn colId="36" showButton="0"/>
    <filterColumn colId="37" showButton="0"/>
    <filterColumn colId="38" showButton="0"/>
    <filterColumn colId="39" showButton="0"/>
    <filterColumn colId="40" showButton="0"/>
    <filterColumn colId="41" showButton="0"/>
  </autoFilter>
  <mergeCells count="42">
    <mergeCell ref="H7:H8"/>
    <mergeCell ref="BA7:BA8"/>
    <mergeCell ref="AZ7:AZ8"/>
    <mergeCell ref="T7:T8"/>
    <mergeCell ref="A1:A5"/>
    <mergeCell ref="B1:D1"/>
    <mergeCell ref="B2:D2"/>
    <mergeCell ref="B3:D5"/>
    <mergeCell ref="G7:G8"/>
    <mergeCell ref="AW7:AW8"/>
    <mergeCell ref="AE7:AE8"/>
    <mergeCell ref="AF7:AF8"/>
    <mergeCell ref="AG7:AJ7"/>
    <mergeCell ref="AK7:AQ7"/>
    <mergeCell ref="AU7:AU8"/>
    <mergeCell ref="AT7:AT8"/>
    <mergeCell ref="AV7:AV8"/>
    <mergeCell ref="Z7:Z8"/>
    <mergeCell ref="AA7:AA8"/>
    <mergeCell ref="AB7:AB8"/>
    <mergeCell ref="AC7:AC8"/>
    <mergeCell ref="U7:U8"/>
    <mergeCell ref="V7:V8"/>
    <mergeCell ref="W7:W8"/>
    <mergeCell ref="X7:X8"/>
    <mergeCell ref="Y7:Y8"/>
    <mergeCell ref="AY7:AY8"/>
    <mergeCell ref="AX7:AX8"/>
    <mergeCell ref="N7:R7"/>
    <mergeCell ref="A7:A8"/>
    <mergeCell ref="B7:B8"/>
    <mergeCell ref="C7:C8"/>
    <mergeCell ref="D7:D8"/>
    <mergeCell ref="E7:E8"/>
    <mergeCell ref="F7:F8"/>
    <mergeCell ref="I7:I8"/>
    <mergeCell ref="J7:J8"/>
    <mergeCell ref="K7:K8"/>
    <mergeCell ref="L7:L8"/>
    <mergeCell ref="M7:M8"/>
    <mergeCell ref="AD7:AD8"/>
    <mergeCell ref="S7:S8"/>
  </mergeCells>
  <phoneticPr fontId="9" type="noConversion"/>
  <conditionalFormatting sqref="X9:AA76 Y77:AA94 X77:X112 Y95:Z95 Y96:AA102 X114:X115">
    <cfRule type="containsText" dxfId="12" priority="46" stopIfTrue="1" operator="containsText" text="Low">
      <formula>NOT(ISERROR(SEARCH("Low",X9)))</formula>
    </cfRule>
  </conditionalFormatting>
  <conditionalFormatting sqref="X9:AU34 Y35:AU36 X35:X75 Y37:AQ37 AT37:AU37 Y38:AU72 Y73:AQ73 Y74:AU75 X76:AU76 Y77:AU94 X77:X112 Y95:Z95 Y96:AU102 X114:X115">
    <cfRule type="containsText" dxfId="11" priority="16" stopIfTrue="1" operator="containsText" text="High">
      <formula>NOT(ISERROR(SEARCH("High",X9)))</formula>
    </cfRule>
    <cfRule type="containsText" dxfId="10" priority="17" stopIfTrue="1" operator="containsText" text="Critical">
      <formula>NOT(ISERROR(SEARCH("Critical",X9)))</formula>
    </cfRule>
  </conditionalFormatting>
  <conditionalFormatting sqref="Y96:AA96">
    <cfRule type="colorScale" priority="11">
      <colorScale>
        <cfvo type="min"/>
        <cfvo type="percentile" val="50"/>
        <cfvo type="max"/>
        <color rgb="FFF8696B"/>
        <color rgb="FFFFEB84"/>
        <color rgb="FF63BE7B"/>
      </colorScale>
    </cfRule>
  </conditionalFormatting>
  <conditionalFormatting sqref="Y97:AA102 Y95:Z95 Y77:AA94 X9:AA76 X77:X112 X114:X115">
    <cfRule type="colorScale" priority="50">
      <colorScale>
        <cfvo type="min"/>
        <cfvo type="percentile" val="50"/>
        <cfvo type="max"/>
        <color rgb="FFF8696B"/>
        <color rgb="FFFFEB84"/>
        <color rgb="FF63BE7B"/>
      </colorScale>
    </cfRule>
  </conditionalFormatting>
  <conditionalFormatting sqref="Y96:AU102 X9:AU34 Y35:AU36 X35:X75 Y37:AQ37 AT37:AU37 Y38:AU72 Y73:AQ73 Y74:AU75 X76:AU76 Y77:AU94 X77:X112 Y95:Z95 X114:X115">
    <cfRule type="containsText" dxfId="9" priority="15" stopIfTrue="1" operator="containsText" text="Medium">
      <formula>NOT(ISERROR(SEARCH("Medium",X9)))</formula>
    </cfRule>
  </conditionalFormatting>
  <conditionalFormatting sqref="AB103">
    <cfRule type="containsText" dxfId="8" priority="12" stopIfTrue="1" operator="containsText" text="Medium">
      <formula>NOT(ISERROR(SEARCH("Medium",AB103)))</formula>
    </cfRule>
    <cfRule type="containsText" dxfId="7" priority="13" stopIfTrue="1" operator="containsText" text="High">
      <formula>NOT(ISERROR(SEARCH("High",AB103)))</formula>
    </cfRule>
    <cfRule type="containsText" dxfId="6" priority="14" stopIfTrue="1" operator="containsText" text="Critical">
      <formula>NOT(ISERROR(SEARCH("Critical",AB103)))</formula>
    </cfRule>
  </conditionalFormatting>
  <conditionalFormatting sqref="AG111:AJ111">
    <cfRule type="containsText" dxfId="5" priority="1" stopIfTrue="1" operator="containsText" text="Medium">
      <formula>NOT(ISERROR(SEARCH("Medium",AG111)))</formula>
    </cfRule>
    <cfRule type="containsText" dxfId="4" priority="2" stopIfTrue="1" operator="containsText" text="High">
      <formula>NOT(ISERROR(SEARCH("High",AG111)))</formula>
    </cfRule>
    <cfRule type="containsText" dxfId="3" priority="3" stopIfTrue="1" operator="containsText" text="Critical">
      <formula>NOT(ISERROR(SEARCH("Critical",AG111)))</formula>
    </cfRule>
  </conditionalFormatting>
  <conditionalFormatting sqref="AS73:AU73">
    <cfRule type="containsText" dxfId="2" priority="4" stopIfTrue="1" operator="containsText" text="Medium">
      <formula>NOT(ISERROR(SEARCH("Medium",AS73)))</formula>
    </cfRule>
    <cfRule type="containsText" dxfId="1" priority="5" stopIfTrue="1" operator="containsText" text="High">
      <formula>NOT(ISERROR(SEARCH("High",AS73)))</formula>
    </cfRule>
    <cfRule type="containsText" dxfId="0" priority="6" stopIfTrue="1" operator="containsText" text="Critical">
      <formula>NOT(ISERROR(SEARCH("Critical",AS73)))</formula>
    </cfRule>
  </conditionalFormatting>
  <hyperlinks>
    <hyperlink ref="E27" r:id="rId1" display="http://otds.fifgroup.co.id:8080" xr:uid="{AA41C935-454E-492F-928A-03738DB318BB}"/>
    <hyperlink ref="E30" r:id="rId2" location="/lowongan" xr:uid="{618149B0-0543-488C-BFEE-8FF703F4435B}"/>
    <hyperlink ref="E32" r:id="rId3" xr:uid="{0AD178F4-028F-40DC-BCA2-CC4A4011FDD2}"/>
    <hyperlink ref="E41" r:id="rId4" xr:uid="{FD2D8356-F980-4472-8E28-9D8A9202ADF4}"/>
    <hyperlink ref="E62" r:id="rId5" xr:uid="{D9A99305-0EBA-4C84-81F8-CE972A4CAF18}"/>
    <hyperlink ref="E73" r:id="rId6" xr:uid="{19135806-AC63-46D6-9E01-12CC9EDC2179}"/>
    <hyperlink ref="E72" r:id="rId7" xr:uid="{096D0EB5-F627-485C-A370-6E64B3A92589}"/>
    <hyperlink ref="E55" r:id="rId8" xr:uid="{1B99232D-554F-42A8-9FA1-00A032E1365F}"/>
    <hyperlink ref="E61" r:id="rId9" xr:uid="{113E2E7A-3C5A-4FA6-9A45-935CEB358478}"/>
    <hyperlink ref="E80" r:id="rId10" xr:uid="{F4A6397E-35F7-4CC1-B20F-CF02A942C58A}"/>
    <hyperlink ref="E58" r:id="rId11" xr:uid="{7C5887C8-B1D3-4853-8EFF-F73E616663AA}"/>
    <hyperlink ref="E54" r:id="rId12" xr:uid="{87412697-4D40-4BB5-B886-B72012B8D1E1}"/>
    <hyperlink ref="E102" r:id="rId13" xr:uid="{0AB8D745-7290-4D5C-BEAF-BAEEB3C23BAC}"/>
    <hyperlink ref="E56" r:id="rId14" xr:uid="{D5230850-B76C-436D-86C4-8C84B8C53CDF}"/>
    <hyperlink ref="E90" r:id="rId15" xr:uid="{ADE73591-89D3-472D-BF50-0C2B6B8859ED}"/>
    <hyperlink ref="E39" r:id="rId16" xr:uid="{D8F5870C-0BA6-4AF3-B374-EDED718A2CA4}"/>
    <hyperlink ref="E40" r:id="rId17" xr:uid="{FC67A895-D6BB-4D66-B044-1534033BB27C}"/>
    <hyperlink ref="E105" r:id="rId18" xr:uid="{086B5C9C-0671-48D8-8E71-07FF810FD3B6}"/>
    <hyperlink ref="E104" r:id="rId19" xr:uid="{985891D6-E110-4286-BCF8-F0808DC568FF}"/>
    <hyperlink ref="E35" r:id="rId20" xr:uid="{DEA2C3AE-A27D-494F-8FE8-A957302ACECB}"/>
    <hyperlink ref="E91" r:id="rId21" xr:uid="{B79C774F-B346-4EB8-85FC-DD657B1D9579}"/>
    <hyperlink ref="E53" r:id="rId22" xr:uid="{0F6917B1-7A65-4A01-A3E8-91D6A678541B}"/>
    <hyperlink ref="E85" r:id="rId23" location="/realms/fifgroup/users" xr:uid="{C28F2FF0-F178-4C2D-BBE9-256259F85A64}"/>
    <hyperlink ref="E78" r:id="rId24" xr:uid="{4148EA4A-DD44-4581-B8E0-520386C46925}"/>
    <hyperlink ref="E106" r:id="rId25" xr:uid="{2853088F-775F-4821-A65E-0B94D4BE5524}"/>
    <hyperlink ref="E98" r:id="rId26" xr:uid="{F9788800-BDDB-4627-AA5C-841574C969BA}"/>
    <hyperlink ref="E74" r:id="rId27" xr:uid="{B6B45C2A-E005-4E0A-BB40-67F532A6C446}"/>
    <hyperlink ref="E107" r:id="rId28" xr:uid="{7946B7AC-8620-4B2E-BBA8-34CBFEAFAD47}"/>
    <hyperlink ref="E10" r:id="rId29" xr:uid="{1527574C-0539-4DB5-9B24-9AD97A70E414}"/>
    <hyperlink ref="E11" r:id="rId30" xr:uid="{A9126CEF-1B33-4B79-B0D0-48BB27DD208A}"/>
    <hyperlink ref="E12" r:id="rId31" xr:uid="{8FBCB097-933A-4ECA-9046-82BED709A441}"/>
    <hyperlink ref="E20" r:id="rId32" xr:uid="{0FD28F9E-F9D6-4CA8-839A-3D4429A15303}"/>
    <hyperlink ref="E21" r:id="rId33" xr:uid="{E04183C6-3715-4AA0-914E-3E0BDD1F9003}"/>
    <hyperlink ref="E14" r:id="rId34" xr:uid="{89C6BE2A-F751-4DD8-8C1C-CCDACD263740}"/>
    <hyperlink ref="E23" r:id="rId35" xr:uid="{40F1F71F-3C9C-4AF2-8554-005C61406009}"/>
    <hyperlink ref="E26" r:id="rId36" xr:uid="{CA5D7DA9-5742-43F6-8C85-497F481B4056}"/>
    <hyperlink ref="E29" r:id="rId37" xr:uid="{DA04C61B-0585-42EE-8AC0-9B3B2143D8EC}"/>
    <hyperlink ref="E31" r:id="rId38" xr:uid="{520E95CE-BA0F-4212-8884-9FFE6B809411}"/>
    <hyperlink ref="E38" r:id="rId39" xr:uid="{C7822677-2B4B-4ACA-86EB-266975C81A9F}"/>
    <hyperlink ref="E43" r:id="rId40" xr:uid="{33928FF4-99DA-492D-9C31-72ABFE724730}"/>
    <hyperlink ref="E67" r:id="rId41" xr:uid="{503D6D3E-816D-4774-A070-C06109125309}"/>
    <hyperlink ref="E68" r:id="rId42" xr:uid="{A9AF9DD8-0003-40CA-83C3-1E8B23D4CDCF}"/>
    <hyperlink ref="E69" r:id="rId43" xr:uid="{1E1CE493-D18C-495A-9847-679FF3AB8A6A}"/>
    <hyperlink ref="E70" r:id="rId44" xr:uid="{F4E26050-7B44-4194-A63E-36AFC42AE39C}"/>
    <hyperlink ref="E75" r:id="rId45" xr:uid="{C6539C49-E17E-459D-8D3D-269BA0E04BA0}"/>
    <hyperlink ref="E83" r:id="rId46" xr:uid="{65901EF0-92C5-48F9-8ADD-1A7F6E9E38F5}"/>
    <hyperlink ref="E84" r:id="rId47" xr:uid="{2098D992-43CC-4B66-9151-CA406AEA2454}"/>
    <hyperlink ref="E87" r:id="rId48" xr:uid="{ED031742-21BC-4313-B6EF-295412867451}"/>
    <hyperlink ref="E99" r:id="rId49" xr:uid="{BFA1CB45-AE43-4E49-9C55-6A7026A81B6C}"/>
    <hyperlink ref="E57" r:id="rId50" xr:uid="{004CE4A0-1BEA-4011-815E-D20892948523}"/>
    <hyperlink ref="E59" r:id="rId51" xr:uid="{62F4786D-F958-4A06-9C8B-4C808AEDBD99}"/>
    <hyperlink ref="E95" r:id="rId52" xr:uid="{45C8EBAB-8255-49A0-8931-8B52E5894B16}"/>
    <hyperlink ref="E109" r:id="rId53" xr:uid="{D6656E0C-CE49-4AAB-9FD2-1976E49FF520}"/>
    <hyperlink ref="E22" r:id="rId54" xr:uid="{7740971B-C1A8-4C2A-9381-B5635C3E08B0}"/>
    <hyperlink ref="E93" r:id="rId55" xr:uid="{8341C681-5C48-44E9-9361-91F05A72E427}"/>
    <hyperlink ref="E94" r:id="rId56" xr:uid="{B8096531-DD45-4FC3-81FB-4871195A281A}"/>
    <hyperlink ref="A111" r:id="rId57" display="www.fifgroup.co.id" xr:uid="{3999E2A1-12FF-40E6-A0F4-4C406EE74E6B}"/>
    <hyperlink ref="E111" r:id="rId58" xr:uid="{01076B04-BF9D-4555-82B5-7DC4F542F2A4}"/>
    <hyperlink ref="E108" r:id="rId59" xr:uid="{5B693BF5-1DC4-416B-98FA-A513C7EDA8C7}"/>
    <hyperlink ref="E96" r:id="rId60" xr:uid="{971B4E49-541F-4105-AB21-2C3CDA732E88}"/>
    <hyperlink ref="E86" r:id="rId61" xr:uid="{DD6FABEC-FF4B-42B8-9F16-3F031A535A2F}"/>
    <hyperlink ref="E113" r:id="rId62" xr:uid="{25E7594A-483E-4075-B410-20D70674030D}"/>
    <hyperlink ref="E110" r:id="rId63" xr:uid="{25445E5B-8B71-469E-93F8-CC45A3BCE1C0}"/>
    <hyperlink ref="E89" r:id="rId64" xr:uid="{50A0EC91-9C3F-4924-92F6-D562B1947FAA}"/>
    <hyperlink ref="E18" r:id="rId65" location="/auth/login" xr:uid="{EB56D25C-DB51-4C40-87E4-3A929A1BFF2C}"/>
    <hyperlink ref="E25" r:id="rId66" xr:uid="{F96138D8-2952-43FF-966A-56FA65ACAEC7}"/>
    <hyperlink ref="E13" r:id="rId67" xr:uid="{71DEE4D3-925A-4D01-9B88-0679F0695544}"/>
    <hyperlink ref="E19" r:id="rId68" xr:uid="{0BE68E5B-DDDD-401F-A174-860BCA244245}"/>
    <hyperlink ref="E88" r:id="rId69" xr:uid="{7E0B476F-AC43-4BFB-A821-A4158E6C6930}"/>
    <hyperlink ref="E77" r:id="rId70" xr:uid="{D50197F8-F1DE-4653-B5CD-199CE73B6EA6}"/>
    <hyperlink ref="E44" r:id="rId71" location="/" xr:uid="{71B72D5B-3255-49CF-B4D1-4F698CE1E0C3}"/>
    <hyperlink ref="E112" r:id="rId72" xr:uid="{F6C7DA06-9107-42A7-A5FA-4100C191E605}"/>
    <hyperlink ref="E16" r:id="rId73" xr:uid="{266C74D6-AE90-4989-9C13-848889670BF9}"/>
    <hyperlink ref="E17" r:id="rId74" xr:uid="{7982FB45-C364-4621-B6C1-77A0D9754875}"/>
    <hyperlink ref="E51" r:id="rId75" display="http://imove.fifgroup.co.id:8080/IMOVE/apps/auth/login" xr:uid="{BBECC86A-B28C-4A66-A101-BADA1E0988E8}"/>
    <hyperlink ref="E92" r:id="rId76" xr:uid="{CB89BD6A-8B78-470A-8EF1-252BC2009D38}"/>
    <hyperlink ref="E114" r:id="rId77" xr:uid="{456F03AF-06E3-4352-B46C-C0E8D00406EF}"/>
    <hyperlink ref="E15" r:id="rId78" xr:uid="{1CBA0C50-B2D7-48FA-9D8A-D92FEC5D9D37}"/>
    <hyperlink ref="E52" r:id="rId79" xr:uid="{BC5DB6B5-0D60-448C-BAF5-3A8CFD2DC509}"/>
    <hyperlink ref="E116" r:id="rId80" xr:uid="{6C43FD8E-BDEE-4844-AA9C-F77940BCBF72}"/>
    <hyperlink ref="E115" r:id="rId81" xr:uid="{BA6D28A9-4EC0-41C4-8CE1-20EAF7D3F1FE}"/>
    <hyperlink ref="E117" r:id="rId82" xr:uid="{9A250378-68E3-40B7-8EAE-FA7D7F78B11F}"/>
    <hyperlink ref="E97" r:id="rId83" xr:uid="{AE9E5D6E-B0EE-4394-BB44-03F2E28C52EA}"/>
    <hyperlink ref="E119" r:id="rId84" xr:uid="{84712C89-0C93-4A36-AD63-E8A085B6C061}"/>
    <hyperlink ref="E81" r:id="rId85" xr:uid="{3EBAC6EE-D5E3-4A64-A2CB-4E8EA885A4FE}"/>
    <hyperlink ref="E79" r:id="rId86" xr:uid="{B4A364DF-DE38-4E3B-8C5E-B7A9C69E005B}"/>
    <hyperlink ref="E76" r:id="rId87" location="/" xr:uid="{8E160390-B53E-4ECD-BF0E-3B33EABD0B81}"/>
    <hyperlink ref="E120" r:id="rId88" xr:uid="{4698D3F8-4454-4704-B977-39F15EB5C97B}"/>
    <hyperlink ref="E64" r:id="rId89" location="/signin" xr:uid="{4D98FEF7-9CB4-4984-A276-7BAF148EDF07}"/>
    <hyperlink ref="E124" r:id="rId90" xr:uid="{BD134FBA-E691-4325-8FDE-57B67147E515}"/>
  </hyperlinks>
  <pageMargins left="0.7" right="0.7" top="0.75" bottom="0.75" header="0.3" footer="0.3"/>
  <pageSetup orientation="portrait" r:id="rId91"/>
  <headerFooter>
    <oddHeader>&amp;C&amp;G</oddHeader>
  </headerFooter>
  <drawing r:id="rId92"/>
  <legacyDrawingHF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B2657-63A7-45E8-B419-6B0A5080289F}">
  <dimension ref="A3:A25"/>
  <sheetViews>
    <sheetView topLeftCell="A16" workbookViewId="0">
      <selection activeCell="C25" sqref="C25"/>
    </sheetView>
  </sheetViews>
  <sheetFormatPr defaultRowHeight="14.4" x14ac:dyDescent="0.3"/>
  <cols>
    <col min="1" max="1" width="31" bestFit="1" customWidth="1"/>
  </cols>
  <sheetData>
    <row r="3" spans="1:1" x14ac:dyDescent="0.3">
      <c r="A3" s="16" t="s">
        <v>12</v>
      </c>
    </row>
    <row r="4" spans="1:1" x14ac:dyDescent="0.3">
      <c r="A4" s="11" t="s">
        <v>1251</v>
      </c>
    </row>
    <row r="5" spans="1:1" x14ac:dyDescent="0.3">
      <c r="A5" s="11" t="s">
        <v>1252</v>
      </c>
    </row>
    <row r="6" spans="1:1" x14ac:dyDescent="0.3">
      <c r="A6" s="11" t="s">
        <v>1253</v>
      </c>
    </row>
    <row r="7" spans="1:1" x14ac:dyDescent="0.3">
      <c r="A7" s="11" t="s">
        <v>1255</v>
      </c>
    </row>
    <row r="8" spans="1:1" x14ac:dyDescent="0.3">
      <c r="A8" s="11" t="s">
        <v>1264</v>
      </c>
    </row>
    <row r="9" spans="1:1" x14ac:dyDescent="0.3">
      <c r="A9" s="11" t="s">
        <v>1260</v>
      </c>
    </row>
    <row r="10" spans="1:1" x14ac:dyDescent="0.3">
      <c r="A10" s="11" t="s">
        <v>1261</v>
      </c>
    </row>
    <row r="11" spans="1:1" x14ac:dyDescent="0.3">
      <c r="A11" s="11" t="s">
        <v>1262</v>
      </c>
    </row>
    <row r="12" spans="1:1" x14ac:dyDescent="0.3">
      <c r="A12" s="11" t="s">
        <v>1259</v>
      </c>
    </row>
    <row r="13" spans="1:1" x14ac:dyDescent="0.3">
      <c r="A13" s="11" t="s">
        <v>602</v>
      </c>
    </row>
    <row r="14" spans="1:1" x14ac:dyDescent="0.3">
      <c r="A14" s="11" t="s">
        <v>1167</v>
      </c>
    </row>
    <row r="15" spans="1:1" x14ac:dyDescent="0.3">
      <c r="A15" s="75" t="s">
        <v>1257</v>
      </c>
    </row>
    <row r="16" spans="1:1" x14ac:dyDescent="0.3">
      <c r="A16" s="75" t="s">
        <v>1263</v>
      </c>
    </row>
    <row r="17" spans="1:1" x14ac:dyDescent="0.3">
      <c r="A17" s="75" t="s">
        <v>1266</v>
      </c>
    </row>
    <row r="18" spans="1:1" x14ac:dyDescent="0.3">
      <c r="A18" s="75" t="s">
        <v>1265</v>
      </c>
    </row>
    <row r="19" spans="1:1" x14ac:dyDescent="0.3">
      <c r="A19" s="75" t="s">
        <v>1254</v>
      </c>
    </row>
    <row r="20" spans="1:1" x14ac:dyDescent="0.3">
      <c r="A20" s="75" t="s">
        <v>1267</v>
      </c>
    </row>
    <row r="21" spans="1:1" x14ac:dyDescent="0.3">
      <c r="A21" s="75" t="s">
        <v>1256</v>
      </c>
    </row>
    <row r="22" spans="1:1" x14ac:dyDescent="0.3">
      <c r="A22" s="75" t="s">
        <v>1258</v>
      </c>
    </row>
    <row r="23" spans="1:1" x14ac:dyDescent="0.3">
      <c r="A23" s="11" t="s">
        <v>19</v>
      </c>
    </row>
    <row r="24" spans="1:1" x14ac:dyDescent="0.3">
      <c r="A24" s="75" t="s">
        <v>19</v>
      </c>
    </row>
    <row r="25" spans="1:1" x14ac:dyDescent="0.3">
      <c r="A25" s="1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7782dc1-853d-4e45-9504-117c89b9ac6e">
      <UserInfo>
        <DisplayName>Annisa Ilhami</DisplayName>
        <AccountId>41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2CFE98EF66C543A4FA7C0D77FC532D" ma:contentTypeVersion="6" ma:contentTypeDescription="Create a new document." ma:contentTypeScope="" ma:versionID="7f3cd4f3fc38755200caea8a125fbdb9">
  <xsd:schema xmlns:xsd="http://www.w3.org/2001/XMLSchema" xmlns:xs="http://www.w3.org/2001/XMLSchema" xmlns:p="http://schemas.microsoft.com/office/2006/metadata/properties" xmlns:ns2="baf3efda-94d4-4847-a6fe-345d2665b930" xmlns:ns3="b7782dc1-853d-4e45-9504-117c89b9ac6e" targetNamespace="http://schemas.microsoft.com/office/2006/metadata/properties" ma:root="true" ma:fieldsID="91157f624c6598d5d329035978273f39" ns2:_="" ns3:_="">
    <xsd:import namespace="baf3efda-94d4-4847-a6fe-345d2665b930"/>
    <xsd:import namespace="b7782dc1-853d-4e45-9504-117c89b9ac6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f3efda-94d4-4847-a6fe-345d2665b9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782dc1-853d-4e45-9504-117c89b9ac6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CB05FD-ECAC-4EC1-8D16-85192DAF6376}">
  <ds:schemaRefs>
    <ds:schemaRef ds:uri="http://schemas.microsoft.com/sharepoint/v3/contenttype/forms"/>
  </ds:schemaRefs>
</ds:datastoreItem>
</file>

<file path=customXml/itemProps2.xml><?xml version="1.0" encoding="utf-8"?>
<ds:datastoreItem xmlns:ds="http://schemas.openxmlformats.org/officeDocument/2006/customXml" ds:itemID="{0EAF2633-D5A2-445B-9CA8-C5F5447B47FC}">
  <ds:schemaRefs>
    <ds:schemaRef ds:uri="http://schemas.microsoft.com/office/2006/metadata/properties"/>
    <ds:schemaRef ds:uri="http://schemas.microsoft.com/office/infopath/2007/PartnerControls"/>
    <ds:schemaRef ds:uri="b7782dc1-853d-4e45-9504-117c89b9ac6e"/>
  </ds:schemaRefs>
</ds:datastoreItem>
</file>

<file path=customXml/itemProps3.xml><?xml version="1.0" encoding="utf-8"?>
<ds:datastoreItem xmlns:ds="http://schemas.openxmlformats.org/officeDocument/2006/customXml" ds:itemID="{75505E8C-9B36-4C18-9A7B-5EB53609DD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f3efda-94d4-4847-a6fe-345d2665b930"/>
    <ds:schemaRef ds:uri="b7782dc1-853d-4e45-9504-117c89b9ac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Business Apps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Findy Silvana Tatuh</dc:creator>
  <cp:keywords/>
  <dc:description/>
  <cp:lastModifiedBy>Michaell Abelard Hendra</cp:lastModifiedBy>
  <cp:revision/>
  <dcterms:created xsi:type="dcterms:W3CDTF">2023-03-15T04:24:42Z</dcterms:created>
  <dcterms:modified xsi:type="dcterms:W3CDTF">2025-09-23T02:33:54Z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1d7d1-13b8-413f-948d-1707ce7858d5_Enabled">
    <vt:lpwstr>true</vt:lpwstr>
  </property>
  <property fmtid="{D5CDD505-2E9C-101B-9397-08002B2CF9AE}" pid="3" name="MSIP_Label_c8e1d7d1-13b8-413f-948d-1707ce7858d5_SetDate">
    <vt:lpwstr>2023-03-16T07:07:15Z</vt:lpwstr>
  </property>
  <property fmtid="{D5CDD505-2E9C-101B-9397-08002B2CF9AE}" pid="4" name="MSIP_Label_c8e1d7d1-13b8-413f-948d-1707ce7858d5_Method">
    <vt:lpwstr>Privileged</vt:lpwstr>
  </property>
  <property fmtid="{D5CDD505-2E9C-101B-9397-08002B2CF9AE}" pid="5" name="MSIP_Label_c8e1d7d1-13b8-413f-948d-1707ce7858d5_Name">
    <vt:lpwstr>SRHS</vt:lpwstr>
  </property>
  <property fmtid="{D5CDD505-2E9C-101B-9397-08002B2CF9AE}" pid="6" name="MSIP_Label_c8e1d7d1-13b8-413f-948d-1707ce7858d5_SiteId">
    <vt:lpwstr>037afadd-9f77-45c5-b0e0-03b0e6b85fde</vt:lpwstr>
  </property>
  <property fmtid="{D5CDD505-2E9C-101B-9397-08002B2CF9AE}" pid="7" name="MSIP_Label_c8e1d7d1-13b8-413f-948d-1707ce7858d5_ActionId">
    <vt:lpwstr>0a5d1d1a-d929-470a-8da1-57a5256ed35d</vt:lpwstr>
  </property>
  <property fmtid="{D5CDD505-2E9C-101B-9397-08002B2CF9AE}" pid="8" name="MSIP_Label_c8e1d7d1-13b8-413f-948d-1707ce7858d5_ContentBits">
    <vt:lpwstr>4</vt:lpwstr>
  </property>
  <property fmtid="{D5CDD505-2E9C-101B-9397-08002B2CF9AE}" pid="9" name="ContentTypeId">
    <vt:lpwstr>0x0101004B2CFE98EF66C543A4FA7C0D77FC532D</vt:lpwstr>
  </property>
</Properties>
</file>