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chartsheets/sheet3.xml" ContentType="application/vnd.openxmlformats-officedocument.spreadsheetml.chartsheet+xml"/>
  <Override PartName="/xl/worksheets/sheet3.xml" ContentType="application/vnd.openxmlformats-officedocument.spreadsheetml.worksheet+xml"/>
  <Override PartName="/xl/chartsheets/sheet4.xml" ContentType="application/vnd.openxmlformats-officedocument.spreadsheetml.chartsheet+xml"/>
  <Override PartName="/xl/worksheets/sheet4.xml" ContentType="application/vnd.openxmlformats-officedocument.spreadsheetml.worksheet+xml"/>
  <Override PartName="/xl/chartsheets/sheet5.xml" ContentType="application/vnd.openxmlformats-officedocument.spreadsheetml.chartsheet+xml"/>
  <Override PartName="/xl/worksheets/sheet5.xml" ContentType="application/vnd.openxmlformats-officedocument.spreadsheetml.worksheet+xml"/>
  <Override PartName="/xl/chartsheets/sheet6.xml" ContentType="application/vnd.openxmlformats-officedocument.spreadsheetml.chartsheet+xml"/>
  <Override PartName="/xl/worksheets/sheet6.xml" ContentType="application/vnd.openxmlformats-officedocument.spreadsheetml.worksheet+xml"/>
  <Override PartName="/xl/chartsheets/sheet7.xml" ContentType="application/vnd.openxmlformats-officedocument.spreadsheetml.chartsheet+xml"/>
  <Override PartName="/xl/worksheets/sheet7.xml" ContentType="application/vnd.openxmlformats-officedocument.spreadsheetml.worksheet+xml"/>
  <Override PartName="/xl/chartsheets/sheet8.xml" ContentType="application/vnd.openxmlformats-officedocument.spreadsheetml.chart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4.xml" ContentType="application/vnd.openxmlformats-officedocument.themeOverride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5.xml" ContentType="application/vnd.openxmlformats-officedocument.themeOverride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6.xml" ContentType="application/vnd.openxmlformats-officedocument.themeOverride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7.xml" ContentType="application/vnd.openxmlformats-officedocument.themeOverride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8.xml" ContentType="application/vnd.openxmlformats-officedocument.themeOverride+xml"/>
  <Override PartName="/xl/drawings/drawing1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yakwtfgo/Documents/CMU-ECE/Spring-2020/18847/Assignment1/Python/Python_Excel/"/>
    </mc:Choice>
  </mc:AlternateContent>
  <xr:revisionPtr revIDLastSave="0" documentId="13_ncr:1_{98F12178-B829-B94E-8BA9-1271742E5C85}" xr6:coauthVersionLast="45" xr6:coauthVersionMax="45" xr10:uidLastSave="{00000000-0000-0000-0000-000000000000}"/>
  <bookViews>
    <workbookView xWindow="0" yWindow="460" windowWidth="28800" windowHeight="16060" xr2:uid="{00000000-000D-0000-FFFF-FFFF00000000}"/>
  </bookViews>
  <sheets>
    <sheet name="Performance Dot1" sheetId="20" r:id="rId1"/>
    <sheet name="Dot1" sheetId="3" r:id="rId2"/>
    <sheet name="Performance Dot2" sheetId="21" r:id="rId3"/>
    <sheet name="Dot2" sheetId="4" r:id="rId4"/>
    <sheet name="Performance Integer1" sheetId="22" r:id="rId5"/>
    <sheet name="Integer1" sheetId="5" r:id="rId6"/>
    <sheet name="Performance Integer2" sheetId="23" r:id="rId7"/>
    <sheet name="Integer2" sheetId="6" r:id="rId8"/>
    <sheet name="Performance Matrix Vector 1" sheetId="24" r:id="rId9"/>
    <sheet name="MatrixV1" sheetId="7" r:id="rId10"/>
    <sheet name="Performance Matrix Vector 2" sheetId="25" r:id="rId11"/>
    <sheet name="MatrixV2" sheetId="8" r:id="rId12"/>
    <sheet name="Performance Matrix Matrix 1" sheetId="26" r:id="rId13"/>
    <sheet name="MatrixM1" sheetId="9" r:id="rId14"/>
    <sheet name="Performance Matrix Matrix 2" sheetId="27" r:id="rId15"/>
    <sheet name="MatrixM2" sheetId="10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" i="8" l="1"/>
  <c r="B9" i="8"/>
  <c r="B8" i="8"/>
  <c r="B7" i="8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6" i="10" l="1"/>
  <c r="B5" i="10"/>
  <c r="B4" i="10"/>
  <c r="B3" i="10"/>
  <c r="B2" i="10"/>
  <c r="B6" i="8"/>
  <c r="B5" i="8"/>
  <c r="B4" i="8"/>
  <c r="B3" i="8"/>
  <c r="B2" i="8"/>
  <c r="B4" i="9"/>
  <c r="B3" i="9"/>
  <c r="B2" i="9"/>
  <c r="B9" i="7"/>
  <c r="B8" i="7"/>
  <c r="B7" i="7"/>
  <c r="B6" i="7"/>
  <c r="B5" i="7"/>
  <c r="B4" i="7"/>
  <c r="B3" i="7"/>
  <c r="B2" i="7"/>
  <c r="B7" i="6"/>
  <c r="B6" i="6"/>
  <c r="B5" i="6"/>
  <c r="B4" i="6"/>
  <c r="B3" i="6"/>
  <c r="B2" i="6"/>
  <c r="B4" i="5"/>
  <c r="B3" i="5"/>
  <c r="B2" i="5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</calcChain>
</file>

<file path=xl/sharedStrings.xml><?xml version="1.0" encoding="utf-8"?>
<sst xmlns="http://schemas.openxmlformats.org/spreadsheetml/2006/main" count="41" uniqueCount="7">
  <si>
    <t>Size n</t>
  </si>
  <si>
    <t>Operation Count</t>
  </si>
  <si>
    <t>Exection Time</t>
  </si>
  <si>
    <t>Flops</t>
  </si>
  <si>
    <t>ECE</t>
  </si>
  <si>
    <t>Label</t>
  </si>
  <si>
    <t>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</si>
</sst>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chartsheet" Target="chartsheets/sheet7.xml"/><Relationship Id="rId1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6.xml"/><Relationship Id="rId17" Type="http://schemas.openxmlformats.org/officeDocument/2006/relationships/theme" Target="theme/theme1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8.xml"/><Relationship Id="rId20" Type="http://schemas.openxmlformats.org/officeDocument/2006/relationships/calcChain" Target="calcChain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11" Type="http://schemas.openxmlformats.org/officeDocument/2006/relationships/chartsheet" Target="chartsheets/sheet6.xml"/><Relationship Id="rId5" Type="http://schemas.openxmlformats.org/officeDocument/2006/relationships/chartsheet" Target="chartsheets/sheet3.xml"/><Relationship Id="rId15" Type="http://schemas.openxmlformats.org/officeDocument/2006/relationships/chartsheet" Target="chartsheets/sheet8.xml"/><Relationship Id="rId10" Type="http://schemas.openxmlformats.org/officeDocument/2006/relationships/worksheet" Target="worksheets/sheet5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9" Type="http://schemas.openxmlformats.org/officeDocument/2006/relationships/chartsheet" Target="chartsheets/sheet5.xml"/><Relationship Id="rId14" Type="http://schemas.openxmlformats.org/officeDocument/2006/relationships/worksheet" Target="worksheets/sheet7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Relationship Id="rId4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Relationship Id="rId4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4.xml"/><Relationship Id="rId1" Type="http://schemas.microsoft.com/office/2011/relationships/chartStyle" Target="style4.xml"/><Relationship Id="rId4" Type="http://schemas.openxmlformats.org/officeDocument/2006/relationships/chartUserShapes" Target="../drawings/drawing8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5.xml"/><Relationship Id="rId1" Type="http://schemas.microsoft.com/office/2011/relationships/chartStyle" Target="style5.xml"/><Relationship Id="rId4" Type="http://schemas.openxmlformats.org/officeDocument/2006/relationships/chartUserShapes" Target="../drawings/drawing10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6.xml"/><Relationship Id="rId1" Type="http://schemas.microsoft.com/office/2011/relationships/chartStyle" Target="style6.xml"/><Relationship Id="rId4" Type="http://schemas.openxmlformats.org/officeDocument/2006/relationships/chartUserShapes" Target="../drawings/drawing12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7.xml"/><Relationship Id="rId1" Type="http://schemas.microsoft.com/office/2011/relationships/chartStyle" Target="style7.xml"/><Relationship Id="rId4" Type="http://schemas.openxmlformats.org/officeDocument/2006/relationships/chartUserShapes" Target="../drawings/drawing14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8.xml"/><Relationship Id="rId1" Type="http://schemas.microsoft.com/office/2011/relationships/chartStyle" Target="style8.xml"/><Relationship Id="rId4" Type="http://schemas.openxmlformats.org/officeDocument/2006/relationships/chartUserShapes" Target="../drawings/drawing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Performance of Dot-Product Version 1</a:t>
            </a:r>
            <a:br>
              <a:rPr lang="en-US" sz="1800" b="0" i="0" baseline="0">
                <a:effectLst/>
              </a:rPr>
            </a:br>
            <a:r>
              <a:rPr lang="en-US" sz="1800" b="1" i="0" baseline="0">
                <a:effectLst/>
              </a:rPr>
              <a:t>Python on AWS</a:t>
            </a:r>
            <a:br>
              <a:rPr lang="en-US" sz="1800" b="0" i="0" baseline="0">
                <a:effectLst/>
              </a:rPr>
            </a:br>
            <a:r>
              <a:rPr lang="en-US" sz="1800" b="0" i="0" baseline="0">
                <a:effectLst/>
              </a:rPr>
              <a:t>[Gflop/s]</a:t>
            </a:r>
            <a:endParaRPr lang="en-US">
              <a:effectLst/>
            </a:endParaRP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layout>
        <c:manualLayout>
          <c:xMode val="edge"/>
          <c:yMode val="edge"/>
          <c:x val="1.0245643754094192E-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'Dot1'!$F$1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'Dot1'!$B$2:$B$23</c:f>
              <c:strCache>
                <c:ptCount val="22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1.6k</c:v>
                </c:pt>
                <c:pt idx="5">
                  <c:v>3.1k</c:v>
                </c:pt>
                <c:pt idx="6">
                  <c:v>6.3k</c:v>
                </c:pt>
                <c:pt idx="7">
                  <c:v>12.5k</c:v>
                </c:pt>
                <c:pt idx="8">
                  <c:v>25k</c:v>
                </c:pt>
                <c:pt idx="9">
                  <c:v>50k</c:v>
                </c:pt>
                <c:pt idx="10">
                  <c:v>100k</c:v>
                </c:pt>
                <c:pt idx="11">
                  <c:v>200k</c:v>
                </c:pt>
                <c:pt idx="12">
                  <c:v>400k</c:v>
                </c:pt>
                <c:pt idx="13">
                  <c:v>800k</c:v>
                </c:pt>
                <c:pt idx="14">
                  <c:v>1,600k</c:v>
                </c:pt>
                <c:pt idx="15">
                  <c:v>3,200k</c:v>
                </c:pt>
                <c:pt idx="16">
                  <c:v>6,400k</c:v>
                </c:pt>
                <c:pt idx="17">
                  <c:v>12,800k</c:v>
                </c:pt>
                <c:pt idx="18">
                  <c:v>25,600k</c:v>
                </c:pt>
                <c:pt idx="19">
                  <c:v>51,200k</c:v>
                </c:pt>
                <c:pt idx="20">
                  <c:v>102,400k</c:v>
                </c:pt>
                <c:pt idx="21">
                  <c:v>204,800k</c:v>
                </c:pt>
              </c:strCache>
            </c:strRef>
          </c:cat>
          <c:val>
            <c:numRef>
              <c:f>'Dot1'!$E$2:$E$23</c:f>
              <c:numCache>
                <c:formatCode>General</c:formatCode>
                <c:ptCount val="22"/>
                <c:pt idx="0">
                  <c:v>17.340791731266151</c:v>
                </c:pt>
                <c:pt idx="1">
                  <c:v>122.0161163636364</c:v>
                </c:pt>
                <c:pt idx="2">
                  <c:v>661.17107389162561</c:v>
                </c:pt>
                <c:pt idx="3">
                  <c:v>2968.7003946777259</c:v>
                </c:pt>
                <c:pt idx="4">
                  <c:v>13149.536306161501</c:v>
                </c:pt>
                <c:pt idx="5">
                  <c:v>54125.806230973707</c:v>
                </c:pt>
                <c:pt idx="6">
                  <c:v>228019.8315586893</c:v>
                </c:pt>
                <c:pt idx="7">
                  <c:v>900985.17550976924</c:v>
                </c:pt>
                <c:pt idx="8">
                  <c:v>3741923.5956323422</c:v>
                </c:pt>
                <c:pt idx="9">
                  <c:v>14760189.917902241</c:v>
                </c:pt>
                <c:pt idx="10">
                  <c:v>58536675.628017247</c:v>
                </c:pt>
                <c:pt idx="11">
                  <c:v>235014799.92964301</c:v>
                </c:pt>
                <c:pt idx="12">
                  <c:v>917827732.47030449</c:v>
                </c:pt>
                <c:pt idx="13">
                  <c:v>3753167677.937561</c:v>
                </c:pt>
                <c:pt idx="14">
                  <c:v>15354858963.1681</c:v>
                </c:pt>
                <c:pt idx="15">
                  <c:v>60495359395.889198</c:v>
                </c:pt>
                <c:pt idx="16">
                  <c:v>241256391674.0127</c:v>
                </c:pt>
                <c:pt idx="17">
                  <c:v>946529146047.53003</c:v>
                </c:pt>
                <c:pt idx="18">
                  <c:v>3916680109515.894</c:v>
                </c:pt>
                <c:pt idx="19">
                  <c:v>15873886947986.77</c:v>
                </c:pt>
                <c:pt idx="20">
                  <c:v>61275333800500.047</c:v>
                </c:pt>
                <c:pt idx="21">
                  <c:v>250532049656870.59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B1-0048-9029-863EBFEB5EB7}"/>
            </c:ext>
          </c:extLst>
        </c:ser>
        <c:ser>
          <c:idx val="0"/>
          <c:order val="1"/>
          <c:tx>
            <c:v>Series1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bg2">
                    <a:lumMod val="50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cat>
            <c:strRef>
              <c:f>'Dot1'!$B$2:$B$23</c:f>
              <c:strCache>
                <c:ptCount val="22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1.6k</c:v>
                </c:pt>
                <c:pt idx="5">
                  <c:v>3.1k</c:v>
                </c:pt>
                <c:pt idx="6">
                  <c:v>6.3k</c:v>
                </c:pt>
                <c:pt idx="7">
                  <c:v>12.5k</c:v>
                </c:pt>
                <c:pt idx="8">
                  <c:v>25k</c:v>
                </c:pt>
                <c:pt idx="9">
                  <c:v>50k</c:v>
                </c:pt>
                <c:pt idx="10">
                  <c:v>100k</c:v>
                </c:pt>
                <c:pt idx="11">
                  <c:v>200k</c:v>
                </c:pt>
                <c:pt idx="12">
                  <c:v>400k</c:v>
                </c:pt>
                <c:pt idx="13">
                  <c:v>800k</c:v>
                </c:pt>
                <c:pt idx="14">
                  <c:v>1,600k</c:v>
                </c:pt>
                <c:pt idx="15">
                  <c:v>3,200k</c:v>
                </c:pt>
                <c:pt idx="16">
                  <c:v>6,400k</c:v>
                </c:pt>
                <c:pt idx="17">
                  <c:v>12,800k</c:v>
                </c:pt>
                <c:pt idx="18">
                  <c:v>25,600k</c:v>
                </c:pt>
                <c:pt idx="19">
                  <c:v>51,200k</c:v>
                </c:pt>
                <c:pt idx="20">
                  <c:v>102,400k</c:v>
                </c:pt>
                <c:pt idx="21">
                  <c:v>204,800k</c:v>
                </c:pt>
              </c:strCache>
            </c:strRef>
          </c:cat>
          <c:val>
            <c:numLit>
              <c:ptCount val="0"/>
            </c:numLit>
          </c:val>
          <c:smooth val="0"/>
          <c:extLst>
            <c:ext xmlns:c16="http://schemas.microsoft.com/office/drawing/2014/chart" uri="{C3380CC4-5D6E-409C-BE32-E72D297353CC}">
              <c16:uniqueId val="{00000002-0EB1-0048-9029-863EBFEB5E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8393144"/>
        <c:axId val="538391832"/>
      </c:lineChart>
      <c:catAx>
        <c:axId val="538393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Matrix size 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low"/>
        <c:spPr>
          <a:noFill/>
          <a:ln w="38100" cap="sq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391832"/>
        <c:crosses val="autoZero"/>
        <c:auto val="1"/>
        <c:lblAlgn val="ctr"/>
        <c:lblOffset val="100"/>
        <c:tickLblSkip val="1"/>
        <c:noMultiLvlLbl val="0"/>
      </c:catAx>
      <c:valAx>
        <c:axId val="538391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393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4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Performance of Dot-Product Version 2</a:t>
            </a:r>
            <a:br>
              <a:rPr lang="en-US" sz="1800" b="0" i="0" baseline="0">
                <a:effectLst/>
              </a:rPr>
            </a:br>
            <a:r>
              <a:rPr lang="en-US" sz="1800" b="1" i="0" baseline="0">
                <a:effectLst/>
              </a:rPr>
              <a:t>Python on AWS</a:t>
            </a:r>
            <a:br>
              <a:rPr lang="en-US" sz="1800" b="0" i="0" baseline="0">
                <a:effectLst/>
              </a:rPr>
            </a:br>
            <a:r>
              <a:rPr lang="en-US" sz="1800" b="0" i="0" baseline="0">
                <a:effectLst/>
              </a:rPr>
              <a:t>[Gflop/s]</a:t>
            </a:r>
            <a:endParaRPr lang="en-US">
              <a:effectLst/>
            </a:endParaRP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layout>
        <c:manualLayout>
          <c:xMode val="edge"/>
          <c:yMode val="edge"/>
          <c:x val="1.0245643754094192E-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'Dot2'!$F$1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'Dot2'!$B$2:$B$24</c:f>
              <c:strCache>
                <c:ptCount val="23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1.6k</c:v>
                </c:pt>
                <c:pt idx="5">
                  <c:v>3.1k</c:v>
                </c:pt>
                <c:pt idx="6">
                  <c:v>6.3k</c:v>
                </c:pt>
                <c:pt idx="7">
                  <c:v>12.5k</c:v>
                </c:pt>
                <c:pt idx="8">
                  <c:v>25k</c:v>
                </c:pt>
                <c:pt idx="9">
                  <c:v>50k</c:v>
                </c:pt>
                <c:pt idx="10">
                  <c:v>100k</c:v>
                </c:pt>
                <c:pt idx="11">
                  <c:v>200k</c:v>
                </c:pt>
                <c:pt idx="12">
                  <c:v>400k</c:v>
                </c:pt>
                <c:pt idx="13">
                  <c:v>800k</c:v>
                </c:pt>
                <c:pt idx="14">
                  <c:v>1,600k</c:v>
                </c:pt>
                <c:pt idx="15">
                  <c:v>3,200k</c:v>
                </c:pt>
                <c:pt idx="16">
                  <c:v>6,400k</c:v>
                </c:pt>
                <c:pt idx="17">
                  <c:v>12,800k</c:v>
                </c:pt>
                <c:pt idx="18">
                  <c:v>25,600k</c:v>
                </c:pt>
                <c:pt idx="19">
                  <c:v>51,200k</c:v>
                </c:pt>
                <c:pt idx="20">
                  <c:v>102,400k</c:v>
                </c:pt>
                <c:pt idx="21">
                  <c:v>204,800k</c:v>
                </c:pt>
                <c:pt idx="22">
                  <c:v>409,600k</c:v>
                </c:pt>
              </c:strCache>
            </c:strRef>
          </c:cat>
          <c:val>
            <c:numRef>
              <c:f>'Dot2'!$E$2:$E$24</c:f>
              <c:numCache>
                <c:formatCode>General</c:formatCode>
                <c:ptCount val="23"/>
                <c:pt idx="0">
                  <c:v>22.23620410868125</c:v>
                </c:pt>
                <c:pt idx="1">
                  <c:v>244.03223272727271</c:v>
                </c:pt>
                <c:pt idx="2">
                  <c:v>1895.3959823477489</c:v>
                </c:pt>
                <c:pt idx="3">
                  <c:v>14810.23205517241</c:v>
                </c:pt>
                <c:pt idx="4">
                  <c:v>112839.8632775041</c:v>
                </c:pt>
                <c:pt idx="5">
                  <c:v>734967.66562566848</c:v>
                </c:pt>
                <c:pt idx="6">
                  <c:v>5223333.1485795723</c:v>
                </c:pt>
                <c:pt idx="7">
                  <c:v>29956894.073079608</c:v>
                </c:pt>
                <c:pt idx="8">
                  <c:v>162326976.18838301</c:v>
                </c:pt>
                <c:pt idx="9">
                  <c:v>817943993.34734762</c:v>
                </c:pt>
                <c:pt idx="10">
                  <c:v>3489471866.243484</c:v>
                </c:pt>
                <c:pt idx="11">
                  <c:v>12114082971.95443</c:v>
                </c:pt>
                <c:pt idx="12">
                  <c:v>50516880473.517227</c:v>
                </c:pt>
                <c:pt idx="13">
                  <c:v>256628929393.1575</c:v>
                </c:pt>
                <c:pt idx="14">
                  <c:v>1068083931689.017</c:v>
                </c:pt>
                <c:pt idx="15">
                  <c:v>4389175399911.5591</c:v>
                </c:pt>
                <c:pt idx="16">
                  <c:v>17819679304134.191</c:v>
                </c:pt>
                <c:pt idx="17">
                  <c:v>71838019251074.438</c:v>
                </c:pt>
                <c:pt idx="18">
                  <c:v>288393883769567.81</c:v>
                </c:pt>
                <c:pt idx="19">
                  <c:v>1158396839092619</c:v>
                </c:pt>
                <c:pt idx="20">
                  <c:v>4633319311756096</c:v>
                </c:pt>
                <c:pt idx="21">
                  <c:v>1.794903987828077E+16</c:v>
                </c:pt>
                <c:pt idx="22">
                  <c:v>7.1050082075163504E+16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59-F94D-B59F-677106621C9C}"/>
            </c:ext>
          </c:extLst>
        </c:ser>
        <c:ser>
          <c:idx val="0"/>
          <c:order val="1"/>
          <c:tx>
            <c:v>Series1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bg2">
                    <a:lumMod val="50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cat>
            <c:strRef>
              <c:f>'Dot2'!$B$2:$B$24</c:f>
              <c:strCache>
                <c:ptCount val="23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1.6k</c:v>
                </c:pt>
                <c:pt idx="5">
                  <c:v>3.1k</c:v>
                </c:pt>
                <c:pt idx="6">
                  <c:v>6.3k</c:v>
                </c:pt>
                <c:pt idx="7">
                  <c:v>12.5k</c:v>
                </c:pt>
                <c:pt idx="8">
                  <c:v>25k</c:v>
                </c:pt>
                <c:pt idx="9">
                  <c:v>50k</c:v>
                </c:pt>
                <c:pt idx="10">
                  <c:v>100k</c:v>
                </c:pt>
                <c:pt idx="11">
                  <c:v>200k</c:v>
                </c:pt>
                <c:pt idx="12">
                  <c:v>400k</c:v>
                </c:pt>
                <c:pt idx="13">
                  <c:v>800k</c:v>
                </c:pt>
                <c:pt idx="14">
                  <c:v>1,600k</c:v>
                </c:pt>
                <c:pt idx="15">
                  <c:v>3,200k</c:v>
                </c:pt>
                <c:pt idx="16">
                  <c:v>6,400k</c:v>
                </c:pt>
                <c:pt idx="17">
                  <c:v>12,800k</c:v>
                </c:pt>
                <c:pt idx="18">
                  <c:v>25,600k</c:v>
                </c:pt>
                <c:pt idx="19">
                  <c:v>51,200k</c:v>
                </c:pt>
                <c:pt idx="20">
                  <c:v>102,400k</c:v>
                </c:pt>
                <c:pt idx="21">
                  <c:v>204,800k</c:v>
                </c:pt>
                <c:pt idx="22">
                  <c:v>409,600k</c:v>
                </c:pt>
              </c:strCache>
            </c:strRef>
          </c:cat>
          <c:val>
            <c:numLit>
              <c:ptCount val="0"/>
            </c:numLit>
          </c:val>
          <c:smooth val="0"/>
          <c:extLst>
            <c:ext xmlns:c16="http://schemas.microsoft.com/office/drawing/2014/chart" uri="{C3380CC4-5D6E-409C-BE32-E72D297353CC}">
              <c16:uniqueId val="{00000002-7859-F94D-B59F-677106621C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8393144"/>
        <c:axId val="538391832"/>
      </c:lineChart>
      <c:catAx>
        <c:axId val="538393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Matrix size 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low"/>
        <c:spPr>
          <a:noFill/>
          <a:ln w="38100" cap="sq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391832"/>
        <c:crosses val="autoZero"/>
        <c:auto val="1"/>
        <c:lblAlgn val="ctr"/>
        <c:lblOffset val="100"/>
        <c:tickLblSkip val="1"/>
        <c:noMultiLvlLbl val="0"/>
      </c:catAx>
      <c:valAx>
        <c:axId val="538391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393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4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Performance of Integer-Power-of-Matrix Version 1</a:t>
            </a:r>
            <a:br>
              <a:rPr lang="en-US" sz="1800" b="0" i="0" baseline="0">
                <a:effectLst/>
              </a:rPr>
            </a:br>
            <a:r>
              <a:rPr lang="en-US" sz="1800" b="1" i="0" baseline="0">
                <a:effectLst/>
              </a:rPr>
              <a:t>Python on AWS</a:t>
            </a:r>
            <a:br>
              <a:rPr lang="en-US" sz="1800" b="0" i="0" baseline="0">
                <a:effectLst/>
              </a:rPr>
            </a:br>
            <a:r>
              <a:rPr lang="en-US" sz="1800" b="0" i="0" baseline="0">
                <a:effectLst/>
              </a:rPr>
              <a:t>[Gflop/s]</a:t>
            </a:r>
            <a:endParaRPr lang="en-US">
              <a:effectLst/>
            </a:endParaRP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layout>
        <c:manualLayout>
          <c:xMode val="edge"/>
          <c:yMode val="edge"/>
          <c:x val="1.0245643754094192E-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Integer1!$F$1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Integer1!$B$2:$B$4</c:f>
              <c:strCache>
                <c:ptCount val="3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</c:strCache>
            </c:strRef>
          </c:cat>
          <c:val>
            <c:numRef>
              <c:f>Integer1!$E$2:$E$4</c:f>
              <c:numCache>
                <c:formatCode>General</c:formatCode>
                <c:ptCount val="3"/>
                <c:pt idx="0">
                  <c:v>3.612747794496148E-3</c:v>
                </c:pt>
                <c:pt idx="1">
                  <c:v>3.701471312870421E-3</c:v>
                </c:pt>
                <c:pt idx="2">
                  <c:v>3.7106133651546901E-3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3A-684F-BC93-4A5EBD82B1C8}"/>
            </c:ext>
          </c:extLst>
        </c:ser>
        <c:ser>
          <c:idx val="0"/>
          <c:order val="1"/>
          <c:tx>
            <c:v>Series1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bg2">
                    <a:lumMod val="50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cat>
            <c:strRef>
              <c:f>Integer1!$B$2:$B$4</c:f>
              <c:strCache>
                <c:ptCount val="3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</c:strCache>
            </c:strRef>
          </c:cat>
          <c:val>
            <c:numLit>
              <c:ptCount val="0"/>
            </c:numLit>
          </c:val>
          <c:smooth val="0"/>
          <c:extLst>
            <c:ext xmlns:c16="http://schemas.microsoft.com/office/drawing/2014/chart" uri="{C3380CC4-5D6E-409C-BE32-E72D297353CC}">
              <c16:uniqueId val="{00000002-643A-684F-BC93-4A5EBD82B1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8393144"/>
        <c:axId val="538391832"/>
      </c:lineChart>
      <c:catAx>
        <c:axId val="538393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Matrix size 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low"/>
        <c:spPr>
          <a:noFill/>
          <a:ln w="38100" cap="sq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391832"/>
        <c:crosses val="autoZero"/>
        <c:auto val="1"/>
        <c:lblAlgn val="ctr"/>
        <c:lblOffset val="100"/>
        <c:tickLblSkip val="1"/>
        <c:noMultiLvlLbl val="0"/>
      </c:catAx>
      <c:valAx>
        <c:axId val="538391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393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4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Performance of Integer-Power-of-Matrix Version 2</a:t>
            </a:r>
            <a:br>
              <a:rPr lang="en-US" sz="1800" b="0" i="0" baseline="0">
                <a:effectLst/>
              </a:rPr>
            </a:br>
            <a:r>
              <a:rPr lang="en-US" sz="1800" b="1" i="0" baseline="0">
                <a:effectLst/>
              </a:rPr>
              <a:t>Python on AWS</a:t>
            </a:r>
            <a:br>
              <a:rPr lang="en-US" sz="1800" b="0" i="0" baseline="0">
                <a:effectLst/>
              </a:rPr>
            </a:br>
            <a:r>
              <a:rPr lang="en-US" sz="1800" b="0" i="0" baseline="0">
                <a:effectLst/>
              </a:rPr>
              <a:t>[Gflop/s]</a:t>
            </a:r>
            <a:endParaRPr lang="en-US">
              <a:effectLst/>
            </a:endParaRP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layout>
        <c:manualLayout>
          <c:xMode val="edge"/>
          <c:yMode val="edge"/>
          <c:x val="1.0245643754094192E-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Integer2!$F$1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Integer2!$B$2:$B$7</c:f>
              <c:strCach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1.6k</c:v>
                </c:pt>
                <c:pt idx="5">
                  <c:v>3.1k</c:v>
                </c:pt>
              </c:strCache>
            </c:strRef>
          </c:cat>
          <c:val>
            <c:numRef>
              <c:f>Integer2!$E$2:$E$7</c:f>
              <c:numCache>
                <c:formatCode>General</c:formatCode>
                <c:ptCount val="6"/>
                <c:pt idx="0">
                  <c:v>3.875093197828849</c:v>
                </c:pt>
                <c:pt idx="1">
                  <c:v>3.232993568589666</c:v>
                </c:pt>
                <c:pt idx="2">
                  <c:v>2.846411437160433</c:v>
                </c:pt>
                <c:pt idx="3">
                  <c:v>3.048787571357789</c:v>
                </c:pt>
                <c:pt idx="4">
                  <c:v>2.653756181089113</c:v>
                </c:pt>
                <c:pt idx="5">
                  <c:v>1.994192229613396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7A-0B40-A8FF-3181748B26D1}"/>
            </c:ext>
          </c:extLst>
        </c:ser>
        <c:ser>
          <c:idx val="0"/>
          <c:order val="1"/>
          <c:tx>
            <c:v>Series1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bg2">
                    <a:lumMod val="50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cat>
            <c:strRef>
              <c:f>Integer2!$B$2:$B$7</c:f>
              <c:strCach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1.6k</c:v>
                </c:pt>
                <c:pt idx="5">
                  <c:v>3.1k</c:v>
                </c:pt>
              </c:strCache>
            </c:strRef>
          </c:cat>
          <c:val>
            <c:numLit>
              <c:ptCount val="0"/>
            </c:numLit>
          </c:val>
          <c:smooth val="0"/>
          <c:extLst>
            <c:ext xmlns:c16="http://schemas.microsoft.com/office/drawing/2014/chart" uri="{C3380CC4-5D6E-409C-BE32-E72D297353CC}">
              <c16:uniqueId val="{00000002-AE7A-0B40-A8FF-3181748B26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8393144"/>
        <c:axId val="538391832"/>
      </c:lineChart>
      <c:catAx>
        <c:axId val="538393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Matrix size 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low"/>
        <c:spPr>
          <a:noFill/>
          <a:ln w="38100" cap="sq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391832"/>
        <c:crosses val="autoZero"/>
        <c:auto val="1"/>
        <c:lblAlgn val="ctr"/>
        <c:lblOffset val="100"/>
        <c:tickLblSkip val="1"/>
        <c:noMultiLvlLbl val="0"/>
      </c:catAx>
      <c:valAx>
        <c:axId val="538391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393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4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Performance of Matrix-Vector Version 1</a:t>
            </a:r>
            <a:br>
              <a:rPr lang="en-US" sz="1800" b="0" i="0" baseline="0">
                <a:effectLst/>
              </a:rPr>
            </a:br>
            <a:r>
              <a:rPr lang="en-US" sz="1800" b="1" i="0" baseline="0">
                <a:effectLst/>
              </a:rPr>
              <a:t>Python on AWS</a:t>
            </a:r>
            <a:br>
              <a:rPr lang="en-US" sz="1800" b="0" i="0" baseline="0">
                <a:effectLst/>
              </a:rPr>
            </a:br>
            <a:r>
              <a:rPr lang="en-US" sz="1800" b="0" i="0" baseline="0">
                <a:effectLst/>
              </a:rPr>
              <a:t>[Gflop/s]</a:t>
            </a:r>
            <a:endParaRPr lang="en-US">
              <a:effectLst/>
            </a:endParaRP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layout>
        <c:manualLayout>
          <c:xMode val="edge"/>
          <c:yMode val="edge"/>
          <c:x val="1.0245643754094192E-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MatrixV1!$F$1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Integer2!$B$2:$B$9</c:f>
              <c:strCach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1.6k</c:v>
                </c:pt>
                <c:pt idx="5">
                  <c:v>3.1k</c:v>
                </c:pt>
              </c:strCache>
            </c:strRef>
          </c:cat>
          <c:val>
            <c:numRef>
              <c:f>MatrixV1!$E$2:$E$9</c:f>
              <c:numCache>
                <c:formatCode>General</c:formatCode>
                <c:ptCount val="8"/>
                <c:pt idx="0">
                  <c:v>0.438425170512452</c:v>
                </c:pt>
                <c:pt idx="1">
                  <c:v>0.90322397601590865</c:v>
                </c:pt>
                <c:pt idx="2">
                  <c:v>1.8310600003922211</c:v>
                </c:pt>
                <c:pt idx="3">
                  <c:v>3.4843244129487241</c:v>
                </c:pt>
                <c:pt idx="4">
                  <c:v>7.2551310474358486</c:v>
                </c:pt>
                <c:pt idx="5">
                  <c:v>14.158054728009519</c:v>
                </c:pt>
                <c:pt idx="6">
                  <c:v>29.226987717704279</c:v>
                </c:pt>
                <c:pt idx="7">
                  <c:v>56.087353408808923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F9-3849-9511-652B7C5A6689}"/>
            </c:ext>
          </c:extLst>
        </c:ser>
        <c:ser>
          <c:idx val="0"/>
          <c:order val="1"/>
          <c:tx>
            <c:v>Series1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bg2">
                    <a:lumMod val="50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cat>
            <c:strRef>
              <c:f>Integer2!$B$2:$B$9</c:f>
              <c:strCach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1.6k</c:v>
                </c:pt>
                <c:pt idx="5">
                  <c:v>3.1k</c:v>
                </c:pt>
              </c:strCache>
            </c:strRef>
          </c:cat>
          <c:val>
            <c:numLit>
              <c:ptCount val="0"/>
            </c:numLit>
          </c:val>
          <c:smooth val="0"/>
          <c:extLst>
            <c:ext xmlns:c16="http://schemas.microsoft.com/office/drawing/2014/chart" uri="{C3380CC4-5D6E-409C-BE32-E72D297353CC}">
              <c16:uniqueId val="{00000002-29F9-3849-9511-652B7C5A66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8393144"/>
        <c:axId val="538391832"/>
      </c:lineChart>
      <c:catAx>
        <c:axId val="538393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Matrix size 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low"/>
        <c:spPr>
          <a:noFill/>
          <a:ln w="38100" cap="sq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391832"/>
        <c:crosses val="autoZero"/>
        <c:auto val="1"/>
        <c:lblAlgn val="ctr"/>
        <c:lblOffset val="100"/>
        <c:tickLblSkip val="1"/>
        <c:noMultiLvlLbl val="0"/>
      </c:catAx>
      <c:valAx>
        <c:axId val="538391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393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4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Performance of Matrix-Vector Version 2</a:t>
            </a:r>
            <a:br>
              <a:rPr lang="en-US" sz="1800" b="0" i="0" baseline="0">
                <a:effectLst/>
              </a:rPr>
            </a:br>
            <a:r>
              <a:rPr lang="en-US" sz="1800" b="1" i="0" baseline="0">
                <a:effectLst/>
              </a:rPr>
              <a:t>Python on AWS</a:t>
            </a:r>
            <a:r>
              <a:rPr lang="en-US" sz="1800" b="0" i="0" baseline="0">
                <a:effectLst/>
              </a:rPr>
              <a:t>[Gflop/s]</a:t>
            </a:r>
            <a:endParaRPr lang="en-US">
              <a:effectLst/>
            </a:endParaRP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layout>
        <c:manualLayout>
          <c:xMode val="edge"/>
          <c:yMode val="edge"/>
          <c:x val="1.0245643754094192E-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MatrixV2!$F$1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Integer2!$B$2:$B$6</c:f>
              <c:strCache>
                <c:ptCount val="5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1.6k</c:v>
                </c:pt>
              </c:strCache>
            </c:strRef>
          </c:cat>
          <c:val>
            <c:numRef>
              <c:f>MatrixV2!$E$2:$E$6</c:f>
              <c:numCache>
                <c:formatCode>General</c:formatCode>
                <c:ptCount val="5"/>
                <c:pt idx="0">
                  <c:v>23.1729502762431</c:v>
                </c:pt>
                <c:pt idx="1">
                  <c:v>84.413665408805045</c:v>
                </c:pt>
                <c:pt idx="2">
                  <c:v>215.32975513887499</c:v>
                </c:pt>
                <c:pt idx="3">
                  <c:v>515.81904713865367</c:v>
                </c:pt>
                <c:pt idx="4">
                  <c:v>1167.3981659206161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19-C64F-BBCC-976F40733FEE}"/>
            </c:ext>
          </c:extLst>
        </c:ser>
        <c:ser>
          <c:idx val="0"/>
          <c:order val="1"/>
          <c:tx>
            <c:v>Series1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bg2">
                    <a:lumMod val="50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cat>
            <c:strRef>
              <c:f>Integer2!$B$2:$B$6</c:f>
              <c:strCache>
                <c:ptCount val="5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1.6k</c:v>
                </c:pt>
              </c:strCache>
            </c:strRef>
          </c:cat>
          <c:val>
            <c:numLit>
              <c:ptCount val="0"/>
            </c:numLit>
          </c:val>
          <c:smooth val="0"/>
          <c:extLst>
            <c:ext xmlns:c16="http://schemas.microsoft.com/office/drawing/2014/chart" uri="{C3380CC4-5D6E-409C-BE32-E72D297353CC}">
              <c16:uniqueId val="{00000002-C419-C64F-BBCC-976F40733F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8393144"/>
        <c:axId val="538391832"/>
      </c:lineChart>
      <c:catAx>
        <c:axId val="538393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Matrix size 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low"/>
        <c:spPr>
          <a:noFill/>
          <a:ln w="38100" cap="sq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391832"/>
        <c:crosses val="autoZero"/>
        <c:auto val="1"/>
        <c:lblAlgn val="ctr"/>
        <c:lblOffset val="100"/>
        <c:tickLblSkip val="1"/>
        <c:noMultiLvlLbl val="0"/>
      </c:catAx>
      <c:valAx>
        <c:axId val="538391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393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4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Performance of Matrix-Matrix Version 1</a:t>
            </a:r>
            <a:br>
              <a:rPr lang="en-US" sz="1800" b="0" i="0" baseline="0">
                <a:effectLst/>
              </a:rPr>
            </a:br>
            <a:r>
              <a:rPr lang="en-US" sz="1800" b="1" i="0" baseline="0">
                <a:effectLst/>
              </a:rPr>
              <a:t>Python on AWS</a:t>
            </a:r>
            <a:br>
              <a:rPr lang="en-US" sz="1800" b="0" i="0" baseline="0">
                <a:effectLst/>
              </a:rPr>
            </a:br>
            <a:r>
              <a:rPr lang="en-US" sz="1800" b="0" i="0" baseline="0">
                <a:effectLst/>
              </a:rPr>
              <a:t>[Gflop/s]</a:t>
            </a:r>
            <a:endParaRPr lang="en-US">
              <a:effectLst/>
            </a:endParaRP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layout>
        <c:manualLayout>
          <c:xMode val="edge"/>
          <c:yMode val="edge"/>
          <c:x val="1.0245643754094192E-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MatrixM1!$G$1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Integer2!$B$2:$B$4</c:f>
              <c:strCache>
                <c:ptCount val="3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</c:strCache>
            </c:strRef>
          </c:cat>
          <c:val>
            <c:numRef>
              <c:f>MatrixM1!$E$2:$E$4</c:f>
              <c:numCache>
                <c:formatCode>General</c:formatCode>
                <c:ptCount val="3"/>
                <c:pt idx="0">
                  <c:v>3.0393471456962961E-3</c:v>
                </c:pt>
                <c:pt idx="1">
                  <c:v>3.063212253266394E-3</c:v>
                </c:pt>
                <c:pt idx="2">
                  <c:v>3.1204098537780649E-3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24-634F-9D22-A4BA241EFA76}"/>
            </c:ext>
          </c:extLst>
        </c:ser>
        <c:ser>
          <c:idx val="0"/>
          <c:order val="1"/>
          <c:tx>
            <c:v>Series1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bg2">
                    <a:lumMod val="50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cat>
            <c:strRef>
              <c:f>Integer2!$B$2:$B$4</c:f>
              <c:strCache>
                <c:ptCount val="3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</c:strCache>
            </c:strRef>
          </c:cat>
          <c:val>
            <c:numLit>
              <c:ptCount val="0"/>
            </c:numLit>
          </c:val>
          <c:smooth val="0"/>
          <c:extLst>
            <c:ext xmlns:c16="http://schemas.microsoft.com/office/drawing/2014/chart" uri="{C3380CC4-5D6E-409C-BE32-E72D297353CC}">
              <c16:uniqueId val="{00000002-3B24-634F-9D22-A4BA241EFA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8393144"/>
        <c:axId val="538391832"/>
      </c:lineChart>
      <c:catAx>
        <c:axId val="538393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Matrix size 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low"/>
        <c:spPr>
          <a:noFill/>
          <a:ln w="38100" cap="sq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391832"/>
        <c:crosses val="autoZero"/>
        <c:auto val="1"/>
        <c:lblAlgn val="ctr"/>
        <c:lblOffset val="100"/>
        <c:tickLblSkip val="1"/>
        <c:noMultiLvlLbl val="0"/>
      </c:catAx>
      <c:valAx>
        <c:axId val="538391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393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4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Performance of Matrix-Matrix Version 2</a:t>
            </a:r>
            <a:br>
              <a:rPr lang="en-US" sz="1800" b="0" i="0" baseline="0">
                <a:effectLst/>
              </a:rPr>
            </a:br>
            <a:r>
              <a:rPr lang="en-US" sz="1800" b="1" i="0" baseline="0">
                <a:effectLst/>
              </a:rPr>
              <a:t>Python on AWS</a:t>
            </a:r>
            <a:br>
              <a:rPr lang="en-US" sz="1800" b="0" i="0" baseline="0">
                <a:effectLst/>
              </a:rPr>
            </a:br>
            <a:r>
              <a:rPr lang="en-US" sz="1800" b="0" i="0" baseline="0">
                <a:effectLst/>
              </a:rPr>
              <a:t>[Gflop/s]</a:t>
            </a:r>
            <a:endParaRPr lang="en-US">
              <a:effectLst/>
            </a:endParaRP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layout>
        <c:manualLayout>
          <c:xMode val="edge"/>
          <c:yMode val="edge"/>
          <c:x val="1.0245643754094192E-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MatrixM2!$G$1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Integer2!$B$2:$B$6</c:f>
              <c:strCache>
                <c:ptCount val="5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1.6k</c:v>
                </c:pt>
              </c:strCache>
            </c:strRef>
          </c:cat>
          <c:val>
            <c:numRef>
              <c:f>MatrixM2!$E$2:$E$6</c:f>
              <c:numCache>
                <c:formatCode>General</c:formatCode>
                <c:ptCount val="5"/>
                <c:pt idx="0">
                  <c:v>3.6627477349634319</c:v>
                </c:pt>
                <c:pt idx="1">
                  <c:v>4.2537906029633152</c:v>
                </c:pt>
                <c:pt idx="2">
                  <c:v>1.922895251330367</c:v>
                </c:pt>
                <c:pt idx="3">
                  <c:v>1.3917531584652649</c:v>
                </c:pt>
                <c:pt idx="4">
                  <c:v>1.0247427105411591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C6-304C-A9EB-E50BBCFE0D44}"/>
            </c:ext>
          </c:extLst>
        </c:ser>
        <c:ser>
          <c:idx val="0"/>
          <c:order val="1"/>
          <c:tx>
            <c:v>Series1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bg2">
                    <a:lumMod val="50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cat>
            <c:strRef>
              <c:f>Integer2!$B$2:$B$6</c:f>
              <c:strCache>
                <c:ptCount val="5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1.6k</c:v>
                </c:pt>
              </c:strCache>
            </c:strRef>
          </c:cat>
          <c:val>
            <c:numLit>
              <c:ptCount val="0"/>
            </c:numLit>
          </c:val>
          <c:smooth val="0"/>
          <c:extLst>
            <c:ext xmlns:c16="http://schemas.microsoft.com/office/drawing/2014/chart" uri="{C3380CC4-5D6E-409C-BE32-E72D297353CC}">
              <c16:uniqueId val="{00000002-0FC6-304C-A9EB-E50BBCFE0D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8393144"/>
        <c:axId val="538391832"/>
      </c:lineChart>
      <c:catAx>
        <c:axId val="538393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Matrix size 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low"/>
        <c:spPr>
          <a:noFill/>
          <a:ln w="38100" cap="sq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391832"/>
        <c:crosses val="autoZero"/>
        <c:auto val="1"/>
        <c:lblAlgn val="ctr"/>
        <c:lblOffset val="100"/>
        <c:tickLblSkip val="1"/>
        <c:noMultiLvlLbl val="0"/>
      </c:catAx>
      <c:valAx>
        <c:axId val="538391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393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A8BF551-55CC-7448-8A02-430D7599F835}">
  <sheetPr/>
  <sheetViews>
    <sheetView tabSelected="1"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813813F-E331-BE40-85B8-8D3C93AB1D8B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E443B4F-FFA5-1D40-85A0-D6F6B02A56DE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FF87277-D1F6-DF45-8A84-AAB589FAC289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DDF5632-7D95-4843-B414-1CC243B10661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98661F9-441B-D742-9910-8753861AE781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FA91F7E-3AC8-8F49-81D7-960FF68BFC58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2F51F27-1046-8047-B0EB-C36DF82BDA87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48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27BBD3-B7CD-784C-863E-04D0616AD32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0.51975</cdr:x>
      <cdr:y>0.14268</cdr:y>
    </cdr:from>
    <cdr:to>
      <cdr:x>0.62532</cdr:x>
      <cdr:y>0.28817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501662" y="896815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0.70992</cdr:x>
      <cdr:y>0.55582</cdr:y>
    </cdr:from>
    <cdr:to>
      <cdr:x>0.81008</cdr:x>
      <cdr:y>0.59965</cdr:y>
    </cdr:to>
    <cdr:sp macro="" textlink="'Dot1'!$H$3">
      <cdr:nvSpPr>
        <cdr:cNvPr id="3" name="TextBox 2"/>
        <cdr:cNvSpPr txBox="1"/>
      </cdr:nvSpPr>
      <cdr:spPr>
        <a:xfrm xmlns:a="http://schemas.openxmlformats.org/drawingml/2006/main">
          <a:off x="6148754" y="3493477"/>
          <a:ext cx="867508" cy="27549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301E9321-F56D-7347-84D6-9BD78AD3F1B1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US" sz="1200" b="1">
            <a:solidFill>
              <a:schemeClr val="bg1">
                <a:lumMod val="50000"/>
              </a:schemeClr>
            </a:solidFill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48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C38A6E-19E0-C142-A7B8-40FEF69B909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0.51975</cdr:x>
      <cdr:y>0.14268</cdr:y>
    </cdr:from>
    <cdr:to>
      <cdr:x>0.62532</cdr:x>
      <cdr:y>0.28817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501662" y="896815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0.70992</cdr:x>
      <cdr:y>0.55582</cdr:y>
    </cdr:from>
    <cdr:to>
      <cdr:x>0.81008</cdr:x>
      <cdr:y>0.59965</cdr:y>
    </cdr:to>
    <cdr:sp macro="" textlink="'Dot1'!$H$3">
      <cdr:nvSpPr>
        <cdr:cNvPr id="3" name="TextBox 2"/>
        <cdr:cNvSpPr txBox="1"/>
      </cdr:nvSpPr>
      <cdr:spPr>
        <a:xfrm xmlns:a="http://schemas.openxmlformats.org/drawingml/2006/main">
          <a:off x="6148754" y="3493477"/>
          <a:ext cx="867508" cy="27549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301E9321-F56D-7347-84D6-9BD78AD3F1B1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US" sz="1200" b="1">
            <a:solidFill>
              <a:schemeClr val="bg1">
                <a:lumMod val="50000"/>
              </a:schemeClr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48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6F9E51-BB72-DD42-9645-EE956788186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0.51975</cdr:x>
      <cdr:y>0.14268</cdr:y>
    </cdr:from>
    <cdr:to>
      <cdr:x>0.62532</cdr:x>
      <cdr:y>0.28817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501662" y="896815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0.70992</cdr:x>
      <cdr:y>0.55582</cdr:y>
    </cdr:from>
    <cdr:to>
      <cdr:x>0.81008</cdr:x>
      <cdr:y>0.59965</cdr:y>
    </cdr:to>
    <cdr:sp macro="" textlink="'Dot1'!$H$3">
      <cdr:nvSpPr>
        <cdr:cNvPr id="3" name="TextBox 2"/>
        <cdr:cNvSpPr txBox="1"/>
      </cdr:nvSpPr>
      <cdr:spPr>
        <a:xfrm xmlns:a="http://schemas.openxmlformats.org/drawingml/2006/main">
          <a:off x="6148754" y="3493477"/>
          <a:ext cx="867508" cy="27549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301E9321-F56D-7347-84D6-9BD78AD3F1B1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US" sz="1200" b="1">
            <a:solidFill>
              <a:schemeClr val="bg1">
                <a:lumMod val="50000"/>
              </a:schemeClr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48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ADF7D-6A3D-D04C-95D9-4C38DF13E4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0.51975</cdr:x>
      <cdr:y>0.14268</cdr:y>
    </cdr:from>
    <cdr:to>
      <cdr:x>0.62532</cdr:x>
      <cdr:y>0.28817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501662" y="896815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0.70992</cdr:x>
      <cdr:y>0.55582</cdr:y>
    </cdr:from>
    <cdr:to>
      <cdr:x>0.81008</cdr:x>
      <cdr:y>0.59965</cdr:y>
    </cdr:to>
    <cdr:sp macro="" textlink="'Dot1'!$H$3">
      <cdr:nvSpPr>
        <cdr:cNvPr id="3" name="TextBox 2"/>
        <cdr:cNvSpPr txBox="1"/>
      </cdr:nvSpPr>
      <cdr:spPr>
        <a:xfrm xmlns:a="http://schemas.openxmlformats.org/drawingml/2006/main">
          <a:off x="6148754" y="3493477"/>
          <a:ext cx="867508" cy="27549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301E9321-F56D-7347-84D6-9BD78AD3F1B1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US" sz="1200" b="1">
            <a:solidFill>
              <a:schemeClr val="bg1">
                <a:lumMod val="50000"/>
              </a:schemeClr>
            </a:solidFill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48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F7B4C4-D915-D24E-8776-31C2E8896D5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0.51975</cdr:x>
      <cdr:y>0.14268</cdr:y>
    </cdr:from>
    <cdr:to>
      <cdr:x>0.62532</cdr:x>
      <cdr:y>0.28817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501662" y="896815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0.70992</cdr:x>
      <cdr:y>0.55582</cdr:y>
    </cdr:from>
    <cdr:to>
      <cdr:x>0.81008</cdr:x>
      <cdr:y>0.59965</cdr:y>
    </cdr:to>
    <cdr:sp macro="" textlink="'Dot1'!$H$3">
      <cdr:nvSpPr>
        <cdr:cNvPr id="3" name="TextBox 2"/>
        <cdr:cNvSpPr txBox="1"/>
      </cdr:nvSpPr>
      <cdr:spPr>
        <a:xfrm xmlns:a="http://schemas.openxmlformats.org/drawingml/2006/main">
          <a:off x="6148754" y="3493477"/>
          <a:ext cx="867508" cy="27549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301E9321-F56D-7347-84D6-9BD78AD3F1B1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US" sz="1200" b="1">
            <a:solidFill>
              <a:schemeClr val="bg1">
                <a:lumMod val="50000"/>
              </a:schemeClr>
            </a:solidFill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48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E66CB6-5E8A-CA40-A8E1-10DEACD2CD8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0.51975</cdr:x>
      <cdr:y>0.14268</cdr:y>
    </cdr:from>
    <cdr:to>
      <cdr:x>0.62532</cdr:x>
      <cdr:y>0.28817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501662" y="896815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0.70992</cdr:x>
      <cdr:y>0.55582</cdr:y>
    </cdr:from>
    <cdr:to>
      <cdr:x>0.81008</cdr:x>
      <cdr:y>0.59965</cdr:y>
    </cdr:to>
    <cdr:sp macro="" textlink="'Dot1'!$H$3">
      <cdr:nvSpPr>
        <cdr:cNvPr id="3" name="TextBox 2"/>
        <cdr:cNvSpPr txBox="1"/>
      </cdr:nvSpPr>
      <cdr:spPr>
        <a:xfrm xmlns:a="http://schemas.openxmlformats.org/drawingml/2006/main">
          <a:off x="6148754" y="3493477"/>
          <a:ext cx="867508" cy="27549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301E9321-F56D-7347-84D6-9BD78AD3F1B1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US" sz="1200" b="1">
            <a:solidFill>
              <a:schemeClr val="bg1">
                <a:lumMod val="50000"/>
              </a:schemeClr>
            </a:solidFill>
          </a:endParaRP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48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666F89-8330-1443-B4A6-994F8F9D9A6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0.51975</cdr:x>
      <cdr:y>0.14268</cdr:y>
    </cdr:from>
    <cdr:to>
      <cdr:x>0.62532</cdr:x>
      <cdr:y>0.28817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501662" y="896815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0.70992</cdr:x>
      <cdr:y>0.55582</cdr:y>
    </cdr:from>
    <cdr:to>
      <cdr:x>0.81008</cdr:x>
      <cdr:y>0.59965</cdr:y>
    </cdr:to>
    <cdr:sp macro="" textlink="'Dot1'!$H$3">
      <cdr:nvSpPr>
        <cdr:cNvPr id="3" name="TextBox 2"/>
        <cdr:cNvSpPr txBox="1"/>
      </cdr:nvSpPr>
      <cdr:spPr>
        <a:xfrm xmlns:a="http://schemas.openxmlformats.org/drawingml/2006/main">
          <a:off x="6148754" y="3493477"/>
          <a:ext cx="867508" cy="27549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301E9321-F56D-7347-84D6-9BD78AD3F1B1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US" sz="1200" b="1">
            <a:solidFill>
              <a:schemeClr val="bg1">
                <a:lumMod val="50000"/>
              </a:schemeClr>
            </a:solidFill>
          </a:endParaRP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48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0B707F-F9AF-A14B-834D-D63BCC04E32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0.51975</cdr:x>
      <cdr:y>0.14268</cdr:y>
    </cdr:from>
    <cdr:to>
      <cdr:x>0.62532</cdr:x>
      <cdr:y>0.28817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501662" y="896815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0.70992</cdr:x>
      <cdr:y>0.55582</cdr:y>
    </cdr:from>
    <cdr:to>
      <cdr:x>0.81008</cdr:x>
      <cdr:y>0.59965</cdr:y>
    </cdr:to>
    <cdr:sp macro="" textlink="'Dot1'!$H$3">
      <cdr:nvSpPr>
        <cdr:cNvPr id="3" name="TextBox 2"/>
        <cdr:cNvSpPr txBox="1"/>
      </cdr:nvSpPr>
      <cdr:spPr>
        <a:xfrm xmlns:a="http://schemas.openxmlformats.org/drawingml/2006/main">
          <a:off x="6148754" y="3493477"/>
          <a:ext cx="867508" cy="27549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301E9321-F56D-7347-84D6-9BD78AD3F1B1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US" sz="1200" b="1">
            <a:solidFill>
              <a:schemeClr val="bg1">
                <a:lumMod val="50000"/>
              </a:schemeClr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9D096-BDD6-1A4A-814F-09EC88CE4976}">
  <sheetPr codeName="Sheet3"/>
  <dimension ref="A1:AK23"/>
  <sheetViews>
    <sheetView workbookViewId="0">
      <selection activeCell="B24" sqref="A24:B24"/>
    </sheetView>
  </sheetViews>
  <sheetFormatPr baseColWidth="10" defaultRowHeight="15" x14ac:dyDescent="0.2"/>
  <cols>
    <col min="3" max="5" width="8.83203125"/>
    <col min="7" max="7" width="14.1640625" bestFit="1" customWidth="1"/>
  </cols>
  <sheetData>
    <row r="1" spans="1:37" x14ac:dyDescent="0.2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AK1" t="s">
        <v>4</v>
      </c>
    </row>
    <row r="2" spans="1:37" x14ac:dyDescent="0.2">
      <c r="A2">
        <v>100</v>
      </c>
      <c r="B2" t="str">
        <f>TEXT(A2,"0")</f>
        <v>100</v>
      </c>
      <c r="C2">
        <v>8000000</v>
      </c>
      <c r="D2">
        <v>4.6133995056152338E-4</v>
      </c>
      <c r="E2">
        <v>17.340791731266151</v>
      </c>
      <c r="G2" s="1"/>
    </row>
    <row r="3" spans="1:37" x14ac:dyDescent="0.2">
      <c r="A3">
        <v>200</v>
      </c>
      <c r="B3" t="str">
        <f>TEXT(A3,"0")</f>
        <v>200</v>
      </c>
      <c r="C3">
        <v>64000000</v>
      </c>
      <c r="D3">
        <v>5.245208740234375E-4</v>
      </c>
      <c r="E3">
        <v>122.0161163636364</v>
      </c>
    </row>
    <row r="4" spans="1:37" x14ac:dyDescent="0.2">
      <c r="A4">
        <v>400</v>
      </c>
      <c r="B4" t="str">
        <f>TEXT(A4,"0")</f>
        <v>400</v>
      </c>
      <c r="C4">
        <v>512000000</v>
      </c>
      <c r="D4">
        <v>7.74383544921875E-4</v>
      </c>
      <c r="E4">
        <v>661.17107389162561</v>
      </c>
    </row>
    <row r="5" spans="1:37" x14ac:dyDescent="0.2">
      <c r="A5">
        <v>800</v>
      </c>
      <c r="B5" t="str">
        <f>TEXT(A5,"0")</f>
        <v>800</v>
      </c>
      <c r="C5">
        <v>4096000000</v>
      </c>
      <c r="D5">
        <v>1.379728317260742E-3</v>
      </c>
      <c r="E5">
        <v>2968.7003946777259</v>
      </c>
    </row>
    <row r="6" spans="1:37" x14ac:dyDescent="0.2">
      <c r="A6">
        <v>1600</v>
      </c>
      <c r="B6" t="str">
        <f>TEXT(A6/1024,"#,##0.0")&amp;"k"</f>
        <v>1.6k</v>
      </c>
      <c r="C6">
        <v>32768000000</v>
      </c>
      <c r="D6">
        <v>2.4919509887695308E-3</v>
      </c>
      <c r="E6">
        <v>13149.536306161501</v>
      </c>
    </row>
    <row r="7" spans="1:37" x14ac:dyDescent="0.2">
      <c r="A7">
        <v>3200</v>
      </c>
      <c r="B7" t="str">
        <f>TEXT(A7/1024,"#,##0.0")&amp;"k"</f>
        <v>3.1k</v>
      </c>
      <c r="C7">
        <v>262144000000</v>
      </c>
      <c r="D7">
        <v>4.8432350158691406E-3</v>
      </c>
      <c r="E7">
        <v>54125.806230973707</v>
      </c>
    </row>
    <row r="8" spans="1:37" x14ac:dyDescent="0.2">
      <c r="A8">
        <v>6400</v>
      </c>
      <c r="B8" t="str">
        <f>TEXT(A8/1024,"#,##0.0")&amp;"k"</f>
        <v>6.3k</v>
      </c>
      <c r="C8">
        <v>2097152000000</v>
      </c>
      <c r="D8">
        <v>9.197235107421875E-3</v>
      </c>
      <c r="E8">
        <v>228019.8315586893</v>
      </c>
    </row>
    <row r="9" spans="1:37" x14ac:dyDescent="0.2">
      <c r="A9">
        <v>12800</v>
      </c>
      <c r="B9" t="str">
        <f>TEXT(A9/1024,"#,##0.0")&amp;"k"</f>
        <v>12.5k</v>
      </c>
      <c r="C9">
        <v>16777216000000</v>
      </c>
      <c r="D9">
        <v>1.8620967864990231E-2</v>
      </c>
      <c r="E9">
        <v>900985.17550976924</v>
      </c>
    </row>
    <row r="10" spans="1:37" x14ac:dyDescent="0.2">
      <c r="A10">
        <v>25600</v>
      </c>
      <c r="B10" t="str">
        <f>TEXT(A10/1024,"#,##0")&amp;"k"</f>
        <v>25k</v>
      </c>
      <c r="C10">
        <v>134217728000000</v>
      </c>
      <c r="D10">
        <v>3.5868644714355469E-2</v>
      </c>
      <c r="E10">
        <v>3741923.5956323422</v>
      </c>
    </row>
    <row r="11" spans="1:37" x14ac:dyDescent="0.2">
      <c r="A11">
        <v>51200</v>
      </c>
      <c r="B11" t="str">
        <f t="shared" ref="B11:B23" si="0">TEXT(A11/1024,"#,##0")&amp;"k"</f>
        <v>50k</v>
      </c>
      <c r="C11">
        <v>1073741824000000</v>
      </c>
      <c r="D11">
        <v>7.2745800018310547E-2</v>
      </c>
      <c r="E11">
        <v>14760189.917902241</v>
      </c>
    </row>
    <row r="12" spans="1:37" x14ac:dyDescent="0.2">
      <c r="A12">
        <v>102400</v>
      </c>
      <c r="B12" t="str">
        <f t="shared" si="0"/>
        <v>100k</v>
      </c>
      <c r="C12">
        <v>8589934592000000</v>
      </c>
      <c r="D12">
        <v>0.1467444896697998</v>
      </c>
      <c r="E12">
        <v>58536675.628017247</v>
      </c>
    </row>
    <row r="13" spans="1:37" x14ac:dyDescent="0.2">
      <c r="A13">
        <v>204800</v>
      </c>
      <c r="B13" t="str">
        <f t="shared" si="0"/>
        <v>200k</v>
      </c>
      <c r="C13">
        <v>6.8719476736E+16</v>
      </c>
      <c r="D13">
        <v>0.2924048900604248</v>
      </c>
      <c r="E13">
        <v>235014799.92964301</v>
      </c>
    </row>
    <row r="14" spans="1:37" x14ac:dyDescent="0.2">
      <c r="A14">
        <v>409600</v>
      </c>
      <c r="B14" t="str">
        <f t="shared" si="0"/>
        <v>400k</v>
      </c>
      <c r="C14">
        <v>5.49755813888E+17</v>
      </c>
      <c r="D14">
        <v>0.59897494316101074</v>
      </c>
      <c r="E14">
        <v>917827732.47030449</v>
      </c>
    </row>
    <row r="15" spans="1:37" x14ac:dyDescent="0.2">
      <c r="A15">
        <v>819200</v>
      </c>
      <c r="B15" t="str">
        <f t="shared" si="0"/>
        <v>800k</v>
      </c>
      <c r="C15">
        <v>4.398046511104E+18</v>
      </c>
      <c r="D15">
        <v>1.1718225479125981</v>
      </c>
      <c r="E15">
        <v>3753167677.937561</v>
      </c>
    </row>
    <row r="16" spans="1:37" x14ac:dyDescent="0.2">
      <c r="A16">
        <v>1638400</v>
      </c>
      <c r="B16" t="str">
        <f t="shared" si="0"/>
        <v>1,600k</v>
      </c>
      <c r="C16">
        <v>3.5184372088832E+19</v>
      </c>
      <c r="D16">
        <v>2.2914161682128911</v>
      </c>
      <c r="E16">
        <v>15354858963.1681</v>
      </c>
    </row>
    <row r="17" spans="1:5" x14ac:dyDescent="0.2">
      <c r="A17">
        <v>3276800</v>
      </c>
      <c r="B17" t="str">
        <f t="shared" si="0"/>
        <v>3,200k</v>
      </c>
      <c r="C17">
        <v>2.81474976710656E+20</v>
      </c>
      <c r="D17">
        <v>4.6528358459472656</v>
      </c>
      <c r="E17">
        <v>60495359395.889198</v>
      </c>
    </row>
    <row r="18" spans="1:5" x14ac:dyDescent="0.2">
      <c r="A18">
        <v>6553600</v>
      </c>
      <c r="B18" t="str">
        <f t="shared" si="0"/>
        <v>6,400k</v>
      </c>
      <c r="C18">
        <v>2.251799813685248E+21</v>
      </c>
      <c r="D18">
        <v>9.3336379528045654</v>
      </c>
      <c r="E18">
        <v>241256391674.0127</v>
      </c>
    </row>
    <row r="19" spans="1:5" x14ac:dyDescent="0.2">
      <c r="A19">
        <v>13107200</v>
      </c>
      <c r="B19" t="str">
        <f t="shared" si="0"/>
        <v>12,800k</v>
      </c>
      <c r="C19">
        <v>1.801439850948198E+22</v>
      </c>
      <c r="D19">
        <v>19.032058954238892</v>
      </c>
      <c r="E19">
        <v>946529146047.53003</v>
      </c>
    </row>
    <row r="20" spans="1:5" x14ac:dyDescent="0.2">
      <c r="A20">
        <v>26214400</v>
      </c>
      <c r="B20" t="str">
        <f t="shared" si="0"/>
        <v>25,600k</v>
      </c>
      <c r="C20">
        <v>1.4411518807585591E+23</v>
      </c>
      <c r="D20">
        <v>36.795240879058838</v>
      </c>
      <c r="E20">
        <v>3916680109515.894</v>
      </c>
    </row>
    <row r="21" spans="1:5" x14ac:dyDescent="0.2">
      <c r="A21">
        <v>52428800</v>
      </c>
      <c r="B21" t="str">
        <f t="shared" si="0"/>
        <v>51,200k</v>
      </c>
      <c r="C21">
        <v>1.152921504606847E+24</v>
      </c>
      <c r="D21">
        <v>72.630069017410278</v>
      </c>
      <c r="E21">
        <v>15873886947986.77</v>
      </c>
    </row>
    <row r="22" spans="1:5" x14ac:dyDescent="0.2">
      <c r="A22">
        <v>104857600</v>
      </c>
      <c r="B22" t="str">
        <f t="shared" si="0"/>
        <v>102,400k</v>
      </c>
      <c r="C22">
        <v>9.2233720368547758E+24</v>
      </c>
      <c r="D22">
        <v>150.523407459259</v>
      </c>
      <c r="E22">
        <v>61275333800500.047</v>
      </c>
    </row>
    <row r="23" spans="1:5" x14ac:dyDescent="0.2">
      <c r="A23">
        <v>209715200</v>
      </c>
      <c r="B23" t="str">
        <f t="shared" si="0"/>
        <v>204,800k</v>
      </c>
      <c r="C23">
        <v>7.3786976294838206E+25</v>
      </c>
      <c r="D23">
        <v>294.52110576629639</v>
      </c>
      <c r="E23">
        <v>250532049656870.59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944D1-0B57-CB4A-ACFE-26B002D71BD2}">
  <sheetPr codeName="Sheet4"/>
  <dimension ref="A1:E24"/>
  <sheetViews>
    <sheetView workbookViewId="0">
      <selection activeCell="B27" sqref="A25:B27"/>
    </sheetView>
  </sheetViews>
  <sheetFormatPr baseColWidth="10" defaultRowHeight="15" x14ac:dyDescent="0.2"/>
  <cols>
    <col min="3" max="4" width="8.83203125"/>
  </cols>
  <sheetData>
    <row r="1" spans="1:5" x14ac:dyDescent="0.2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</row>
    <row r="2" spans="1:5" x14ac:dyDescent="0.2">
      <c r="A2">
        <v>100</v>
      </c>
      <c r="B2" t="str">
        <f>TEXT(A2,"0")</f>
        <v>100</v>
      </c>
      <c r="C2">
        <v>8000000</v>
      </c>
      <c r="D2">
        <v>3.5977363586425781E-4</v>
      </c>
      <c r="E2">
        <v>22.23620410868125</v>
      </c>
    </row>
    <row r="3" spans="1:5" x14ac:dyDescent="0.2">
      <c r="A3">
        <v>200</v>
      </c>
      <c r="B3" t="str">
        <f>TEXT(A3,"0")</f>
        <v>200</v>
      </c>
      <c r="C3">
        <v>64000000</v>
      </c>
      <c r="D3">
        <v>2.622604370117188E-4</v>
      </c>
      <c r="E3">
        <v>244.03223272727271</v>
      </c>
    </row>
    <row r="4" spans="1:5" x14ac:dyDescent="0.2">
      <c r="A4">
        <v>400</v>
      </c>
      <c r="B4" t="str">
        <f>TEXT(A4,"0")</f>
        <v>400</v>
      </c>
      <c r="C4">
        <v>512000000</v>
      </c>
      <c r="D4">
        <v>2.7012825012207031E-4</v>
      </c>
      <c r="E4">
        <v>1895.3959823477489</v>
      </c>
    </row>
    <row r="5" spans="1:5" x14ac:dyDescent="0.2">
      <c r="A5">
        <v>800</v>
      </c>
      <c r="B5" t="str">
        <f>TEXT(A5,"0")</f>
        <v>800</v>
      </c>
      <c r="C5">
        <v>4096000000</v>
      </c>
      <c r="D5">
        <v>2.765655517578125E-4</v>
      </c>
      <c r="E5">
        <v>14810.23205517241</v>
      </c>
    </row>
    <row r="6" spans="1:5" x14ac:dyDescent="0.2">
      <c r="A6">
        <v>1600</v>
      </c>
      <c r="B6" t="str">
        <f>TEXT(A6/1024,"#,##0.0")&amp;"k"</f>
        <v>1.6k</v>
      </c>
      <c r="C6">
        <v>32768000000</v>
      </c>
      <c r="D6">
        <v>2.9039382934570312E-4</v>
      </c>
      <c r="E6">
        <v>112839.8632775041</v>
      </c>
    </row>
    <row r="7" spans="1:5" x14ac:dyDescent="0.2">
      <c r="A7">
        <v>3200</v>
      </c>
      <c r="B7" t="str">
        <f>TEXT(A7/1024,"#,##0.0")&amp;"k"</f>
        <v>3.1k</v>
      </c>
      <c r="C7">
        <v>262144000000</v>
      </c>
      <c r="D7">
        <v>3.566741943359375E-4</v>
      </c>
      <c r="E7">
        <v>734967.66562566848</v>
      </c>
    </row>
    <row r="8" spans="1:5" x14ac:dyDescent="0.2">
      <c r="A8">
        <v>6400</v>
      </c>
      <c r="B8" t="str">
        <f>TEXT(A8/1024,"#,##0.0")&amp;"k"</f>
        <v>6.3k</v>
      </c>
      <c r="C8">
        <v>2097152000000</v>
      </c>
      <c r="D8">
        <v>4.014968872070312E-4</v>
      </c>
      <c r="E8">
        <v>5223333.1485795723</v>
      </c>
    </row>
    <row r="9" spans="1:5" x14ac:dyDescent="0.2">
      <c r="A9">
        <v>12800</v>
      </c>
      <c r="B9" t="str">
        <f>TEXT(A9/1024,"#,##0.0")&amp;"k"</f>
        <v>12.5k</v>
      </c>
      <c r="C9">
        <v>16777216000000</v>
      </c>
      <c r="D9">
        <v>5.6004524230957031E-4</v>
      </c>
      <c r="E9">
        <v>29956894.073079608</v>
      </c>
    </row>
    <row r="10" spans="1:5" x14ac:dyDescent="0.2">
      <c r="A10">
        <v>25600</v>
      </c>
      <c r="B10" t="str">
        <f>TEXT(A10/1024,"#,##0")&amp;"k"</f>
        <v>25k</v>
      </c>
      <c r="C10">
        <v>134217728000000</v>
      </c>
      <c r="D10">
        <v>8.2683563232421875E-4</v>
      </c>
      <c r="E10">
        <v>162326976.18838301</v>
      </c>
    </row>
    <row r="11" spans="1:5" x14ac:dyDescent="0.2">
      <c r="A11">
        <v>51200</v>
      </c>
      <c r="B11" t="str">
        <f t="shared" ref="B11:B24" si="0">TEXT(A11/1024,"#,##0")&amp;"k"</f>
        <v>50k</v>
      </c>
      <c r="C11">
        <v>1073741824000000</v>
      </c>
      <c r="D11">
        <v>1.3127326965332029E-3</v>
      </c>
      <c r="E11">
        <v>817943993.34734762</v>
      </c>
    </row>
    <row r="12" spans="1:5" x14ac:dyDescent="0.2">
      <c r="A12">
        <v>102400</v>
      </c>
      <c r="B12" t="str">
        <f t="shared" si="0"/>
        <v>100k</v>
      </c>
      <c r="C12">
        <v>8589934592000000</v>
      </c>
      <c r="D12">
        <v>2.4616718292236328E-3</v>
      </c>
      <c r="E12">
        <v>3489471866.243484</v>
      </c>
    </row>
    <row r="13" spans="1:5" x14ac:dyDescent="0.2">
      <c r="A13">
        <v>204800</v>
      </c>
      <c r="B13" t="str">
        <f t="shared" si="0"/>
        <v>200k</v>
      </c>
      <c r="C13">
        <v>6.8719476736E+16</v>
      </c>
      <c r="D13">
        <v>5.6726932525634774E-3</v>
      </c>
      <c r="E13">
        <v>12114082971.95443</v>
      </c>
    </row>
    <row r="14" spans="1:5" x14ac:dyDescent="0.2">
      <c r="A14">
        <v>409600</v>
      </c>
      <c r="B14" t="str">
        <f t="shared" si="0"/>
        <v>400k</v>
      </c>
      <c r="C14">
        <v>5.49755813888E+17</v>
      </c>
      <c r="D14">
        <v>1.088261604309082E-2</v>
      </c>
      <c r="E14">
        <v>50516880473.517227</v>
      </c>
    </row>
    <row r="15" spans="1:5" x14ac:dyDescent="0.2">
      <c r="A15">
        <v>819200</v>
      </c>
      <c r="B15" t="str">
        <f t="shared" si="0"/>
        <v>800k</v>
      </c>
      <c r="C15">
        <v>4.398046511104E+18</v>
      </c>
      <c r="D15">
        <v>1.7137765884399411E-2</v>
      </c>
      <c r="E15">
        <v>256628929393.1575</v>
      </c>
    </row>
    <row r="16" spans="1:5" x14ac:dyDescent="0.2">
      <c r="A16">
        <v>1638400</v>
      </c>
      <c r="B16" t="str">
        <f t="shared" si="0"/>
        <v>1,600k</v>
      </c>
      <c r="C16">
        <v>3.5184372088832E+19</v>
      </c>
      <c r="D16">
        <v>3.2941579818725593E-2</v>
      </c>
      <c r="E16">
        <v>1068083931689.017</v>
      </c>
    </row>
    <row r="17" spans="1:5" x14ac:dyDescent="0.2">
      <c r="A17">
        <v>3276800</v>
      </c>
      <c r="B17" t="str">
        <f t="shared" si="0"/>
        <v>3,200k</v>
      </c>
      <c r="C17">
        <v>2.81474976710656E+20</v>
      </c>
      <c r="D17">
        <v>6.4129352569580078E-2</v>
      </c>
      <c r="E17">
        <v>4389175399911.5591</v>
      </c>
    </row>
    <row r="18" spans="1:5" x14ac:dyDescent="0.2">
      <c r="A18">
        <v>6553600</v>
      </c>
      <c r="B18" t="str">
        <f t="shared" si="0"/>
        <v>6,400k</v>
      </c>
      <c r="C18">
        <v>2.251799813685248E+21</v>
      </c>
      <c r="D18">
        <v>0.12636590003967291</v>
      </c>
      <c r="E18">
        <v>17819679304134.191</v>
      </c>
    </row>
    <row r="19" spans="1:5" x14ac:dyDescent="0.2">
      <c r="A19">
        <v>13107200</v>
      </c>
      <c r="B19" t="str">
        <f t="shared" si="0"/>
        <v>12,800k</v>
      </c>
      <c r="C19">
        <v>1.801439850948198E+22</v>
      </c>
      <c r="D19">
        <v>0.25076413154602051</v>
      </c>
      <c r="E19">
        <v>71838019251074.438</v>
      </c>
    </row>
    <row r="20" spans="1:5" x14ac:dyDescent="0.2">
      <c r="A20">
        <v>26214400</v>
      </c>
      <c r="B20" t="str">
        <f t="shared" si="0"/>
        <v>25,600k</v>
      </c>
      <c r="C20">
        <v>1.4411518807585591E+23</v>
      </c>
      <c r="D20">
        <v>0.49971652030944819</v>
      </c>
      <c r="E20">
        <v>288393883769567.81</v>
      </c>
    </row>
    <row r="21" spans="1:5" x14ac:dyDescent="0.2">
      <c r="A21">
        <v>52428800</v>
      </c>
      <c r="B21" t="str">
        <f t="shared" si="0"/>
        <v>51,200k</v>
      </c>
      <c r="C21">
        <v>1.152921504606847E+24</v>
      </c>
      <c r="D21">
        <v>0.99527335166931152</v>
      </c>
      <c r="E21">
        <v>1158396839092619</v>
      </c>
    </row>
    <row r="22" spans="1:5" x14ac:dyDescent="0.2">
      <c r="A22">
        <v>104857600</v>
      </c>
      <c r="B22" t="str">
        <f t="shared" si="0"/>
        <v>102,400k</v>
      </c>
      <c r="C22">
        <v>9.2233720368547758E+24</v>
      </c>
      <c r="D22">
        <v>1.9906618595123291</v>
      </c>
      <c r="E22">
        <v>4633319311756096</v>
      </c>
    </row>
    <row r="23" spans="1:5" x14ac:dyDescent="0.2">
      <c r="A23">
        <v>209715200</v>
      </c>
      <c r="B23" t="str">
        <f t="shared" si="0"/>
        <v>204,800k</v>
      </c>
      <c r="C23">
        <v>7.3786976294838206E+25</v>
      </c>
      <c r="D23">
        <v>4.110914945602417</v>
      </c>
      <c r="E23">
        <v>1.794903987828077E+16</v>
      </c>
    </row>
    <row r="24" spans="1:5" x14ac:dyDescent="0.2">
      <c r="A24">
        <v>419430400</v>
      </c>
      <c r="B24" t="str">
        <f t="shared" si="0"/>
        <v>409,600k</v>
      </c>
      <c r="C24">
        <v>5.9029581035870572E+26</v>
      </c>
      <c r="D24">
        <v>8.3081650733947754</v>
      </c>
      <c r="E24">
        <v>7.1050082075163504E+16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1A006-4B61-8D42-8E79-78DFB852F74C}">
  <sheetPr codeName="Sheet5"/>
  <dimension ref="A1:E4"/>
  <sheetViews>
    <sheetView workbookViewId="0">
      <selection activeCell="E5" sqref="A5:E5"/>
    </sheetView>
  </sheetViews>
  <sheetFormatPr baseColWidth="10" defaultRowHeight="15" x14ac:dyDescent="0.2"/>
  <cols>
    <col min="3" max="3" width="8.83203125"/>
  </cols>
  <sheetData>
    <row r="1" spans="1:5" x14ac:dyDescent="0.2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</row>
    <row r="2" spans="1:5" x14ac:dyDescent="0.2">
      <c r="A2">
        <v>100</v>
      </c>
      <c r="B2" t="str">
        <f>TEXT(A2,"0")</f>
        <v>100</v>
      </c>
      <c r="C2">
        <v>8000000</v>
      </c>
      <c r="D2">
        <v>2.2143809795379639</v>
      </c>
      <c r="E2">
        <v>3.612747794496148E-3</v>
      </c>
    </row>
    <row r="3" spans="1:5" x14ac:dyDescent="0.2">
      <c r="A3">
        <v>200</v>
      </c>
      <c r="B3" t="str">
        <f>TEXT(A3,"0")</f>
        <v>200</v>
      </c>
      <c r="C3">
        <v>64000000</v>
      </c>
      <c r="D3">
        <v>17.290421724319462</v>
      </c>
      <c r="E3">
        <v>3.701471312870421E-3</v>
      </c>
    </row>
    <row r="4" spans="1:5" x14ac:dyDescent="0.2">
      <c r="A4">
        <v>400</v>
      </c>
      <c r="B4" t="str">
        <f>TEXT(A4,"0")</f>
        <v>400</v>
      </c>
      <c r="C4">
        <v>512000000</v>
      </c>
      <c r="D4">
        <v>137.9825785160065</v>
      </c>
      <c r="E4">
        <v>3.7106133651546901E-3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79275-CAE8-4E48-9494-730E2FE45E88}">
  <sheetPr codeName="Sheet6"/>
  <dimension ref="A1:E7"/>
  <sheetViews>
    <sheetView workbookViewId="0">
      <selection activeCell="E8" sqref="A8:E8"/>
    </sheetView>
  </sheetViews>
  <sheetFormatPr baseColWidth="10" defaultRowHeight="15" x14ac:dyDescent="0.2"/>
  <sheetData>
    <row r="1" spans="1:5" x14ac:dyDescent="0.2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</row>
    <row r="2" spans="1:5" x14ac:dyDescent="0.2">
      <c r="A2">
        <v>100</v>
      </c>
      <c r="B2" t="str">
        <f>TEXT(A2,"0")</f>
        <v>100</v>
      </c>
      <c r="C2">
        <v>8000000</v>
      </c>
      <c r="D2">
        <v>2.0644664764404301E-3</v>
      </c>
      <c r="E2">
        <v>3.875093197828849</v>
      </c>
    </row>
    <row r="3" spans="1:5" x14ac:dyDescent="0.2">
      <c r="A3">
        <v>200</v>
      </c>
      <c r="B3" t="str">
        <f>TEXT(A3,"0")</f>
        <v>200</v>
      </c>
      <c r="C3">
        <v>64000000</v>
      </c>
      <c r="D3">
        <v>1.9795894622802731E-2</v>
      </c>
      <c r="E3">
        <v>3.232993568589666</v>
      </c>
    </row>
    <row r="4" spans="1:5" x14ac:dyDescent="0.2">
      <c r="A4">
        <v>400</v>
      </c>
      <c r="B4" t="str">
        <f>TEXT(A4,"0")</f>
        <v>400</v>
      </c>
      <c r="C4">
        <v>512000000</v>
      </c>
      <c r="D4">
        <v>0.17987561225891111</v>
      </c>
      <c r="E4">
        <v>2.846411437160433</v>
      </c>
    </row>
    <row r="5" spans="1:5" x14ac:dyDescent="0.2">
      <c r="A5">
        <v>800</v>
      </c>
      <c r="B5" t="str">
        <f>TEXT(A5,"0")</f>
        <v>800</v>
      </c>
      <c r="C5">
        <v>4096000000</v>
      </c>
      <c r="D5">
        <v>1.3434848785400391</v>
      </c>
      <c r="E5">
        <v>3.048787571357789</v>
      </c>
    </row>
    <row r="6" spans="1:5" x14ac:dyDescent="0.2">
      <c r="A6">
        <v>1600</v>
      </c>
      <c r="B6" t="str">
        <f>TEXT(A6/1024,"#,##0.0")&amp;"k"</f>
        <v>1.6k</v>
      </c>
      <c r="C6">
        <v>32768000000</v>
      </c>
      <c r="D6">
        <v>12.34778094291687</v>
      </c>
      <c r="E6">
        <v>2.653756181089113</v>
      </c>
    </row>
    <row r="7" spans="1:5" x14ac:dyDescent="0.2">
      <c r="A7">
        <v>3200</v>
      </c>
      <c r="B7" t="str">
        <f t="shared" ref="B7" si="0">TEXT(A7/1024,"#,##0.0")&amp;"k"</f>
        <v>3.1k</v>
      </c>
      <c r="C7">
        <v>262144000000</v>
      </c>
      <c r="D7">
        <v>131.4537265300751</v>
      </c>
      <c r="E7">
        <v>1.994192229613396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E0029-E16E-5448-987D-BD9B6E98D8C7}">
  <sheetPr codeName="Sheet7"/>
  <dimension ref="A1:E9"/>
  <sheetViews>
    <sheetView workbookViewId="0">
      <selection activeCell="E10" sqref="A10:E11"/>
    </sheetView>
  </sheetViews>
  <sheetFormatPr baseColWidth="10" defaultRowHeight="15" x14ac:dyDescent="0.2"/>
  <sheetData>
    <row r="1" spans="1:5" x14ac:dyDescent="0.2">
      <c r="A1" s="2" t="s">
        <v>6</v>
      </c>
      <c r="B1" s="2" t="s">
        <v>5</v>
      </c>
      <c r="C1" s="2" t="s">
        <v>1</v>
      </c>
      <c r="D1" s="2" t="s">
        <v>2</v>
      </c>
      <c r="E1" s="2" t="s">
        <v>3</v>
      </c>
    </row>
    <row r="2" spans="1:5" x14ac:dyDescent="0.2">
      <c r="A2">
        <v>100</v>
      </c>
      <c r="B2" t="str">
        <f>TEXT(A2,"0")</f>
        <v>100</v>
      </c>
      <c r="C2">
        <v>8000000</v>
      </c>
      <c r="D2">
        <v>1.8247127532958981E-2</v>
      </c>
      <c r="E2">
        <v>0.438425170512452</v>
      </c>
    </row>
    <row r="3" spans="1:5" x14ac:dyDescent="0.2">
      <c r="A3">
        <v>200</v>
      </c>
      <c r="B3" t="str">
        <f>TEXT(A3,"0")</f>
        <v>200</v>
      </c>
      <c r="C3">
        <v>64000000</v>
      </c>
      <c r="D3">
        <v>7.085728645324707E-2</v>
      </c>
      <c r="E3">
        <v>0.90322397601590865</v>
      </c>
    </row>
    <row r="4" spans="1:5" x14ac:dyDescent="0.2">
      <c r="A4">
        <v>400</v>
      </c>
      <c r="B4" t="str">
        <f>TEXT(A4,"0")</f>
        <v>400</v>
      </c>
      <c r="C4">
        <v>512000000</v>
      </c>
      <c r="D4">
        <v>0.27961945533752441</v>
      </c>
      <c r="E4">
        <v>1.8310600003922211</v>
      </c>
    </row>
    <row r="5" spans="1:5" x14ac:dyDescent="0.2">
      <c r="A5">
        <v>800</v>
      </c>
      <c r="B5" t="str">
        <f>TEXT(A5,"0")</f>
        <v>800</v>
      </c>
      <c r="C5">
        <v>4096000000</v>
      </c>
      <c r="D5">
        <v>1.175550699234009</v>
      </c>
      <c r="E5">
        <v>3.4843244129487241</v>
      </c>
    </row>
    <row r="6" spans="1:5" x14ac:dyDescent="0.2">
      <c r="A6">
        <v>1600</v>
      </c>
      <c r="B6" t="str">
        <f>TEXT(A6/1024,"#,##0.0")&amp;"k"</f>
        <v>1.6k</v>
      </c>
      <c r="C6">
        <v>32768000000</v>
      </c>
      <c r="D6">
        <v>4.5165276527404794</v>
      </c>
      <c r="E6">
        <v>7.2551310474358486</v>
      </c>
    </row>
    <row r="7" spans="1:5" x14ac:dyDescent="0.2">
      <c r="A7">
        <v>3200</v>
      </c>
      <c r="B7" t="str">
        <f t="shared" ref="B7:B9" si="0">TEXT(A7/1024,"#,##0.0")&amp;"k"</f>
        <v>3.1k</v>
      </c>
      <c r="C7">
        <v>262144000000</v>
      </c>
      <c r="D7">
        <v>18.515537977218631</v>
      </c>
      <c r="E7">
        <v>14.158054728009519</v>
      </c>
    </row>
    <row r="8" spans="1:5" x14ac:dyDescent="0.2">
      <c r="A8">
        <v>6400</v>
      </c>
      <c r="B8" t="str">
        <f t="shared" si="0"/>
        <v>6.3k</v>
      </c>
      <c r="C8">
        <v>2097152000000</v>
      </c>
      <c r="D8">
        <v>71.753956317901611</v>
      </c>
      <c r="E8">
        <v>29.226987717704279</v>
      </c>
    </row>
    <row r="9" spans="1:5" x14ac:dyDescent="0.2">
      <c r="A9">
        <v>12800</v>
      </c>
      <c r="B9" t="str">
        <f t="shared" si="0"/>
        <v>12.5k</v>
      </c>
      <c r="C9">
        <v>16777216000000</v>
      </c>
      <c r="D9">
        <v>299.12654066085821</v>
      </c>
      <c r="E9">
        <v>56.087353408808923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02619-F89C-4F4E-B2C8-D98EA461A245}">
  <sheetPr codeName="Sheet8"/>
  <dimension ref="A1:E10"/>
  <sheetViews>
    <sheetView workbookViewId="0">
      <selection activeCell="E11" sqref="A11:E11"/>
    </sheetView>
  </sheetViews>
  <sheetFormatPr baseColWidth="10" defaultRowHeight="15" x14ac:dyDescent="0.2"/>
  <sheetData>
    <row r="1" spans="1:5" x14ac:dyDescent="0.2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</row>
    <row r="2" spans="1:5" x14ac:dyDescent="0.2">
      <c r="A2">
        <v>100</v>
      </c>
      <c r="B2" t="str">
        <f>TEXT(A2,"0")</f>
        <v>100</v>
      </c>
      <c r="C2">
        <v>8000000</v>
      </c>
      <c r="D2">
        <v>3.452301025390625E-4</v>
      </c>
      <c r="E2">
        <v>23.1729502762431</v>
      </c>
    </row>
    <row r="3" spans="1:5" x14ac:dyDescent="0.2">
      <c r="A3">
        <v>200</v>
      </c>
      <c r="B3" t="str">
        <f>TEXT(A3,"0")</f>
        <v>200</v>
      </c>
      <c r="C3">
        <v>64000000</v>
      </c>
      <c r="D3">
        <v>7.5817108154296875E-4</v>
      </c>
      <c r="E3">
        <v>84.413665408805045</v>
      </c>
    </row>
    <row r="4" spans="1:5" x14ac:dyDescent="0.2">
      <c r="A4">
        <v>400</v>
      </c>
      <c r="B4" t="str">
        <f>TEXT(A4,"0")</f>
        <v>400</v>
      </c>
      <c r="C4">
        <v>512000000</v>
      </c>
      <c r="D4">
        <v>2.3777484893798828E-3</v>
      </c>
      <c r="E4">
        <v>215.32975513887499</v>
      </c>
    </row>
    <row r="5" spans="1:5" x14ac:dyDescent="0.2">
      <c r="A5">
        <v>800</v>
      </c>
      <c r="B5" t="str">
        <f>TEXT(A5,"0")</f>
        <v>800</v>
      </c>
      <c r="C5">
        <v>4096000000</v>
      </c>
      <c r="D5">
        <v>7.9407691955566406E-3</v>
      </c>
      <c r="E5">
        <v>515.81904713865367</v>
      </c>
    </row>
    <row r="6" spans="1:5" x14ac:dyDescent="0.2">
      <c r="A6">
        <v>1600</v>
      </c>
      <c r="B6" t="str">
        <f>TEXT(A6/1024,"#,##0.0")&amp;"k"</f>
        <v>1.6k</v>
      </c>
      <c r="C6">
        <v>32768000000</v>
      </c>
      <c r="D6">
        <v>2.8069257736206051E-2</v>
      </c>
      <c r="E6">
        <v>1167.3981659206161</v>
      </c>
    </row>
    <row r="7" spans="1:5" x14ac:dyDescent="0.2">
      <c r="A7">
        <v>3200</v>
      </c>
      <c r="B7" t="str">
        <f t="shared" ref="B7:B10" si="0">TEXT(A7/1024,"#,##0.0")&amp;"k"</f>
        <v>3.1k</v>
      </c>
      <c r="C7">
        <v>262144000000</v>
      </c>
      <c r="D7">
        <v>0.1070747375488281</v>
      </c>
      <c r="E7">
        <v>2448.2338785136631</v>
      </c>
    </row>
    <row r="8" spans="1:5" x14ac:dyDescent="0.2">
      <c r="A8">
        <v>6400</v>
      </c>
      <c r="B8" t="str">
        <f t="shared" si="0"/>
        <v>6.3k</v>
      </c>
      <c r="C8">
        <v>2097152000000</v>
      </c>
      <c r="D8">
        <v>0.4213714599609375</v>
      </c>
      <c r="E8">
        <v>4976.9673536845921</v>
      </c>
    </row>
    <row r="9" spans="1:5" x14ac:dyDescent="0.2">
      <c r="A9">
        <v>12800</v>
      </c>
      <c r="B9" t="str">
        <f t="shared" si="0"/>
        <v>12.5k</v>
      </c>
      <c r="C9">
        <v>16777216000000</v>
      </c>
      <c r="D9">
        <v>1.6700794696807859</v>
      </c>
      <c r="E9">
        <v>10045.759081875751</v>
      </c>
    </row>
    <row r="10" spans="1:5" x14ac:dyDescent="0.2">
      <c r="A10">
        <v>25600</v>
      </c>
      <c r="B10" t="str">
        <f t="shared" si="0"/>
        <v>25.0k</v>
      </c>
      <c r="C10">
        <v>134217728000000</v>
      </c>
      <c r="D10">
        <v>6.6668691635131836</v>
      </c>
      <c r="E10">
        <v>20132.047698574072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00240-942E-8F47-809F-EE601BDFA052}">
  <sheetPr codeName="Sheet9"/>
  <dimension ref="A1:E4"/>
  <sheetViews>
    <sheetView workbookViewId="0">
      <selection activeCell="E8" sqref="A5:E8"/>
    </sheetView>
  </sheetViews>
  <sheetFormatPr baseColWidth="10" defaultRowHeight="15" x14ac:dyDescent="0.2"/>
  <sheetData>
    <row r="1" spans="1:5" x14ac:dyDescent="0.2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</row>
    <row r="2" spans="1:5" x14ac:dyDescent="0.2">
      <c r="A2">
        <v>100</v>
      </c>
      <c r="B2" t="str">
        <f>TEXT(A2,"0")</f>
        <v>100</v>
      </c>
      <c r="C2">
        <v>8000000</v>
      </c>
      <c r="D2">
        <v>2.6321442127227779</v>
      </c>
      <c r="E2">
        <v>3.0393471456962961E-3</v>
      </c>
    </row>
    <row r="3" spans="1:5" x14ac:dyDescent="0.2">
      <c r="A3">
        <v>200</v>
      </c>
      <c r="B3" t="str">
        <f>TEXT(A3,"0")</f>
        <v>200</v>
      </c>
      <c r="C3">
        <v>64000000</v>
      </c>
      <c r="D3">
        <v>20.89310002326965</v>
      </c>
      <c r="E3">
        <v>3.063212253266394E-3</v>
      </c>
    </row>
    <row r="4" spans="1:5" x14ac:dyDescent="0.2">
      <c r="A4">
        <v>400</v>
      </c>
      <c r="B4" t="str">
        <f>TEXT(A4,"0")</f>
        <v>400</v>
      </c>
      <c r="C4">
        <v>512000000</v>
      </c>
      <c r="D4">
        <v>164.0810098648071</v>
      </c>
      <c r="E4">
        <v>3.1204098537780649E-3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4C629-308C-0F4C-AF06-7BF47249A6E2}">
  <sheetPr codeName="Sheet10"/>
  <dimension ref="A1:E6"/>
  <sheetViews>
    <sheetView workbookViewId="0">
      <selection activeCell="E14" sqref="E14"/>
    </sheetView>
  </sheetViews>
  <sheetFormatPr baseColWidth="10" defaultRowHeight="15" x14ac:dyDescent="0.2"/>
  <sheetData>
    <row r="1" spans="1:5" x14ac:dyDescent="0.2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</row>
    <row r="2" spans="1:5" x14ac:dyDescent="0.2">
      <c r="A2">
        <v>100</v>
      </c>
      <c r="B2" t="str">
        <f>TEXT(A2,"0")</f>
        <v>100</v>
      </c>
      <c r="C2">
        <v>8000000</v>
      </c>
      <c r="D2">
        <v>2.1841526031494141E-3</v>
      </c>
      <c r="E2">
        <v>3.6627477349634319</v>
      </c>
    </row>
    <row r="3" spans="1:5" x14ac:dyDescent="0.2">
      <c r="A3">
        <v>200</v>
      </c>
      <c r="B3" t="str">
        <f>TEXT(A3,"0")</f>
        <v>200</v>
      </c>
      <c r="C3">
        <v>64000000</v>
      </c>
      <c r="D3">
        <v>1.50454044342041E-2</v>
      </c>
      <c r="E3">
        <v>4.2537906029633152</v>
      </c>
    </row>
    <row r="4" spans="1:5" x14ac:dyDescent="0.2">
      <c r="A4">
        <v>400</v>
      </c>
      <c r="B4" t="str">
        <f>TEXT(A4,"0")</f>
        <v>400</v>
      </c>
      <c r="C4">
        <v>512000000</v>
      </c>
      <c r="D4">
        <v>0.2662651538848877</v>
      </c>
      <c r="E4">
        <v>1.922895251330367</v>
      </c>
    </row>
    <row r="5" spans="1:5" x14ac:dyDescent="0.2">
      <c r="A5">
        <v>800</v>
      </c>
      <c r="B5" t="str">
        <f>TEXT(A5,"0")</f>
        <v>800</v>
      </c>
      <c r="C5">
        <v>4096000000</v>
      </c>
      <c r="D5">
        <v>2.943050622940063</v>
      </c>
      <c r="E5">
        <v>1.3917531584652649</v>
      </c>
    </row>
    <row r="6" spans="1:5" x14ac:dyDescent="0.2">
      <c r="A6">
        <v>1600</v>
      </c>
      <c r="B6" t="str">
        <f>TEXT(A6/1024,"#,##0.0")&amp;"k"</f>
        <v>1.6k</v>
      </c>
      <c r="C6">
        <v>32768000000</v>
      </c>
      <c r="D6">
        <v>31.976807117462162</v>
      </c>
      <c r="E6">
        <v>1.0247427105411591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8</vt:i4>
      </vt:variant>
    </vt:vector>
  </HeadingPairs>
  <TitlesOfParts>
    <vt:vector size="16" baseType="lpstr">
      <vt:lpstr>Dot1</vt:lpstr>
      <vt:lpstr>Dot2</vt:lpstr>
      <vt:lpstr>Integer1</vt:lpstr>
      <vt:lpstr>Integer2</vt:lpstr>
      <vt:lpstr>MatrixV1</vt:lpstr>
      <vt:lpstr>MatrixV2</vt:lpstr>
      <vt:lpstr>MatrixM1</vt:lpstr>
      <vt:lpstr>MatrixM2</vt:lpstr>
      <vt:lpstr>Performance Dot1</vt:lpstr>
      <vt:lpstr>Performance Dot2</vt:lpstr>
      <vt:lpstr>Performance Integer1</vt:lpstr>
      <vt:lpstr>Performance Integer2</vt:lpstr>
      <vt:lpstr>Performance Matrix Vector 1</vt:lpstr>
      <vt:lpstr>Performance Matrix Vector 2</vt:lpstr>
      <vt:lpstr>Performance Matrix Matrix 1</vt:lpstr>
      <vt:lpstr>Performance Matrix Matrix 2</vt:lpstr>
    </vt:vector>
  </TitlesOfParts>
  <Company>Carnegie Mellon University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Sanil Rao</dc:creator>
  <cp:lastModifiedBy>Michael Moorer</cp:lastModifiedBy>
  <dcterms:created xsi:type="dcterms:W3CDTF">2020-02-07T16:29:13Z</dcterms:created>
  <dcterms:modified xsi:type="dcterms:W3CDTF">2020-05-07T17:11:49Z</dcterms:modified>
</cp:coreProperties>
</file>