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5.1" sheetId="1" r:id="rId5"/>
    <sheet state="visible" name="F5.2" sheetId="2" r:id="rId6"/>
    <sheet state="visible" name="F5.3" sheetId="3" r:id="rId7"/>
    <sheet state="visible" name="F6.1" sheetId="4" r:id="rId8"/>
    <sheet state="visible" name="F6.2" sheetId="5" r:id="rId9"/>
    <sheet state="visible" name="F6.3" sheetId="6" r:id="rId10"/>
    <sheet state="visible" name="S5.1" sheetId="7" r:id="rId11"/>
    <sheet state="visible" name="S5.2" sheetId="8" r:id="rId12"/>
    <sheet state="visible" name="S5.3" sheetId="9" r:id="rId13"/>
    <sheet state="visible" name="S6.1" sheetId="10" r:id="rId14"/>
    <sheet state="visible" name="S6.2" sheetId="11" r:id="rId15"/>
    <sheet state="visible" name="S6.3" sheetId="12" r:id="rId16"/>
    <sheet state="visible" name="Game Schedule" sheetId="13" r:id="rId17"/>
    <sheet state="visible" name="Overall Schedule" sheetId="14" r:id="rId18"/>
    <sheet state="visible" name="Fries Schedules" sheetId="15" r:id="rId19"/>
    <sheet state="visible" name="Shakes Schedules" sheetId="16" r:id="rId20"/>
    <sheet state="visible" name="Talk Schedule" sheetId="17" r:id="rId21"/>
    <sheet state="visible" name="Game Locations" sheetId="18" r:id="rId22"/>
    <sheet state="visible" name="Points Bar Chart" sheetId="19" r:id="rId23"/>
    <sheet state="visible" name="Score Calculator" sheetId="20" r:id="rId24"/>
  </sheets>
  <definedNames/>
  <calcPr/>
</workbook>
</file>

<file path=xl/sharedStrings.xml><?xml version="1.0" encoding="utf-8"?>
<sst xmlns="http://schemas.openxmlformats.org/spreadsheetml/2006/main" count="1960" uniqueCount="113">
  <si>
    <t>F5.1 - KAREN T. / MADONNA H.</t>
  </si>
  <si>
    <t>Block 1 - Day 1</t>
  </si>
  <si>
    <t>Time</t>
  </si>
  <si>
    <t>Game</t>
  </si>
  <si>
    <t>Location</t>
  </si>
  <si>
    <t>Point Deduction</t>
  </si>
  <si>
    <t>Big Mac</t>
  </si>
  <si>
    <t>Football Field</t>
  </si>
  <si>
    <t>Talk</t>
  </si>
  <si>
    <t>Main Hall</t>
  </si>
  <si>
    <t>Cone Memory</t>
  </si>
  <si>
    <t>Court</t>
  </si>
  <si>
    <t>Chubby Bunny</t>
  </si>
  <si>
    <t>Pool</t>
  </si>
  <si>
    <t>Scale</t>
  </si>
  <si>
    <t>Terrace</t>
  </si>
  <si>
    <t>END OF BLOCK</t>
  </si>
  <si>
    <t>Block 2 - Day 1</t>
  </si>
  <si>
    <t>Bible Whispers</t>
  </si>
  <si>
    <t>Lift</t>
  </si>
  <si>
    <t>Puzzle</t>
  </si>
  <si>
    <t>Cheesy Strings</t>
  </si>
  <si>
    <t>Block 3 - Day 1</t>
  </si>
  <si>
    <t>Talk 1</t>
  </si>
  <si>
    <t>Big Bucket 1</t>
  </si>
  <si>
    <t>Main Hall / Football Field</t>
  </si>
  <si>
    <t>1. Football Field</t>
  </si>
  <si>
    <t>Football Field / Main Hall</t>
  </si>
  <si>
    <t>2. Terrace</t>
  </si>
  <si>
    <t>3. Court</t>
  </si>
  <si>
    <t>Block 4 - Day 2</t>
  </si>
  <si>
    <t>4. Pool</t>
  </si>
  <si>
    <t>5. Roof</t>
  </si>
  <si>
    <t>Golden Snitch 1</t>
  </si>
  <si>
    <t>MH = Main Hall</t>
  </si>
  <si>
    <t>Nadala+ 1</t>
  </si>
  <si>
    <t>Roof</t>
  </si>
  <si>
    <t>Main Hall 1</t>
  </si>
  <si>
    <t>Balloon Darts 1</t>
  </si>
  <si>
    <t>Total Deduction:</t>
  </si>
  <si>
    <t>F5.2 - SHADY S. / MARY F.</t>
  </si>
  <si>
    <t>Football Field 1</t>
  </si>
  <si>
    <t xml:space="preserve">F5.3 - KIRMINA S. / JOHN A. </t>
  </si>
  <si>
    <t>F6.1 - SHERRY W. / KIRO</t>
  </si>
  <si>
    <t>Talk 2</t>
  </si>
  <si>
    <t>Big Bucket 2</t>
  </si>
  <si>
    <t>Golden Snitch 2</t>
  </si>
  <si>
    <t>Nadala+ 2</t>
  </si>
  <si>
    <t>?</t>
  </si>
  <si>
    <t>Balloon Darts 2</t>
  </si>
  <si>
    <t>F6.2 - ROBERTO / MICHAEL H.</t>
  </si>
  <si>
    <t>F6.3 - GINEVRA / NADA N.</t>
  </si>
  <si>
    <t>S5.1 - KARINE K. / MARIA N.</t>
  </si>
  <si>
    <t>S5.2 - MARLA I. / MARK E.</t>
  </si>
  <si>
    <t xml:space="preserve">S5.3 - YOUSSEF S. /MARINA A. </t>
  </si>
  <si>
    <t>S6.1 - JASON / DANIEL S.</t>
  </si>
  <si>
    <t>S6.2 - PHILO E. / MARK</t>
  </si>
  <si>
    <t>S6.3 - MARIA E. / JOHN E.</t>
  </si>
  <si>
    <t>Block 1</t>
  </si>
  <si>
    <t>TIme</t>
  </si>
  <si>
    <t>SPLIT</t>
  </si>
  <si>
    <t>Karine</t>
  </si>
  <si>
    <t>Karen</t>
  </si>
  <si>
    <t>Marla</t>
  </si>
  <si>
    <t>Shady</t>
  </si>
  <si>
    <t>Youssef</t>
  </si>
  <si>
    <t>Kirmina</t>
  </si>
  <si>
    <t>Maria</t>
  </si>
  <si>
    <t>Sherry</t>
  </si>
  <si>
    <t>Philo</t>
  </si>
  <si>
    <t>Roberto</t>
  </si>
  <si>
    <t>Jason</t>
  </si>
  <si>
    <t>Gin</t>
  </si>
  <si>
    <t>Block 2</t>
  </si>
  <si>
    <t>Bible Whisper</t>
  </si>
  <si>
    <t>Block 3</t>
  </si>
  <si>
    <t>Split 1</t>
  </si>
  <si>
    <t>Split 2</t>
  </si>
  <si>
    <t>Block 4</t>
  </si>
  <si>
    <t>NA</t>
  </si>
  <si>
    <t>Servant</t>
  </si>
  <si>
    <t>Big Bucket</t>
  </si>
  <si>
    <t>Block 1 - Temporary fill</t>
  </si>
  <si>
    <t>Shakes</t>
  </si>
  <si>
    <t>Fries</t>
  </si>
  <si>
    <t>Round 1</t>
  </si>
  <si>
    <t>Round 2</t>
  </si>
  <si>
    <t>Round 3</t>
  </si>
  <si>
    <t>Round 4</t>
  </si>
  <si>
    <t>Round 5</t>
  </si>
  <si>
    <t>Round 6</t>
  </si>
  <si>
    <t>Block 1 Total:</t>
  </si>
  <si>
    <t>Block 2 - Busy vs Blessed</t>
  </si>
  <si>
    <t>Block 2 Total:</t>
  </si>
  <si>
    <t>Block 3 - The Mask we Wear</t>
  </si>
  <si>
    <t>Block 3 Total:</t>
  </si>
  <si>
    <t>Block 4 - Crowd Trap</t>
  </si>
  <si>
    <t>Block 4 Total:</t>
  </si>
  <si>
    <t>Blocks Total:</t>
  </si>
  <si>
    <t>Karine Kastour</t>
  </si>
  <si>
    <t>Karen Tadrous</t>
  </si>
  <si>
    <t>Marla Isaac</t>
  </si>
  <si>
    <t>Shady Shahir</t>
  </si>
  <si>
    <t>Youssef Sadek</t>
  </si>
  <si>
    <t>Kirmina Sadek</t>
  </si>
  <si>
    <t>Sherry Wael</t>
  </si>
  <si>
    <t>Philo Ehab</t>
  </si>
  <si>
    <t>Maria Ehab</t>
  </si>
  <si>
    <t>Ginevra</t>
  </si>
  <si>
    <t>Tokens:</t>
  </si>
  <si>
    <t>Token Points:</t>
  </si>
  <si>
    <t>Final Total:</t>
  </si>
  <si>
    <t>Winner: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</si>
</sst>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25.0"/>
      <color theme="1"/>
      <name val="Arial"/>
      <scheme val="minor"/>
    </font>
    <font>
      <b/>
      <sz val="17.0"/>
      <color theme="1"/>
      <name val="Arial"/>
      <scheme val="minor"/>
    </font>
    <font>
      <b/>
      <color theme="1"/>
      <name val="Arial"/>
      <scheme val="minor"/>
    </font>
    <font>
      <sz val="26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b/>
      <sz val="20.0"/>
      <color theme="1"/>
      <name val="Arial"/>
      <scheme val="minor"/>
    </font>
    <font>
      <sz val="16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4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1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6" fontId="2" numFmtId="0" xfId="0" applyAlignment="1" applyFill="1" applyFont="1">
      <alignment horizontal="center" readingOrder="0" vertical="center"/>
    </xf>
    <xf borderId="0" fillId="0" fontId="7" numFmtId="0" xfId="0" applyAlignment="1" applyFont="1">
      <alignment horizontal="center" vertical="bottom"/>
    </xf>
    <xf borderId="0" fillId="7" fontId="8" numFmtId="0" xfId="0" applyAlignment="1" applyFill="1" applyFont="1">
      <alignment horizontal="center" readingOrder="0" vertical="center"/>
    </xf>
    <xf borderId="0" fillId="8" fontId="1" numFmtId="0" xfId="0" applyAlignment="1" applyFill="1" applyFont="1">
      <alignment horizontal="center" readingOrder="0"/>
    </xf>
    <xf borderId="0" fillId="4" fontId="4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center"/>
    </xf>
    <xf borderId="0" fillId="9" fontId="3" numFmtId="0" xfId="0" applyAlignment="1" applyFill="1" applyFont="1">
      <alignment horizontal="center" readingOrder="0" vertical="center"/>
    </xf>
    <xf borderId="0" fillId="0" fontId="1" numFmtId="164" xfId="0" applyAlignment="1" applyFont="1" applyNumberFormat="1">
      <alignment readingOrder="0"/>
    </xf>
    <xf borderId="0" fillId="0" fontId="9" numFmtId="0" xfId="0" applyAlignment="1" applyFont="1">
      <alignment horizontal="center" readingOrder="0" vertical="center"/>
    </xf>
    <xf borderId="0" fillId="6" fontId="1" numFmtId="0" xfId="0" applyAlignment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0" fillId="7" fontId="1" numFmtId="0" xfId="0" applyAlignment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VBT CAMP POINTS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Shakes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Calculator'!$H$51</c:f>
              <c:numCache/>
            </c:numRef>
          </c:val>
        </c:ser>
        <c:ser>
          <c:idx val="1"/>
          <c:order val="1"/>
          <c:tx>
            <c:v>Fries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Calculator'!$I$51</c:f>
              <c:numCache/>
            </c:numRef>
          </c:val>
        </c:ser>
        <c:axId val="843286443"/>
        <c:axId val="1584711170"/>
      </c:barChart>
      <c:catAx>
        <c:axId val="8432864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4711170"/>
      </c:catAx>
      <c:valAx>
        <c:axId val="15847111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Points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3286443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VBT CAMP POINTS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Shakes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Calculator'!$H$51</c:f>
              <c:numCache/>
            </c:numRef>
          </c:val>
        </c:ser>
        <c:ser>
          <c:idx val="1"/>
          <c:order val="1"/>
          <c:tx>
            <c:v>Fries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Calculator'!$I$51</c:f>
              <c:numCache/>
            </c:numRef>
          </c:val>
        </c:ser>
        <c:axId val="2105102897"/>
        <c:axId val="1775057641"/>
      </c:barChart>
      <c:catAx>
        <c:axId val="2105102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5057641"/>
      </c:catAx>
      <c:valAx>
        <c:axId val="17750576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Points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5102897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VBT CAMP POINTS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Shakes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Calculator'!$H$51</c:f>
              <c:numCache/>
            </c:numRef>
          </c:val>
        </c:ser>
        <c:ser>
          <c:idx val="1"/>
          <c:order val="1"/>
          <c:tx>
            <c:v>Fries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Calculator'!$I$51</c:f>
              <c:numCache/>
            </c:numRef>
          </c:val>
        </c:ser>
        <c:axId val="1389266806"/>
        <c:axId val="172312827"/>
      </c:barChart>
      <c:catAx>
        <c:axId val="1389266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312827"/>
      </c:catAx>
      <c:valAx>
        <c:axId val="1723128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Points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9266806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VBT CAMP POINTS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Shakes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Calculator'!$H$51</c:f>
              <c:numCache/>
            </c:numRef>
          </c:val>
        </c:ser>
        <c:ser>
          <c:idx val="1"/>
          <c:order val="1"/>
          <c:tx>
            <c:v>Fries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Calculator'!$I$51</c:f>
              <c:numCache/>
            </c:numRef>
          </c:val>
        </c:ser>
        <c:axId val="1990528652"/>
        <c:axId val="446282891"/>
      </c:barChart>
      <c:catAx>
        <c:axId val="19905286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6282891"/>
      </c:catAx>
      <c:valAx>
        <c:axId val="4462828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Points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0528652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VBT CAMP POINTS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Shakes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Calculator'!$H$51</c:f>
              <c:numCache/>
            </c:numRef>
          </c:val>
        </c:ser>
        <c:ser>
          <c:idx val="1"/>
          <c:order val="1"/>
          <c:tx>
            <c:v>Fries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Calculator'!$I$51</c:f>
              <c:numCache/>
            </c:numRef>
          </c:val>
        </c:ser>
        <c:axId val="1919900957"/>
        <c:axId val="1450683664"/>
      </c:barChart>
      <c:catAx>
        <c:axId val="19199009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0683664"/>
      </c:catAx>
      <c:valAx>
        <c:axId val="1450683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Points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9900957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VBT CAMP POINTS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Shakes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Calculator'!$H$51</c:f>
              <c:numCache/>
            </c:numRef>
          </c:val>
        </c:ser>
        <c:ser>
          <c:idx val="1"/>
          <c:order val="1"/>
          <c:tx>
            <c:v>Fries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Calculator'!$I$51</c:f>
              <c:numCache/>
            </c:numRef>
          </c:val>
        </c:ser>
        <c:axId val="1289886885"/>
        <c:axId val="1176086706"/>
      </c:barChart>
      <c:catAx>
        <c:axId val="1289886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6086706"/>
      </c:catAx>
      <c:valAx>
        <c:axId val="11760867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Points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9886885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VBT CAMP POINTS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Shakes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Calculator'!$H$51</c:f>
              <c:numCache/>
            </c:numRef>
          </c:val>
        </c:ser>
        <c:ser>
          <c:idx val="1"/>
          <c:order val="1"/>
          <c:tx>
            <c:v>Fries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Calculator'!$I$51</c:f>
              <c:numCache/>
            </c:numRef>
          </c:val>
        </c:ser>
        <c:axId val="596020501"/>
        <c:axId val="548665412"/>
      </c:barChart>
      <c:catAx>
        <c:axId val="596020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8665412"/>
      </c:catAx>
      <c:valAx>
        <c:axId val="5486654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Points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6020501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VBT CAMP POINTS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Shakes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Calculator'!$H$51</c:f>
              <c:numCache/>
            </c:numRef>
          </c:val>
        </c:ser>
        <c:ser>
          <c:idx val="1"/>
          <c:order val="1"/>
          <c:tx>
            <c:v>Fries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Calculator'!$I$51</c:f>
              <c:numCache/>
            </c:numRef>
          </c:val>
        </c:ser>
        <c:axId val="1026162831"/>
        <c:axId val="2055381348"/>
      </c:barChart>
      <c:catAx>
        <c:axId val="1026162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381348"/>
      </c:catAx>
      <c:valAx>
        <c:axId val="2055381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Points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162831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VBT CAMP POINTS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Shakes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Calculator'!$H$51</c:f>
              <c:numCache/>
            </c:numRef>
          </c:val>
        </c:ser>
        <c:ser>
          <c:idx val="1"/>
          <c:order val="1"/>
          <c:tx>
            <c:v>Fries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Calculator'!$I$51</c:f>
              <c:numCache/>
            </c:numRef>
          </c:val>
        </c:ser>
        <c:axId val="2079412985"/>
        <c:axId val="1570532221"/>
      </c:barChart>
      <c:catAx>
        <c:axId val="2079412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0532221"/>
      </c:catAx>
      <c:valAx>
        <c:axId val="15705322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Points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9412985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VBT CAMP POINTS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Shakes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Calculator'!$H$51</c:f>
              <c:numCache/>
            </c:numRef>
          </c:val>
        </c:ser>
        <c:ser>
          <c:idx val="1"/>
          <c:order val="1"/>
          <c:tx>
            <c:v>Fries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Calculator'!$I$51</c:f>
              <c:numCache/>
            </c:numRef>
          </c:val>
        </c:ser>
        <c:axId val="712430332"/>
        <c:axId val="396887735"/>
      </c:barChart>
      <c:catAx>
        <c:axId val="712430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887735"/>
      </c:catAx>
      <c:valAx>
        <c:axId val="3968877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Points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2430332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VBT CAMP POINTS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Shakes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Calculator'!$H$51</c:f>
              <c:numCache/>
            </c:numRef>
          </c:val>
        </c:ser>
        <c:ser>
          <c:idx val="1"/>
          <c:order val="1"/>
          <c:tx>
            <c:v>Fries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Calculator'!$I$51</c:f>
              <c:numCache/>
            </c:numRef>
          </c:val>
        </c:ser>
        <c:axId val="1560276451"/>
        <c:axId val="447416564"/>
      </c:barChart>
      <c:catAx>
        <c:axId val="1560276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7416564"/>
      </c:catAx>
      <c:valAx>
        <c:axId val="447416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Points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0276451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VBT CAMP POINTS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Shakes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Calculator'!$H$51</c:f>
              <c:numCache/>
            </c:numRef>
          </c:val>
        </c:ser>
        <c:ser>
          <c:idx val="1"/>
          <c:order val="1"/>
          <c:tx>
            <c:v>Fries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Calculator'!$I$51</c:f>
              <c:numCache/>
            </c:numRef>
          </c:val>
        </c:ser>
        <c:axId val="614836217"/>
        <c:axId val="2129730879"/>
      </c:barChart>
      <c:catAx>
        <c:axId val="614836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730879"/>
      </c:catAx>
      <c:valAx>
        <c:axId val="2129730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Points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4836217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VBT CAMP POINTS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Shakes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Calculator'!$H$51</c:f>
              <c:numCache/>
            </c:numRef>
          </c:val>
        </c:ser>
        <c:ser>
          <c:idx val="1"/>
          <c:order val="1"/>
          <c:tx>
            <c:v>Fries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Calculator'!$I$51</c:f>
              <c:numCache/>
            </c:numRef>
          </c:val>
        </c:ser>
        <c:axId val="1925333907"/>
        <c:axId val="493137359"/>
      </c:barChart>
      <c:catAx>
        <c:axId val="1925333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3137359"/>
      </c:catAx>
      <c:valAx>
        <c:axId val="493137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Points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5333907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VBT CAMP POINTS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Shakes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Calculator'!$H$51</c:f>
              <c:numCache/>
            </c:numRef>
          </c:val>
        </c:ser>
        <c:ser>
          <c:idx val="1"/>
          <c:order val="1"/>
          <c:tx>
            <c:v>Fries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3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'Score Calculator'!$I$51</c:f>
              <c:numCache/>
            </c:numRef>
          </c:val>
        </c:ser>
        <c:axId val="2033511193"/>
        <c:axId val="182047761"/>
      </c:barChart>
      <c:catAx>
        <c:axId val="2033511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047761"/>
      </c:catAx>
      <c:valAx>
        <c:axId val="1820477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Points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3511193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0</xdr:row>
      <xdr:rowOff>0</xdr:rowOff>
    </xdr:from>
    <xdr:ext cx="5838825" cy="3609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85725</xdr:colOff>
      <xdr:row>16</xdr:row>
      <xdr:rowOff>171450</xdr:rowOff>
    </xdr:from>
    <xdr:ext cx="4876800" cy="35433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0</xdr:row>
      <xdr:rowOff>0</xdr:rowOff>
    </xdr:from>
    <xdr:ext cx="5838825" cy="3609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76200</xdr:colOff>
      <xdr:row>17</xdr:row>
      <xdr:rowOff>152400</xdr:rowOff>
    </xdr:from>
    <xdr:ext cx="4876800" cy="35433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0</xdr:row>
      <xdr:rowOff>0</xdr:rowOff>
    </xdr:from>
    <xdr:ext cx="5838825" cy="3609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228600</xdr:colOff>
      <xdr:row>17</xdr:row>
      <xdr:rowOff>66675</xdr:rowOff>
    </xdr:from>
    <xdr:ext cx="4876800" cy="35433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5838825" cy="3609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161925</xdr:colOff>
      <xdr:row>17</xdr:row>
      <xdr:rowOff>142875</xdr:rowOff>
    </xdr:from>
    <xdr:ext cx="4876800" cy="35433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5838825" cy="3609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219075</xdr:colOff>
      <xdr:row>17</xdr:row>
      <xdr:rowOff>209550</xdr:rowOff>
    </xdr:from>
    <xdr:ext cx="4876800" cy="35433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0</xdr:row>
      <xdr:rowOff>0</xdr:rowOff>
    </xdr:from>
    <xdr:ext cx="5838825" cy="36099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200025</xdr:colOff>
      <xdr:row>17</xdr:row>
      <xdr:rowOff>57150</xdr:rowOff>
    </xdr:from>
    <xdr:ext cx="4876800" cy="35433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5838825" cy="36099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209550</xdr:colOff>
      <xdr:row>17</xdr:row>
      <xdr:rowOff>114300</xdr:rowOff>
    </xdr:from>
    <xdr:ext cx="4876800" cy="35433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0</xdr:row>
      <xdr:rowOff>0</xdr:rowOff>
    </xdr:from>
    <xdr:ext cx="5838825" cy="36099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295275</xdr:colOff>
      <xdr:row>17</xdr:row>
      <xdr:rowOff>180975</xdr:rowOff>
    </xdr:from>
    <xdr:ext cx="4876800" cy="35433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5838825" cy="36099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247650</xdr:colOff>
      <xdr:row>17</xdr:row>
      <xdr:rowOff>114300</xdr:rowOff>
    </xdr:from>
    <xdr:ext cx="4876800" cy="35433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0</xdr:row>
      <xdr:rowOff>0</xdr:rowOff>
    </xdr:from>
    <xdr:ext cx="5838825" cy="36099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276225</xdr:colOff>
      <xdr:row>17</xdr:row>
      <xdr:rowOff>190500</xdr:rowOff>
    </xdr:from>
    <xdr:ext cx="4876800" cy="35433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0</xdr:row>
      <xdr:rowOff>0</xdr:rowOff>
    </xdr:from>
    <xdr:ext cx="5838825" cy="36099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266700</xdr:colOff>
      <xdr:row>17</xdr:row>
      <xdr:rowOff>66675</xdr:rowOff>
    </xdr:from>
    <xdr:ext cx="4876800" cy="35433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0</xdr:row>
      <xdr:rowOff>0</xdr:rowOff>
    </xdr:from>
    <xdr:ext cx="5838825" cy="36099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228600</xdr:colOff>
      <xdr:row>17</xdr:row>
      <xdr:rowOff>19050</xdr:rowOff>
    </xdr:from>
    <xdr:ext cx="4876800" cy="35433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-200025</xdr:rowOff>
    </xdr:from>
    <xdr:ext cx="7524750" cy="71723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18</xdr:row>
      <xdr:rowOff>190500</xdr:rowOff>
    </xdr:from>
    <xdr:ext cx="4876800" cy="3543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610850" cy="65722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914400</xdr:colOff>
      <xdr:row>1</xdr:row>
      <xdr:rowOff>180975</xdr:rowOff>
    </xdr:from>
    <xdr:ext cx="6762750" cy="53911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cols>
    <col customWidth="1" min="5" max="5" width="23.63"/>
    <col customWidth="1" min="10" max="10" width="13.88"/>
  </cols>
  <sheetData>
    <row r="1">
      <c r="A1" s="1"/>
      <c r="B1" s="2" t="s">
        <v>0</v>
      </c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</v>
      </c>
      <c r="F2" s="5"/>
      <c r="H2" s="1"/>
      <c r="I2" s="1"/>
      <c r="J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6" t="s">
        <v>2</v>
      </c>
      <c r="C3" s="7" t="s">
        <v>3</v>
      </c>
      <c r="E3" s="7" t="s">
        <v>4</v>
      </c>
      <c r="F3" s="7" t="s">
        <v>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8">
        <v>0.4583333333333333</v>
      </c>
      <c r="C4" s="9" t="s">
        <v>6</v>
      </c>
      <c r="E4" s="9" t="s">
        <v>7</v>
      </c>
      <c r="F4" s="9">
        <v>0.0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8">
        <v>0.4791666666666667</v>
      </c>
      <c r="C5" s="9" t="s">
        <v>8</v>
      </c>
      <c r="E5" s="9" t="s">
        <v>9</v>
      </c>
      <c r="F5" s="9">
        <v>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8">
        <v>0.5</v>
      </c>
      <c r="C6" s="9" t="s">
        <v>10</v>
      </c>
      <c r="E6" s="9" t="s">
        <v>11</v>
      </c>
      <c r="F6" s="9">
        <v>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8">
        <v>0.5138888888888888</v>
      </c>
      <c r="C7" s="9" t="s">
        <v>12</v>
      </c>
      <c r="E7" s="9" t="s">
        <v>13</v>
      </c>
      <c r="F7" s="9">
        <v>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8">
        <v>0.5277777777777778</v>
      </c>
      <c r="C8" s="9" t="s">
        <v>14</v>
      </c>
      <c r="E8" s="9" t="s">
        <v>15</v>
      </c>
      <c r="F8" s="9">
        <v>0.0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8">
        <v>0.5416666666666666</v>
      </c>
      <c r="C9" s="10" t="s">
        <v>16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4" t="s">
        <v>17</v>
      </c>
      <c r="F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6" t="s">
        <v>2</v>
      </c>
      <c r="C11" s="7" t="s">
        <v>3</v>
      </c>
      <c r="E11" s="7" t="s">
        <v>4</v>
      </c>
      <c r="F11" s="7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8">
        <v>0.7083333333333334</v>
      </c>
      <c r="C12" s="9" t="s">
        <v>18</v>
      </c>
      <c r="E12" s="9" t="s">
        <v>13</v>
      </c>
      <c r="F12" s="9">
        <v>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8">
        <v>0.7222222222222222</v>
      </c>
      <c r="C13" s="9" t="s">
        <v>19</v>
      </c>
      <c r="E13" s="9" t="s">
        <v>15</v>
      </c>
      <c r="F13" s="9">
        <v>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8">
        <v>0.7361111111111112</v>
      </c>
      <c r="C14" s="9" t="s">
        <v>20</v>
      </c>
      <c r="E14" s="9" t="s">
        <v>11</v>
      </c>
      <c r="F14" s="9">
        <v>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8">
        <v>0.75</v>
      </c>
      <c r="C15" s="9" t="s">
        <v>8</v>
      </c>
      <c r="E15" s="9" t="s">
        <v>9</v>
      </c>
      <c r="F15" s="9">
        <v>0.0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8">
        <v>0.7708333333333334</v>
      </c>
      <c r="C16" s="9" t="s">
        <v>21</v>
      </c>
      <c r="E16" s="9" t="s">
        <v>7</v>
      </c>
      <c r="F16" s="9">
        <v>0.0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8">
        <v>0.7916666666666666</v>
      </c>
      <c r="C17" s="10" t="s">
        <v>16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4" t="s">
        <v>22</v>
      </c>
      <c r="F18" s="5"/>
      <c r="N18" s="1"/>
      <c r="O18" s="1"/>
      <c r="P18" s="1"/>
      <c r="Q18" s="1"/>
      <c r="R18" s="1"/>
      <c r="S18" s="1"/>
      <c r="T18" s="1"/>
      <c r="U18" s="1"/>
    </row>
    <row r="19">
      <c r="A19" s="1"/>
      <c r="B19" s="6" t="s">
        <v>2</v>
      </c>
      <c r="C19" s="7" t="s">
        <v>3</v>
      </c>
      <c r="E19" s="7" t="s">
        <v>4</v>
      </c>
      <c r="F19" s="7" t="s">
        <v>5</v>
      </c>
      <c r="G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8">
        <v>0.8020833333333334</v>
      </c>
      <c r="C20" s="11" t="s">
        <v>23</v>
      </c>
      <c r="D20" s="12" t="s">
        <v>24</v>
      </c>
      <c r="E20" s="9" t="s">
        <v>25</v>
      </c>
      <c r="F20" s="9">
        <v>0.0</v>
      </c>
      <c r="H20" s="13" t="s">
        <v>26</v>
      </c>
      <c r="N20" s="1"/>
      <c r="O20" s="1"/>
      <c r="P20" s="1"/>
      <c r="Q20" s="1"/>
      <c r="R20" s="1"/>
      <c r="S20" s="1"/>
      <c r="T20" s="1"/>
      <c r="U20" s="1"/>
    </row>
    <row r="21">
      <c r="A21" s="1"/>
      <c r="B21" s="8">
        <v>0.8229166666666666</v>
      </c>
      <c r="C21" s="11" t="s">
        <v>24</v>
      </c>
      <c r="D21" s="12" t="s">
        <v>23</v>
      </c>
      <c r="E21" s="9" t="s">
        <v>27</v>
      </c>
      <c r="F21" s="9">
        <v>0.0</v>
      </c>
      <c r="H21" s="13" t="s">
        <v>28</v>
      </c>
      <c r="N21" s="1"/>
      <c r="O21" s="1"/>
      <c r="P21" s="1"/>
      <c r="Q21" s="1"/>
      <c r="R21" s="1"/>
      <c r="S21" s="1"/>
      <c r="T21" s="1"/>
      <c r="U21" s="1"/>
    </row>
    <row r="22">
      <c r="A22" s="1"/>
      <c r="B22" s="8">
        <v>0.84375</v>
      </c>
      <c r="C22" s="10" t="s">
        <v>16</v>
      </c>
      <c r="H22" s="13" t="s">
        <v>29</v>
      </c>
      <c r="N22" s="1"/>
      <c r="O22" s="1"/>
      <c r="P22" s="1"/>
      <c r="Q22" s="1"/>
      <c r="R22" s="1"/>
      <c r="S22" s="1"/>
      <c r="T22" s="1"/>
      <c r="U22" s="1"/>
    </row>
    <row r="23">
      <c r="A23" s="1"/>
      <c r="B23" s="4" t="s">
        <v>30</v>
      </c>
      <c r="F23" s="5"/>
      <c r="H23" s="13" t="s">
        <v>31</v>
      </c>
      <c r="N23" s="1"/>
      <c r="O23" s="1"/>
      <c r="P23" s="1"/>
      <c r="Q23" s="1"/>
      <c r="R23" s="1"/>
      <c r="S23" s="1"/>
      <c r="T23" s="1"/>
      <c r="U23" s="1"/>
    </row>
    <row r="24">
      <c r="A24" s="1"/>
      <c r="B24" s="6" t="s">
        <v>2</v>
      </c>
      <c r="C24" s="7" t="s">
        <v>3</v>
      </c>
      <c r="E24" s="7" t="s">
        <v>4</v>
      </c>
      <c r="F24" s="7" t="s">
        <v>5</v>
      </c>
      <c r="G24" s="1"/>
      <c r="H24" s="13" t="s">
        <v>32</v>
      </c>
      <c r="N24" s="1"/>
      <c r="O24" s="1"/>
      <c r="P24" s="1"/>
      <c r="Q24" s="1"/>
      <c r="R24" s="1"/>
      <c r="S24" s="1"/>
      <c r="T24" s="1"/>
      <c r="U24" s="1"/>
    </row>
    <row r="25">
      <c r="A25" s="1"/>
      <c r="B25" s="8">
        <v>0.4166666666666667</v>
      </c>
      <c r="C25" s="9" t="s">
        <v>33</v>
      </c>
      <c r="E25" s="9" t="s">
        <v>7</v>
      </c>
      <c r="F25" s="9">
        <v>0.0</v>
      </c>
      <c r="H25" s="13" t="s">
        <v>34</v>
      </c>
      <c r="N25" s="1"/>
      <c r="O25" s="1"/>
      <c r="P25" s="1"/>
      <c r="Q25" s="1"/>
      <c r="R25" s="1"/>
      <c r="S25" s="1"/>
      <c r="T25" s="1"/>
      <c r="U25" s="1"/>
    </row>
    <row r="26">
      <c r="A26" s="1"/>
      <c r="B26" s="8">
        <v>0.4375</v>
      </c>
      <c r="C26" s="9" t="s">
        <v>35</v>
      </c>
      <c r="E26" s="9" t="s">
        <v>36</v>
      </c>
      <c r="F26" s="9">
        <v>0.0</v>
      </c>
      <c r="N26" s="1"/>
      <c r="O26" s="1"/>
      <c r="P26" s="1"/>
      <c r="Q26" s="1"/>
      <c r="R26" s="1"/>
      <c r="S26" s="1"/>
      <c r="T26" s="1"/>
      <c r="U26" s="1"/>
    </row>
    <row r="27">
      <c r="A27" s="1"/>
      <c r="B27" s="8">
        <v>0.4583333333333333</v>
      </c>
      <c r="C27" s="14" t="s">
        <v>23</v>
      </c>
      <c r="E27" s="14" t="s">
        <v>37</v>
      </c>
      <c r="F27" s="9">
        <v>0.0</v>
      </c>
      <c r="N27" s="1"/>
      <c r="O27" s="1"/>
      <c r="P27" s="1"/>
      <c r="Q27" s="1"/>
      <c r="R27" s="1"/>
      <c r="S27" s="1"/>
      <c r="T27" s="1"/>
      <c r="U27" s="1"/>
    </row>
    <row r="28">
      <c r="A28" s="1"/>
      <c r="B28" s="8">
        <v>0.4791666666666667</v>
      </c>
      <c r="C28" s="9" t="s">
        <v>38</v>
      </c>
      <c r="E28" s="9" t="s">
        <v>11</v>
      </c>
      <c r="F28" s="9">
        <v>0.0</v>
      </c>
      <c r="N28" s="1"/>
      <c r="O28" s="1"/>
      <c r="P28" s="1"/>
      <c r="Q28" s="1"/>
      <c r="R28" s="1"/>
      <c r="S28" s="1"/>
      <c r="T28" s="1"/>
      <c r="U28" s="1"/>
    </row>
    <row r="29">
      <c r="A29" s="1"/>
      <c r="B29" s="8">
        <v>0.5</v>
      </c>
      <c r="C29" s="10" t="s">
        <v>16</v>
      </c>
      <c r="G29" s="1"/>
      <c r="H29" s="15"/>
      <c r="I29" s="15"/>
      <c r="J29" s="15"/>
      <c r="K29" s="15"/>
      <c r="L29" s="15"/>
      <c r="M29" s="15"/>
      <c r="N29" s="1"/>
      <c r="O29" s="1"/>
      <c r="P29" s="1"/>
      <c r="Q29" s="1"/>
      <c r="R29" s="1"/>
      <c r="S29" s="1"/>
      <c r="T29" s="1"/>
      <c r="U29" s="1"/>
    </row>
    <row r="30">
      <c r="A30" s="1"/>
      <c r="E30" s="16" t="s">
        <v>39</v>
      </c>
      <c r="F30" s="5">
        <f>SUM(F4:F8,F12:F16,F20:F21,F25:F28)</f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/>
      <c r="C31" s="5"/>
      <c r="D31" s="1"/>
      <c r="E31" s="5"/>
      <c r="F31" s="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E32" s="16"/>
      <c r="F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5"/>
      <c r="C33" s="15"/>
      <c r="D33" s="15"/>
      <c r="E33" s="15"/>
      <c r="F33" s="15"/>
      <c r="G33" s="1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5"/>
      <c r="C34" s="15"/>
      <c r="D34" s="15"/>
      <c r="E34" s="15"/>
      <c r="F34" s="15"/>
      <c r="G34" s="1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5"/>
      <c r="C35" s="15"/>
      <c r="D35" s="15"/>
      <c r="E35" s="15"/>
      <c r="F35" s="15"/>
      <c r="G35" s="1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5"/>
      <c r="C36" s="15"/>
      <c r="D36" s="15"/>
      <c r="E36" s="15"/>
      <c r="F36" s="15"/>
      <c r="G36" s="1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5"/>
      <c r="C37" s="15"/>
      <c r="D37" s="15"/>
      <c r="E37" s="15"/>
      <c r="F37" s="15"/>
      <c r="G37" s="1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5"/>
      <c r="C38" s="15"/>
      <c r="D38" s="15"/>
      <c r="E38" s="15"/>
      <c r="F38" s="15"/>
      <c r="G38" s="1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5"/>
      <c r="C39" s="15"/>
      <c r="D39" s="15"/>
      <c r="E39" s="15"/>
      <c r="F39" s="15"/>
      <c r="G39" s="1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5"/>
      <c r="C40" s="15"/>
      <c r="D40" s="15"/>
      <c r="E40" s="15"/>
      <c r="F40" s="15"/>
      <c r="G40" s="1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5"/>
      <c r="C41" s="15"/>
      <c r="D41" s="15"/>
      <c r="E41" s="15"/>
      <c r="F41" s="15"/>
      <c r="G41" s="1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5"/>
      <c r="C42" s="15"/>
      <c r="D42" s="15"/>
      <c r="E42" s="15"/>
      <c r="F42" s="15"/>
      <c r="G42" s="1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5"/>
      <c r="C43" s="15"/>
      <c r="D43" s="15"/>
      <c r="E43" s="15"/>
      <c r="F43" s="15"/>
      <c r="G43" s="1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5"/>
      <c r="C44" s="15"/>
      <c r="D44" s="15"/>
      <c r="E44" s="15"/>
      <c r="F44" s="15"/>
      <c r="G44" s="1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5"/>
      <c r="C45" s="15"/>
      <c r="D45" s="15"/>
      <c r="E45" s="15"/>
      <c r="F45" s="15"/>
      <c r="G45" s="1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5"/>
      <c r="C46" s="15"/>
      <c r="D46" s="15"/>
      <c r="E46" s="15"/>
      <c r="F46" s="15"/>
      <c r="G46" s="1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5"/>
      <c r="C47" s="15"/>
      <c r="D47" s="15"/>
      <c r="E47" s="15"/>
      <c r="F47" s="15"/>
      <c r="G47" s="1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5"/>
      <c r="C48" s="15"/>
      <c r="D48" s="15"/>
      <c r="E48" s="15"/>
      <c r="F48" s="15"/>
      <c r="G48" s="1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5"/>
      <c r="C49" s="15"/>
      <c r="D49" s="15"/>
      <c r="E49" s="15"/>
      <c r="F49" s="15"/>
      <c r="G49" s="1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5"/>
      <c r="C50" s="15"/>
      <c r="D50" s="15"/>
      <c r="E50" s="15"/>
      <c r="F50" s="15"/>
      <c r="G50" s="1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H929" s="1"/>
      <c r="I929" s="1"/>
      <c r="J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H930" s="1"/>
      <c r="I930" s="1"/>
      <c r="J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H931" s="1"/>
      <c r="I931" s="1"/>
      <c r="J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H932" s="1"/>
      <c r="I932" s="1"/>
      <c r="J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H933" s="1"/>
      <c r="I933" s="1"/>
      <c r="J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H934" s="1"/>
      <c r="I934" s="1"/>
      <c r="J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H935" s="1"/>
      <c r="I935" s="1"/>
      <c r="J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H936" s="1"/>
      <c r="I936" s="1"/>
      <c r="J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H937" s="1"/>
      <c r="I937" s="1"/>
      <c r="J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H938" s="1"/>
      <c r="I938" s="1"/>
      <c r="J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H939" s="1"/>
      <c r="I939" s="1"/>
      <c r="J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H940" s="1"/>
      <c r="I940" s="1"/>
      <c r="J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H941" s="1"/>
      <c r="I941" s="1"/>
      <c r="J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H942" s="1"/>
      <c r="I942" s="1"/>
      <c r="J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H943" s="1"/>
      <c r="I943" s="1"/>
      <c r="J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H944" s="1"/>
      <c r="I944" s="1"/>
      <c r="J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H945" s="1"/>
      <c r="I945" s="1"/>
      <c r="J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H946" s="1"/>
      <c r="I946" s="1"/>
      <c r="J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H947" s="1"/>
      <c r="I947" s="1"/>
      <c r="J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H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H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H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H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H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H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H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H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H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H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H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H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H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H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H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H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H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H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H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H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H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H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H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H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H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H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H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H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H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H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H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H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H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H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H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H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H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H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H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H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H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H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H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H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H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H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H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H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H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27">
    <mergeCell ref="B1:E1"/>
    <mergeCell ref="B2:E2"/>
    <mergeCell ref="C3:D3"/>
    <mergeCell ref="C4:D4"/>
    <mergeCell ref="C5:D5"/>
    <mergeCell ref="C6:D6"/>
    <mergeCell ref="C7:D7"/>
    <mergeCell ref="C8:D8"/>
    <mergeCell ref="C9:E9"/>
    <mergeCell ref="B10:E10"/>
    <mergeCell ref="C11:D11"/>
    <mergeCell ref="C12:D12"/>
    <mergeCell ref="C13:D13"/>
    <mergeCell ref="C14:D14"/>
    <mergeCell ref="C24:D24"/>
    <mergeCell ref="C25:D25"/>
    <mergeCell ref="C26:D26"/>
    <mergeCell ref="C27:D27"/>
    <mergeCell ref="C28:D28"/>
    <mergeCell ref="C29:E29"/>
    <mergeCell ref="C15:D15"/>
    <mergeCell ref="C16:D16"/>
    <mergeCell ref="C17:E17"/>
    <mergeCell ref="B18:E18"/>
    <mergeCell ref="C19:D19"/>
    <mergeCell ref="C22:E22"/>
    <mergeCell ref="B23:E23"/>
  </mergeCells>
  <dataValidations>
    <dataValidation type="list" allowBlank="1" showErrorMessage="1" sqref="F4:F8 F12:F16 F20:F21 F25:F28">
      <formula1>"0,1,2,3,4,5,6,7,8,9,10"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cols>
    <col customWidth="1" min="5" max="5" width="23.63"/>
    <col customWidth="1" min="10" max="10" width="13.88"/>
  </cols>
  <sheetData>
    <row r="1">
      <c r="A1" s="1"/>
      <c r="B1" s="2" t="s">
        <v>40</v>
      </c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</v>
      </c>
      <c r="F2" s="5"/>
      <c r="H2" s="1"/>
      <c r="I2" s="1"/>
      <c r="J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6" t="s">
        <v>2</v>
      </c>
      <c r="C3" s="7" t="s">
        <v>3</v>
      </c>
      <c r="E3" s="7" t="s">
        <v>4</v>
      </c>
      <c r="F3" s="7" t="s">
        <v>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8">
        <v>0.4583333333333333</v>
      </c>
      <c r="C4" s="9" t="s">
        <v>8</v>
      </c>
      <c r="E4" s="9" t="s">
        <v>9</v>
      </c>
      <c r="F4" s="9">
        <v>0.0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8">
        <v>0.4791666666666667</v>
      </c>
      <c r="C5" s="9" t="s">
        <v>6</v>
      </c>
      <c r="E5" s="9" t="s">
        <v>7</v>
      </c>
      <c r="F5" s="9">
        <v>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8">
        <v>0.5</v>
      </c>
      <c r="C6" s="9" t="s">
        <v>14</v>
      </c>
      <c r="E6" s="9" t="s">
        <v>15</v>
      </c>
      <c r="F6" s="9">
        <v>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8">
        <v>0.5138888888888888</v>
      </c>
      <c r="C7" s="9" t="s">
        <v>10</v>
      </c>
      <c r="E7" s="9" t="s">
        <v>11</v>
      </c>
      <c r="F7" s="9">
        <v>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8">
        <v>0.5277777777777778</v>
      </c>
      <c r="C8" s="9" t="s">
        <v>12</v>
      </c>
      <c r="E8" s="9" t="s">
        <v>13</v>
      </c>
      <c r="F8" s="9">
        <v>0.0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8">
        <v>0.5416666666666666</v>
      </c>
      <c r="C9" s="10" t="s">
        <v>16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4" t="s">
        <v>17</v>
      </c>
      <c r="F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6" t="s">
        <v>2</v>
      </c>
      <c r="C11" s="7" t="s">
        <v>3</v>
      </c>
      <c r="E11" s="7" t="s">
        <v>4</v>
      </c>
      <c r="F11" s="7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8">
        <v>0.7083333333333334</v>
      </c>
      <c r="C12" s="9" t="s">
        <v>20</v>
      </c>
      <c r="E12" s="9" t="s">
        <v>11</v>
      </c>
      <c r="F12" s="9">
        <v>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8">
        <v>0.7222222222222222</v>
      </c>
      <c r="C13" s="9" t="s">
        <v>18</v>
      </c>
      <c r="E13" s="9" t="s">
        <v>13</v>
      </c>
      <c r="F13" s="9">
        <v>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8">
        <v>0.7361111111111112</v>
      </c>
      <c r="C14" s="9" t="s">
        <v>19</v>
      </c>
      <c r="E14" s="9" t="s">
        <v>15</v>
      </c>
      <c r="F14" s="9">
        <v>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8">
        <v>0.75</v>
      </c>
      <c r="C15" s="11" t="s">
        <v>8</v>
      </c>
      <c r="D15" s="12" t="s">
        <v>21</v>
      </c>
      <c r="E15" s="9" t="s">
        <v>25</v>
      </c>
      <c r="F15" s="9">
        <v>0.0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8">
        <v>0.7708333333333334</v>
      </c>
      <c r="C16" s="11" t="s">
        <v>21</v>
      </c>
      <c r="D16" s="12" t="s">
        <v>8</v>
      </c>
      <c r="E16" s="9" t="s">
        <v>27</v>
      </c>
      <c r="F16" s="9">
        <v>0.0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8">
        <v>0.7916666666666666</v>
      </c>
      <c r="C17" s="10" t="s">
        <v>16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4" t="s">
        <v>22</v>
      </c>
      <c r="F18" s="5"/>
      <c r="N18" s="1"/>
      <c r="O18" s="1"/>
      <c r="P18" s="1"/>
      <c r="Q18" s="1"/>
      <c r="R18" s="1"/>
      <c r="S18" s="1"/>
      <c r="T18" s="1"/>
      <c r="U18" s="1"/>
    </row>
    <row r="19">
      <c r="A19" s="1"/>
      <c r="B19" s="6" t="s">
        <v>2</v>
      </c>
      <c r="C19" s="7" t="s">
        <v>3</v>
      </c>
      <c r="E19" s="7" t="s">
        <v>4</v>
      </c>
      <c r="F19" s="7" t="s">
        <v>5</v>
      </c>
      <c r="G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8">
        <v>0.8020833333333334</v>
      </c>
      <c r="C20" s="9" t="s">
        <v>23</v>
      </c>
      <c r="E20" s="9" t="s">
        <v>37</v>
      </c>
      <c r="F20" s="9">
        <v>0.0</v>
      </c>
      <c r="H20" s="13" t="s">
        <v>26</v>
      </c>
      <c r="N20" s="1"/>
      <c r="O20" s="1"/>
      <c r="P20" s="1"/>
      <c r="Q20" s="1"/>
      <c r="R20" s="1"/>
      <c r="S20" s="1"/>
      <c r="T20" s="1"/>
      <c r="U20" s="1"/>
    </row>
    <row r="21">
      <c r="A21" s="1"/>
      <c r="B21" s="8">
        <v>0.8229166666666666</v>
      </c>
      <c r="C21" s="9" t="s">
        <v>24</v>
      </c>
      <c r="E21" s="9" t="s">
        <v>41</v>
      </c>
      <c r="F21" s="9">
        <v>0.0</v>
      </c>
      <c r="H21" s="13" t="s">
        <v>28</v>
      </c>
      <c r="N21" s="1"/>
      <c r="O21" s="1"/>
      <c r="P21" s="1"/>
      <c r="Q21" s="1"/>
      <c r="R21" s="1"/>
      <c r="S21" s="1"/>
      <c r="T21" s="1"/>
      <c r="U21" s="1"/>
    </row>
    <row r="22">
      <c r="A22" s="1"/>
      <c r="B22" s="8">
        <v>0.84375</v>
      </c>
      <c r="C22" s="10" t="s">
        <v>16</v>
      </c>
      <c r="H22" s="13" t="s">
        <v>29</v>
      </c>
      <c r="N22" s="1"/>
      <c r="O22" s="1"/>
      <c r="P22" s="1"/>
      <c r="Q22" s="1"/>
      <c r="R22" s="1"/>
      <c r="S22" s="1"/>
      <c r="T22" s="1"/>
      <c r="U22" s="1"/>
    </row>
    <row r="23">
      <c r="A23" s="1"/>
      <c r="B23" s="4" t="s">
        <v>30</v>
      </c>
      <c r="F23" s="5"/>
      <c r="H23" s="13" t="s">
        <v>31</v>
      </c>
      <c r="N23" s="1"/>
      <c r="O23" s="1"/>
      <c r="P23" s="1"/>
      <c r="Q23" s="1"/>
      <c r="R23" s="1"/>
      <c r="S23" s="1"/>
      <c r="T23" s="1"/>
      <c r="U23" s="1"/>
    </row>
    <row r="24">
      <c r="A24" s="1"/>
      <c r="B24" s="6" t="s">
        <v>2</v>
      </c>
      <c r="C24" s="7" t="s">
        <v>3</v>
      </c>
      <c r="E24" s="7" t="s">
        <v>4</v>
      </c>
      <c r="F24" s="7" t="s">
        <v>5</v>
      </c>
      <c r="G24" s="1"/>
      <c r="H24" s="13" t="s">
        <v>32</v>
      </c>
      <c r="N24" s="1"/>
      <c r="O24" s="1"/>
      <c r="P24" s="1"/>
      <c r="Q24" s="1"/>
      <c r="R24" s="1"/>
      <c r="S24" s="1"/>
      <c r="T24" s="1"/>
      <c r="U24" s="1"/>
    </row>
    <row r="25">
      <c r="A25" s="1"/>
      <c r="B25" s="8">
        <v>0.4166666666666667</v>
      </c>
      <c r="C25" s="9" t="s">
        <v>35</v>
      </c>
      <c r="E25" s="9" t="s">
        <v>36</v>
      </c>
      <c r="F25" s="9">
        <v>0.0</v>
      </c>
      <c r="H25" s="13" t="s">
        <v>34</v>
      </c>
      <c r="N25" s="1"/>
      <c r="O25" s="1"/>
      <c r="P25" s="1"/>
      <c r="Q25" s="1"/>
      <c r="R25" s="1"/>
      <c r="S25" s="1"/>
      <c r="T25" s="1"/>
      <c r="U25" s="1"/>
    </row>
    <row r="26">
      <c r="A26" s="1"/>
      <c r="B26" s="8">
        <v>0.4375</v>
      </c>
      <c r="C26" s="14" t="s">
        <v>23</v>
      </c>
      <c r="E26" s="14" t="s">
        <v>37</v>
      </c>
      <c r="F26" s="9">
        <v>0.0</v>
      </c>
      <c r="N26" s="1"/>
      <c r="O26" s="1"/>
      <c r="P26" s="1"/>
      <c r="Q26" s="1"/>
      <c r="R26" s="1"/>
      <c r="S26" s="1"/>
      <c r="T26" s="1"/>
      <c r="U26" s="1"/>
    </row>
    <row r="27">
      <c r="A27" s="1"/>
      <c r="B27" s="8">
        <v>0.4583333333333333</v>
      </c>
      <c r="C27" s="9" t="s">
        <v>38</v>
      </c>
      <c r="E27" s="9" t="s">
        <v>11</v>
      </c>
      <c r="F27" s="9">
        <v>0.0</v>
      </c>
      <c r="N27" s="1"/>
      <c r="O27" s="1"/>
      <c r="P27" s="1"/>
      <c r="Q27" s="1"/>
      <c r="R27" s="1"/>
      <c r="S27" s="1"/>
      <c r="T27" s="1"/>
      <c r="U27" s="1"/>
    </row>
    <row r="28">
      <c r="A28" s="1"/>
      <c r="B28" s="8">
        <v>0.4791666666666667</v>
      </c>
      <c r="C28" s="9" t="s">
        <v>33</v>
      </c>
      <c r="E28" s="9" t="s">
        <v>7</v>
      </c>
      <c r="F28" s="9">
        <v>0.0</v>
      </c>
      <c r="N28" s="1"/>
      <c r="O28" s="1"/>
      <c r="P28" s="1"/>
      <c r="Q28" s="1"/>
      <c r="R28" s="1"/>
      <c r="S28" s="1"/>
      <c r="T28" s="1"/>
      <c r="U28" s="1"/>
    </row>
    <row r="29">
      <c r="A29" s="1"/>
      <c r="B29" s="8">
        <v>0.5</v>
      </c>
      <c r="C29" s="10" t="s">
        <v>16</v>
      </c>
      <c r="G29" s="1"/>
      <c r="H29" s="15"/>
      <c r="I29" s="15"/>
      <c r="J29" s="15"/>
      <c r="K29" s="15"/>
      <c r="L29" s="15"/>
      <c r="M29" s="15"/>
      <c r="N29" s="1"/>
      <c r="O29" s="1"/>
      <c r="P29" s="1"/>
      <c r="Q29" s="1"/>
      <c r="R29" s="1"/>
      <c r="S29" s="1"/>
      <c r="T29" s="1"/>
      <c r="U29" s="1"/>
    </row>
    <row r="30">
      <c r="A30" s="1"/>
      <c r="E30" s="16" t="s">
        <v>39</v>
      </c>
      <c r="F30" s="5">
        <f>SUM(F4:F8,F12:F16,F20:F21,F25:F28)</f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/>
      <c r="C31" s="5"/>
      <c r="D31" s="1"/>
      <c r="E31" s="5"/>
      <c r="F31" s="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E32" s="16"/>
      <c r="F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5"/>
      <c r="C33" s="15"/>
      <c r="D33" s="15"/>
      <c r="E33" s="15"/>
      <c r="F33" s="15"/>
      <c r="G33" s="1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5"/>
      <c r="C34" s="15"/>
      <c r="D34" s="15"/>
      <c r="E34" s="15"/>
      <c r="F34" s="15"/>
      <c r="G34" s="1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5"/>
      <c r="C35" s="15"/>
      <c r="D35" s="15"/>
      <c r="E35" s="15"/>
      <c r="F35" s="15"/>
      <c r="G35" s="1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5"/>
      <c r="C36" s="15"/>
      <c r="D36" s="15"/>
      <c r="E36" s="15"/>
      <c r="F36" s="15"/>
      <c r="G36" s="1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5"/>
      <c r="C37" s="15"/>
      <c r="D37" s="15"/>
      <c r="E37" s="15"/>
      <c r="F37" s="15"/>
      <c r="G37" s="1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5"/>
      <c r="C38" s="15"/>
      <c r="D38" s="15"/>
      <c r="E38" s="15"/>
      <c r="F38" s="15"/>
      <c r="G38" s="1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5"/>
      <c r="C39" s="15"/>
      <c r="D39" s="15"/>
      <c r="E39" s="15"/>
      <c r="F39" s="15"/>
      <c r="G39" s="1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5"/>
      <c r="C40" s="15"/>
      <c r="D40" s="15"/>
      <c r="E40" s="15"/>
      <c r="F40" s="15"/>
      <c r="G40" s="1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5"/>
      <c r="C41" s="15"/>
      <c r="D41" s="15"/>
      <c r="E41" s="15"/>
      <c r="F41" s="15"/>
      <c r="G41" s="1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5"/>
      <c r="C42" s="15"/>
      <c r="D42" s="15"/>
      <c r="E42" s="15"/>
      <c r="F42" s="15"/>
      <c r="G42" s="1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5"/>
      <c r="C43" s="15"/>
      <c r="D43" s="15"/>
      <c r="E43" s="15"/>
      <c r="F43" s="15"/>
      <c r="G43" s="1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5"/>
      <c r="C44" s="15"/>
      <c r="D44" s="15"/>
      <c r="E44" s="15"/>
      <c r="F44" s="15"/>
      <c r="G44" s="1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5"/>
      <c r="C45" s="15"/>
      <c r="D45" s="15"/>
      <c r="E45" s="15"/>
      <c r="F45" s="15"/>
      <c r="G45" s="1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5"/>
      <c r="C46" s="15"/>
      <c r="D46" s="15"/>
      <c r="E46" s="15"/>
      <c r="F46" s="15"/>
      <c r="G46" s="1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5"/>
      <c r="C47" s="15"/>
      <c r="D47" s="15"/>
      <c r="E47" s="15"/>
      <c r="F47" s="15"/>
      <c r="G47" s="1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5"/>
      <c r="C48" s="15"/>
      <c r="D48" s="15"/>
      <c r="E48" s="15"/>
      <c r="F48" s="15"/>
      <c r="G48" s="1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5"/>
      <c r="C49" s="15"/>
      <c r="D49" s="15"/>
      <c r="E49" s="15"/>
      <c r="F49" s="15"/>
      <c r="G49" s="1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5"/>
      <c r="C50" s="15"/>
      <c r="D50" s="15"/>
      <c r="E50" s="15"/>
      <c r="F50" s="15"/>
      <c r="G50" s="1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H929" s="1"/>
      <c r="I929" s="1"/>
      <c r="J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H930" s="1"/>
      <c r="I930" s="1"/>
      <c r="J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H931" s="1"/>
      <c r="I931" s="1"/>
      <c r="J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H932" s="1"/>
      <c r="I932" s="1"/>
      <c r="J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H933" s="1"/>
      <c r="I933" s="1"/>
      <c r="J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H934" s="1"/>
      <c r="I934" s="1"/>
      <c r="J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H935" s="1"/>
      <c r="I935" s="1"/>
      <c r="J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H936" s="1"/>
      <c r="I936" s="1"/>
      <c r="J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H937" s="1"/>
      <c r="I937" s="1"/>
      <c r="J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H938" s="1"/>
      <c r="I938" s="1"/>
      <c r="J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H939" s="1"/>
      <c r="I939" s="1"/>
      <c r="J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H940" s="1"/>
      <c r="I940" s="1"/>
      <c r="J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H941" s="1"/>
      <c r="I941" s="1"/>
      <c r="J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H942" s="1"/>
      <c r="I942" s="1"/>
      <c r="J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H943" s="1"/>
      <c r="I943" s="1"/>
      <c r="J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H944" s="1"/>
      <c r="I944" s="1"/>
      <c r="J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H945" s="1"/>
      <c r="I945" s="1"/>
      <c r="J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H946" s="1"/>
      <c r="I946" s="1"/>
      <c r="J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H947" s="1"/>
      <c r="I947" s="1"/>
      <c r="J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H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H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H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H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H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H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H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H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H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H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H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H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H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H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H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H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H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H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H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H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H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H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H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H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H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H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H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H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H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H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H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H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H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H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H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H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H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H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H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H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H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H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H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H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H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H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H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H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H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27">
    <mergeCell ref="B1:E1"/>
    <mergeCell ref="B2:E2"/>
    <mergeCell ref="C3:D3"/>
    <mergeCell ref="C4:D4"/>
    <mergeCell ref="C5:D5"/>
    <mergeCell ref="C6:D6"/>
    <mergeCell ref="C7:D7"/>
    <mergeCell ref="C8:D8"/>
    <mergeCell ref="C9:E9"/>
    <mergeCell ref="B10:E10"/>
    <mergeCell ref="C11:D11"/>
    <mergeCell ref="C12:D12"/>
    <mergeCell ref="C13:D13"/>
    <mergeCell ref="C14:D14"/>
    <mergeCell ref="C24:D24"/>
    <mergeCell ref="C25:D25"/>
    <mergeCell ref="C26:D26"/>
    <mergeCell ref="C27:D27"/>
    <mergeCell ref="C28:D28"/>
    <mergeCell ref="C29:E29"/>
    <mergeCell ref="C17:E17"/>
    <mergeCell ref="B18:E18"/>
    <mergeCell ref="C19:D19"/>
    <mergeCell ref="C20:D20"/>
    <mergeCell ref="C21:D21"/>
    <mergeCell ref="C22:E22"/>
    <mergeCell ref="B23:E23"/>
  </mergeCells>
  <dataValidations>
    <dataValidation type="list" allowBlank="1" showErrorMessage="1" sqref="F4:F8 F12:F16 F20:F21 F25:F28">
      <formula1>"0,1,2,3,4,5,6,7,8,9,10"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cols>
    <col customWidth="1" min="5" max="5" width="23.63"/>
    <col customWidth="1" min="10" max="10" width="13.88"/>
  </cols>
  <sheetData>
    <row r="1">
      <c r="A1" s="1"/>
      <c r="B1" s="2" t="s">
        <v>42</v>
      </c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</v>
      </c>
      <c r="F2" s="5"/>
      <c r="H2" s="1"/>
      <c r="I2" s="1"/>
      <c r="J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6" t="s">
        <v>2</v>
      </c>
      <c r="C3" s="7" t="s">
        <v>3</v>
      </c>
      <c r="E3" s="7" t="s">
        <v>4</v>
      </c>
      <c r="F3" s="7" t="s">
        <v>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8">
        <v>0.4583333333333333</v>
      </c>
      <c r="C4" s="11" t="s">
        <v>8</v>
      </c>
      <c r="D4" s="12" t="s">
        <v>6</v>
      </c>
      <c r="E4" s="9" t="s">
        <v>25</v>
      </c>
      <c r="F4" s="9">
        <v>0.0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8">
        <v>0.4791666666666667</v>
      </c>
      <c r="C5" s="11" t="s">
        <v>6</v>
      </c>
      <c r="D5" s="12" t="s">
        <v>8</v>
      </c>
      <c r="E5" s="9" t="s">
        <v>27</v>
      </c>
      <c r="F5" s="9">
        <v>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8">
        <v>0.5</v>
      </c>
      <c r="C6" s="9" t="s">
        <v>12</v>
      </c>
      <c r="E6" s="9" t="s">
        <v>13</v>
      </c>
      <c r="F6" s="9">
        <v>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8">
        <v>0.5138888888888888</v>
      </c>
      <c r="C7" s="9" t="s">
        <v>14</v>
      </c>
      <c r="E7" s="9" t="s">
        <v>15</v>
      </c>
      <c r="F7" s="9">
        <v>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8">
        <v>0.5277777777777778</v>
      </c>
      <c r="C8" s="9" t="s">
        <v>10</v>
      </c>
      <c r="E8" s="9" t="s">
        <v>11</v>
      </c>
      <c r="F8" s="9">
        <v>0.0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8">
        <v>0.5416666666666666</v>
      </c>
      <c r="C9" s="10" t="s">
        <v>16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4" t="s">
        <v>17</v>
      </c>
      <c r="F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6" t="s">
        <v>2</v>
      </c>
      <c r="C11" s="7" t="s">
        <v>3</v>
      </c>
      <c r="E11" s="7" t="s">
        <v>4</v>
      </c>
      <c r="F11" s="7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8">
        <v>0.7083333333333334</v>
      </c>
      <c r="C12" s="9" t="s">
        <v>19</v>
      </c>
      <c r="E12" s="9" t="s">
        <v>15</v>
      </c>
      <c r="F12" s="9">
        <v>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8">
        <v>0.7222222222222222</v>
      </c>
      <c r="C13" s="9" t="s">
        <v>20</v>
      </c>
      <c r="E13" s="9" t="s">
        <v>11</v>
      </c>
      <c r="F13" s="9">
        <v>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8">
        <v>0.7361111111111112</v>
      </c>
      <c r="C14" s="9" t="s">
        <v>18</v>
      </c>
      <c r="E14" s="9" t="s">
        <v>13</v>
      </c>
      <c r="F14" s="9">
        <v>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8">
        <v>0.75</v>
      </c>
      <c r="C15" s="9" t="s">
        <v>21</v>
      </c>
      <c r="E15" s="9" t="s">
        <v>7</v>
      </c>
      <c r="F15" s="9">
        <v>0.0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8">
        <v>0.7708333333333334</v>
      </c>
      <c r="C16" s="9" t="s">
        <v>8</v>
      </c>
      <c r="E16" s="9" t="s">
        <v>9</v>
      </c>
      <c r="F16" s="9">
        <v>0.0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8">
        <v>0.7916666666666666</v>
      </c>
      <c r="C17" s="10" t="s">
        <v>16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4" t="s">
        <v>22</v>
      </c>
      <c r="F18" s="5"/>
      <c r="N18" s="1"/>
      <c r="O18" s="1"/>
      <c r="P18" s="1"/>
      <c r="Q18" s="1"/>
      <c r="R18" s="1"/>
      <c r="S18" s="1"/>
      <c r="T18" s="1"/>
      <c r="U18" s="1"/>
    </row>
    <row r="19">
      <c r="A19" s="1"/>
      <c r="B19" s="6" t="s">
        <v>2</v>
      </c>
      <c r="C19" s="7" t="s">
        <v>3</v>
      </c>
      <c r="E19" s="7" t="s">
        <v>4</v>
      </c>
      <c r="F19" s="7" t="s">
        <v>5</v>
      </c>
      <c r="G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8">
        <v>0.8020833333333334</v>
      </c>
      <c r="C20" s="9" t="s">
        <v>23</v>
      </c>
      <c r="E20" s="9" t="s">
        <v>37</v>
      </c>
      <c r="F20" s="9">
        <v>0.0</v>
      </c>
      <c r="H20" s="13" t="s">
        <v>26</v>
      </c>
      <c r="N20" s="1"/>
      <c r="O20" s="1"/>
      <c r="P20" s="1"/>
      <c r="Q20" s="1"/>
      <c r="R20" s="1"/>
      <c r="S20" s="1"/>
      <c r="T20" s="1"/>
      <c r="U20" s="1"/>
    </row>
    <row r="21">
      <c r="A21" s="1"/>
      <c r="B21" s="8">
        <v>0.8229166666666666</v>
      </c>
      <c r="C21" s="9" t="s">
        <v>24</v>
      </c>
      <c r="E21" s="9" t="s">
        <v>41</v>
      </c>
      <c r="F21" s="9">
        <v>0.0</v>
      </c>
      <c r="H21" s="13" t="s">
        <v>28</v>
      </c>
      <c r="N21" s="1"/>
      <c r="O21" s="1"/>
      <c r="P21" s="1"/>
      <c r="Q21" s="1"/>
      <c r="R21" s="1"/>
      <c r="S21" s="1"/>
      <c r="T21" s="1"/>
      <c r="U21" s="1"/>
    </row>
    <row r="22">
      <c r="A22" s="1"/>
      <c r="B22" s="8">
        <v>0.84375</v>
      </c>
      <c r="C22" s="10" t="s">
        <v>16</v>
      </c>
      <c r="H22" s="13" t="s">
        <v>29</v>
      </c>
      <c r="N22" s="1"/>
      <c r="O22" s="1"/>
      <c r="P22" s="1"/>
      <c r="Q22" s="1"/>
      <c r="R22" s="1"/>
      <c r="S22" s="1"/>
      <c r="T22" s="1"/>
      <c r="U22" s="1"/>
    </row>
    <row r="23">
      <c r="A23" s="1"/>
      <c r="B23" s="4" t="s">
        <v>30</v>
      </c>
      <c r="F23" s="5"/>
      <c r="H23" s="13" t="s">
        <v>31</v>
      </c>
      <c r="N23" s="1"/>
      <c r="O23" s="1"/>
      <c r="P23" s="1"/>
      <c r="Q23" s="1"/>
      <c r="R23" s="1"/>
      <c r="S23" s="1"/>
      <c r="T23" s="1"/>
      <c r="U23" s="1"/>
    </row>
    <row r="24">
      <c r="A24" s="1"/>
      <c r="B24" s="6" t="s">
        <v>2</v>
      </c>
      <c r="C24" s="7" t="s">
        <v>3</v>
      </c>
      <c r="E24" s="7" t="s">
        <v>4</v>
      </c>
      <c r="F24" s="7" t="s">
        <v>5</v>
      </c>
      <c r="G24" s="1"/>
      <c r="H24" s="13" t="s">
        <v>32</v>
      </c>
      <c r="N24" s="1"/>
      <c r="O24" s="1"/>
      <c r="P24" s="1"/>
      <c r="Q24" s="1"/>
      <c r="R24" s="1"/>
      <c r="S24" s="1"/>
      <c r="T24" s="1"/>
      <c r="U24" s="1"/>
    </row>
    <row r="25">
      <c r="A25" s="1"/>
      <c r="B25" s="8">
        <v>0.4166666666666667</v>
      </c>
      <c r="C25" s="14" t="s">
        <v>23</v>
      </c>
      <c r="E25" s="14" t="s">
        <v>37</v>
      </c>
      <c r="F25" s="9">
        <v>0.0</v>
      </c>
      <c r="H25" s="13" t="s">
        <v>34</v>
      </c>
      <c r="N25" s="1"/>
      <c r="O25" s="1"/>
      <c r="P25" s="1"/>
      <c r="Q25" s="1"/>
      <c r="R25" s="1"/>
      <c r="S25" s="1"/>
      <c r="T25" s="1"/>
      <c r="U25" s="1"/>
    </row>
    <row r="26">
      <c r="A26" s="1"/>
      <c r="B26" s="8">
        <v>0.4375</v>
      </c>
      <c r="C26" s="9" t="s">
        <v>38</v>
      </c>
      <c r="E26" s="9" t="s">
        <v>11</v>
      </c>
      <c r="F26" s="9">
        <v>0.0</v>
      </c>
      <c r="N26" s="1"/>
      <c r="O26" s="1"/>
      <c r="P26" s="1"/>
      <c r="Q26" s="1"/>
      <c r="R26" s="1"/>
      <c r="S26" s="1"/>
      <c r="T26" s="1"/>
      <c r="U26" s="1"/>
    </row>
    <row r="27">
      <c r="A27" s="1"/>
      <c r="B27" s="8">
        <v>0.4583333333333333</v>
      </c>
      <c r="C27" s="9" t="s">
        <v>33</v>
      </c>
      <c r="E27" s="9" t="s">
        <v>7</v>
      </c>
      <c r="F27" s="9">
        <v>0.0</v>
      </c>
      <c r="N27" s="1"/>
      <c r="O27" s="1"/>
      <c r="P27" s="1"/>
      <c r="Q27" s="1"/>
      <c r="R27" s="1"/>
      <c r="S27" s="1"/>
      <c r="T27" s="1"/>
      <c r="U27" s="1"/>
    </row>
    <row r="28">
      <c r="A28" s="1"/>
      <c r="B28" s="8">
        <v>0.4791666666666667</v>
      </c>
      <c r="C28" s="9" t="s">
        <v>35</v>
      </c>
      <c r="E28" s="9" t="s">
        <v>36</v>
      </c>
      <c r="F28" s="9">
        <v>0.0</v>
      </c>
      <c r="N28" s="1"/>
      <c r="O28" s="1"/>
      <c r="P28" s="1"/>
      <c r="Q28" s="1"/>
      <c r="R28" s="1"/>
      <c r="S28" s="1"/>
      <c r="T28" s="1"/>
      <c r="U28" s="1"/>
    </row>
    <row r="29">
      <c r="A29" s="1"/>
      <c r="B29" s="8">
        <v>0.5</v>
      </c>
      <c r="C29" s="10" t="s">
        <v>16</v>
      </c>
      <c r="G29" s="1"/>
      <c r="H29" s="15"/>
      <c r="I29" s="15"/>
      <c r="J29" s="15"/>
      <c r="K29" s="15"/>
      <c r="L29" s="15"/>
      <c r="M29" s="15"/>
      <c r="N29" s="1"/>
      <c r="O29" s="1"/>
      <c r="P29" s="1"/>
      <c r="Q29" s="1"/>
      <c r="R29" s="1"/>
      <c r="S29" s="1"/>
      <c r="T29" s="1"/>
      <c r="U29" s="1"/>
    </row>
    <row r="30">
      <c r="A30" s="1"/>
      <c r="E30" s="16" t="s">
        <v>39</v>
      </c>
      <c r="F30" s="5">
        <f>SUM(F4:F8,F12:F16,F20:F21,F25:F28)</f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/>
      <c r="C31" s="5"/>
      <c r="D31" s="1"/>
      <c r="E31" s="5"/>
      <c r="F31" s="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E32" s="16"/>
      <c r="F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5"/>
      <c r="C33" s="15"/>
      <c r="D33" s="15"/>
      <c r="E33" s="15"/>
      <c r="F33" s="15"/>
      <c r="G33" s="1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5"/>
      <c r="C34" s="15"/>
      <c r="D34" s="15"/>
      <c r="E34" s="15"/>
      <c r="F34" s="15"/>
      <c r="G34" s="1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5"/>
      <c r="C35" s="15"/>
      <c r="D35" s="15"/>
      <c r="E35" s="15"/>
      <c r="F35" s="15"/>
      <c r="G35" s="1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5"/>
      <c r="C36" s="15"/>
      <c r="D36" s="15"/>
      <c r="E36" s="15"/>
      <c r="F36" s="15"/>
      <c r="G36" s="1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5"/>
      <c r="C37" s="15"/>
      <c r="D37" s="15"/>
      <c r="E37" s="15"/>
      <c r="F37" s="15"/>
      <c r="G37" s="1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5"/>
      <c r="C38" s="15"/>
      <c r="D38" s="15"/>
      <c r="E38" s="15"/>
      <c r="F38" s="15"/>
      <c r="G38" s="1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5"/>
      <c r="C39" s="15"/>
      <c r="D39" s="15"/>
      <c r="E39" s="15"/>
      <c r="F39" s="15"/>
      <c r="G39" s="1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5"/>
      <c r="C40" s="15"/>
      <c r="D40" s="15"/>
      <c r="E40" s="15"/>
      <c r="F40" s="15"/>
      <c r="G40" s="1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5"/>
      <c r="C41" s="15"/>
      <c r="D41" s="15"/>
      <c r="E41" s="15"/>
      <c r="F41" s="15"/>
      <c r="G41" s="1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5"/>
      <c r="C42" s="15"/>
      <c r="D42" s="15"/>
      <c r="E42" s="15"/>
      <c r="F42" s="15"/>
      <c r="G42" s="1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5"/>
      <c r="C43" s="15"/>
      <c r="D43" s="15"/>
      <c r="E43" s="15"/>
      <c r="F43" s="15"/>
      <c r="G43" s="1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5"/>
      <c r="C44" s="15"/>
      <c r="D44" s="15"/>
      <c r="E44" s="15"/>
      <c r="F44" s="15"/>
      <c r="G44" s="1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5"/>
      <c r="C45" s="15"/>
      <c r="D45" s="15"/>
      <c r="E45" s="15"/>
      <c r="F45" s="15"/>
      <c r="G45" s="1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5"/>
      <c r="C46" s="15"/>
      <c r="D46" s="15"/>
      <c r="E46" s="15"/>
      <c r="F46" s="15"/>
      <c r="G46" s="1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5"/>
      <c r="C47" s="15"/>
      <c r="D47" s="15"/>
      <c r="E47" s="15"/>
      <c r="F47" s="15"/>
      <c r="G47" s="1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5"/>
      <c r="C48" s="15"/>
      <c r="D48" s="15"/>
      <c r="E48" s="15"/>
      <c r="F48" s="15"/>
      <c r="G48" s="1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5"/>
      <c r="C49" s="15"/>
      <c r="D49" s="15"/>
      <c r="E49" s="15"/>
      <c r="F49" s="15"/>
      <c r="G49" s="1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5"/>
      <c r="C50" s="15"/>
      <c r="D50" s="15"/>
      <c r="E50" s="15"/>
      <c r="F50" s="15"/>
      <c r="G50" s="1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H929" s="1"/>
      <c r="I929" s="1"/>
      <c r="J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H930" s="1"/>
      <c r="I930" s="1"/>
      <c r="J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H931" s="1"/>
      <c r="I931" s="1"/>
      <c r="J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H932" s="1"/>
      <c r="I932" s="1"/>
      <c r="J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H933" s="1"/>
      <c r="I933" s="1"/>
      <c r="J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H934" s="1"/>
      <c r="I934" s="1"/>
      <c r="J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H935" s="1"/>
      <c r="I935" s="1"/>
      <c r="J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H936" s="1"/>
      <c r="I936" s="1"/>
      <c r="J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H937" s="1"/>
      <c r="I937" s="1"/>
      <c r="J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H938" s="1"/>
      <c r="I938" s="1"/>
      <c r="J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H939" s="1"/>
      <c r="I939" s="1"/>
      <c r="J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H940" s="1"/>
      <c r="I940" s="1"/>
      <c r="J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H941" s="1"/>
      <c r="I941" s="1"/>
      <c r="J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H942" s="1"/>
      <c r="I942" s="1"/>
      <c r="J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H943" s="1"/>
      <c r="I943" s="1"/>
      <c r="J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H944" s="1"/>
      <c r="I944" s="1"/>
      <c r="J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H945" s="1"/>
      <c r="I945" s="1"/>
      <c r="J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H946" s="1"/>
      <c r="I946" s="1"/>
      <c r="J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H947" s="1"/>
      <c r="I947" s="1"/>
      <c r="J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H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H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H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H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H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H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H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H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H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H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H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H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H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H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H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H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H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H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H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H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H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H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H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H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H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H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H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H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H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H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H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H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H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H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H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H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H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H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H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H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H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H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H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H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H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H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H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H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H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27">
    <mergeCell ref="B1:E1"/>
    <mergeCell ref="B2:E2"/>
    <mergeCell ref="C3:D3"/>
    <mergeCell ref="C6:D6"/>
    <mergeCell ref="C7:D7"/>
    <mergeCell ref="C8:D8"/>
    <mergeCell ref="C9:E9"/>
    <mergeCell ref="B10:E10"/>
    <mergeCell ref="C11:D11"/>
    <mergeCell ref="C12:D12"/>
    <mergeCell ref="C13:D13"/>
    <mergeCell ref="C14:D14"/>
    <mergeCell ref="C15:D15"/>
    <mergeCell ref="C16:D16"/>
    <mergeCell ref="C24:D24"/>
    <mergeCell ref="C25:D25"/>
    <mergeCell ref="C26:D26"/>
    <mergeCell ref="C27:D27"/>
    <mergeCell ref="C28:D28"/>
    <mergeCell ref="C29:E29"/>
    <mergeCell ref="C17:E17"/>
    <mergeCell ref="B18:E18"/>
    <mergeCell ref="C19:D19"/>
    <mergeCell ref="C20:D20"/>
    <mergeCell ref="C21:D21"/>
    <mergeCell ref="C22:E22"/>
    <mergeCell ref="B23:E23"/>
  </mergeCells>
  <dataValidations>
    <dataValidation type="list" allowBlank="1" showErrorMessage="1" sqref="F4:F8 F12:F16 F20:F21 F25:F28">
      <formula1>"0,1,2,3,4,5,6,7,8,9,10"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cols>
    <col customWidth="1" min="5" max="5" width="23.63"/>
    <col customWidth="1" min="10" max="10" width="13.88"/>
  </cols>
  <sheetData>
    <row r="1">
      <c r="A1" s="1"/>
      <c r="B1" s="2" t="s">
        <v>43</v>
      </c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</v>
      </c>
      <c r="F2" s="5"/>
      <c r="H2" s="1"/>
      <c r="I2" s="1"/>
      <c r="J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6" t="s">
        <v>2</v>
      </c>
      <c r="C3" s="7" t="s">
        <v>3</v>
      </c>
      <c r="E3" s="7" t="s">
        <v>4</v>
      </c>
      <c r="F3" s="7" t="s">
        <v>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8">
        <v>0.4583333333333333</v>
      </c>
      <c r="C4" s="9" t="s">
        <v>10</v>
      </c>
      <c r="E4" s="9" t="s">
        <v>11</v>
      </c>
      <c r="F4" s="9">
        <v>0.0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8">
        <v>0.4722222222222222</v>
      </c>
      <c r="C5" s="9" t="s">
        <v>12</v>
      </c>
      <c r="E5" s="9" t="s">
        <v>13</v>
      </c>
      <c r="F5" s="9">
        <v>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8">
        <v>0.9861111111111112</v>
      </c>
      <c r="C6" s="9" t="s">
        <v>14</v>
      </c>
      <c r="E6" s="9" t="s">
        <v>15</v>
      </c>
      <c r="F6" s="9">
        <v>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8">
        <v>0.5</v>
      </c>
      <c r="C7" s="9" t="s">
        <v>6</v>
      </c>
      <c r="E7" s="9" t="s">
        <v>7</v>
      </c>
      <c r="F7" s="9">
        <v>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8">
        <v>0.5208333333333334</v>
      </c>
      <c r="C8" s="9" t="s">
        <v>8</v>
      </c>
      <c r="E8" s="9" t="s">
        <v>9</v>
      </c>
      <c r="F8" s="9">
        <v>0.0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8">
        <v>0.5416666666666666</v>
      </c>
      <c r="C9" s="10" t="s">
        <v>16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4" t="s">
        <v>17</v>
      </c>
      <c r="F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6" t="s">
        <v>2</v>
      </c>
      <c r="C11" s="7" t="s">
        <v>3</v>
      </c>
      <c r="E11" s="7" t="s">
        <v>4</v>
      </c>
      <c r="F11" s="7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8">
        <v>0.7083333333333334</v>
      </c>
      <c r="C12" s="9" t="s">
        <v>8</v>
      </c>
      <c r="E12" s="9" t="s">
        <v>9</v>
      </c>
      <c r="F12" s="9">
        <v>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8">
        <v>0.7291666666666666</v>
      </c>
      <c r="C13" s="9" t="s">
        <v>21</v>
      </c>
      <c r="E13" s="9" t="s">
        <v>7</v>
      </c>
      <c r="F13" s="9">
        <v>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8">
        <v>0.75</v>
      </c>
      <c r="C14" s="9" t="s">
        <v>18</v>
      </c>
      <c r="E14" s="9" t="s">
        <v>13</v>
      </c>
      <c r="F14" s="9">
        <v>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8">
        <v>0.7638888888888888</v>
      </c>
      <c r="C15" s="9" t="s">
        <v>19</v>
      </c>
      <c r="E15" s="9" t="s">
        <v>15</v>
      </c>
      <c r="F15" s="9">
        <v>0.0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8">
        <v>0.7777777777777778</v>
      </c>
      <c r="C16" s="9" t="s">
        <v>20</v>
      </c>
      <c r="E16" s="9" t="s">
        <v>11</v>
      </c>
      <c r="F16" s="9">
        <v>0.0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8">
        <v>0.7916666666666666</v>
      </c>
      <c r="C17" s="10" t="s">
        <v>16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4" t="s">
        <v>22</v>
      </c>
      <c r="F18" s="5"/>
      <c r="N18" s="1"/>
      <c r="O18" s="1"/>
      <c r="P18" s="1"/>
      <c r="Q18" s="1"/>
      <c r="R18" s="1"/>
      <c r="S18" s="1"/>
      <c r="T18" s="1"/>
      <c r="U18" s="1"/>
    </row>
    <row r="19">
      <c r="A19" s="1"/>
      <c r="B19" s="6" t="s">
        <v>2</v>
      </c>
      <c r="C19" s="7" t="s">
        <v>3</v>
      </c>
      <c r="E19" s="7" t="s">
        <v>4</v>
      </c>
      <c r="F19" s="7" t="s">
        <v>5</v>
      </c>
      <c r="G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8">
        <v>0.8020833333333334</v>
      </c>
      <c r="C20" s="11" t="s">
        <v>44</v>
      </c>
      <c r="D20" s="12" t="s">
        <v>45</v>
      </c>
      <c r="E20" s="9" t="s">
        <v>25</v>
      </c>
      <c r="F20" s="9">
        <v>0.0</v>
      </c>
      <c r="H20" s="13" t="s">
        <v>26</v>
      </c>
      <c r="N20" s="1"/>
      <c r="O20" s="1"/>
      <c r="P20" s="1"/>
      <c r="Q20" s="1"/>
      <c r="R20" s="1"/>
      <c r="S20" s="1"/>
      <c r="T20" s="1"/>
      <c r="U20" s="1"/>
    </row>
    <row r="21">
      <c r="A21" s="1"/>
      <c r="B21" s="8">
        <v>0.8229166666666666</v>
      </c>
      <c r="C21" s="11" t="s">
        <v>45</v>
      </c>
      <c r="D21" s="12" t="s">
        <v>44</v>
      </c>
      <c r="E21" s="9" t="s">
        <v>27</v>
      </c>
      <c r="F21" s="9">
        <v>0.0</v>
      </c>
      <c r="H21" s="13" t="s">
        <v>28</v>
      </c>
      <c r="N21" s="1"/>
      <c r="O21" s="1"/>
      <c r="P21" s="1"/>
      <c r="Q21" s="1"/>
      <c r="R21" s="1"/>
      <c r="S21" s="1"/>
      <c r="T21" s="1"/>
      <c r="U21" s="1"/>
    </row>
    <row r="22">
      <c r="A22" s="1"/>
      <c r="B22" s="8">
        <v>0.84375</v>
      </c>
      <c r="C22" s="10" t="s">
        <v>16</v>
      </c>
      <c r="H22" s="13" t="s">
        <v>29</v>
      </c>
      <c r="N22" s="1"/>
      <c r="O22" s="1"/>
      <c r="P22" s="1"/>
      <c r="Q22" s="1"/>
      <c r="R22" s="1"/>
      <c r="S22" s="1"/>
      <c r="T22" s="1"/>
      <c r="U22" s="1"/>
    </row>
    <row r="23">
      <c r="A23" s="1"/>
      <c r="B23" s="4" t="s">
        <v>30</v>
      </c>
      <c r="F23" s="5"/>
      <c r="H23" s="13" t="s">
        <v>31</v>
      </c>
      <c r="N23" s="1"/>
      <c r="O23" s="1"/>
      <c r="P23" s="1"/>
      <c r="Q23" s="1"/>
      <c r="R23" s="1"/>
      <c r="S23" s="1"/>
      <c r="T23" s="1"/>
      <c r="U23" s="1"/>
    </row>
    <row r="24">
      <c r="A24" s="1"/>
      <c r="B24" s="6" t="s">
        <v>2</v>
      </c>
      <c r="C24" s="7" t="s">
        <v>3</v>
      </c>
      <c r="E24" s="7" t="s">
        <v>4</v>
      </c>
      <c r="F24" s="7" t="s">
        <v>5</v>
      </c>
      <c r="G24" s="1"/>
      <c r="H24" s="13" t="s">
        <v>32</v>
      </c>
      <c r="N24" s="1"/>
      <c r="O24" s="1"/>
      <c r="P24" s="1"/>
      <c r="Q24" s="1"/>
      <c r="R24" s="1"/>
      <c r="S24" s="1"/>
      <c r="T24" s="1"/>
      <c r="U24" s="1"/>
    </row>
    <row r="25">
      <c r="A25" s="1"/>
      <c r="B25" s="8">
        <v>0.4166666666666667</v>
      </c>
      <c r="C25" s="9" t="s">
        <v>46</v>
      </c>
      <c r="E25" s="9" t="s">
        <v>7</v>
      </c>
      <c r="F25" s="9">
        <v>0.0</v>
      </c>
      <c r="H25" s="13" t="s">
        <v>34</v>
      </c>
      <c r="N25" s="1"/>
      <c r="O25" s="1"/>
      <c r="P25" s="1"/>
      <c r="Q25" s="1"/>
      <c r="R25" s="1"/>
      <c r="S25" s="1"/>
      <c r="T25" s="1"/>
      <c r="U25" s="1"/>
    </row>
    <row r="26">
      <c r="A26" s="1"/>
      <c r="B26" s="8">
        <v>0.4375</v>
      </c>
      <c r="C26" s="9" t="s">
        <v>47</v>
      </c>
      <c r="E26" s="9" t="s">
        <v>36</v>
      </c>
      <c r="F26" s="9">
        <v>0.0</v>
      </c>
      <c r="N26" s="1"/>
      <c r="O26" s="1"/>
      <c r="P26" s="1"/>
      <c r="Q26" s="1"/>
      <c r="R26" s="1"/>
      <c r="S26" s="1"/>
      <c r="T26" s="1"/>
      <c r="U26" s="1"/>
    </row>
    <row r="27">
      <c r="A27" s="1"/>
      <c r="B27" s="8">
        <v>0.4583333333333333</v>
      </c>
      <c r="C27" s="14" t="s">
        <v>44</v>
      </c>
      <c r="E27" s="14" t="s">
        <v>48</v>
      </c>
      <c r="F27" s="9">
        <v>0.0</v>
      </c>
      <c r="N27" s="1"/>
      <c r="O27" s="1"/>
      <c r="P27" s="1"/>
      <c r="Q27" s="1"/>
      <c r="R27" s="1"/>
      <c r="S27" s="1"/>
      <c r="T27" s="1"/>
      <c r="U27" s="1"/>
    </row>
    <row r="28">
      <c r="A28" s="1"/>
      <c r="B28" s="8">
        <v>0.4791666666666667</v>
      </c>
      <c r="C28" s="9" t="s">
        <v>49</v>
      </c>
      <c r="E28" s="9" t="s">
        <v>11</v>
      </c>
      <c r="F28" s="9">
        <v>0.0</v>
      </c>
      <c r="N28" s="1"/>
      <c r="O28" s="1"/>
      <c r="P28" s="1"/>
      <c r="Q28" s="1"/>
      <c r="R28" s="1"/>
      <c r="S28" s="1"/>
      <c r="T28" s="1"/>
      <c r="U28" s="1"/>
    </row>
    <row r="29">
      <c r="A29" s="1"/>
      <c r="B29" s="8">
        <v>0.5</v>
      </c>
      <c r="C29" s="10" t="s">
        <v>16</v>
      </c>
      <c r="G29" s="1"/>
      <c r="H29" s="15"/>
      <c r="I29" s="15"/>
      <c r="J29" s="15"/>
      <c r="K29" s="15"/>
      <c r="L29" s="15"/>
      <c r="M29" s="15"/>
      <c r="N29" s="1"/>
      <c r="O29" s="1"/>
      <c r="P29" s="1"/>
      <c r="Q29" s="1"/>
      <c r="R29" s="1"/>
      <c r="S29" s="1"/>
      <c r="T29" s="1"/>
      <c r="U29" s="1"/>
    </row>
    <row r="30">
      <c r="A30" s="1"/>
      <c r="E30" s="16" t="s">
        <v>39</v>
      </c>
      <c r="F30" s="5">
        <f>SUM(F4:F8,F12:F16,F20:F21,F25:F28)</f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/>
      <c r="C31" s="5"/>
      <c r="D31" s="1"/>
      <c r="E31" s="5"/>
      <c r="F31" s="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E32" s="16"/>
      <c r="F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5"/>
      <c r="C33" s="15"/>
      <c r="D33" s="15"/>
      <c r="E33" s="15"/>
      <c r="F33" s="15"/>
      <c r="G33" s="1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5"/>
      <c r="C34" s="15"/>
      <c r="D34" s="15"/>
      <c r="E34" s="15"/>
      <c r="F34" s="15"/>
      <c r="G34" s="1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5"/>
      <c r="C35" s="15"/>
      <c r="D35" s="15"/>
      <c r="E35" s="15"/>
      <c r="F35" s="15"/>
      <c r="G35" s="1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5"/>
      <c r="C36" s="15"/>
      <c r="D36" s="15"/>
      <c r="E36" s="15"/>
      <c r="F36" s="15"/>
      <c r="G36" s="1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5"/>
      <c r="C37" s="15"/>
      <c r="D37" s="15"/>
      <c r="E37" s="15"/>
      <c r="F37" s="15"/>
      <c r="G37" s="1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5"/>
      <c r="C38" s="15"/>
      <c r="D38" s="15"/>
      <c r="E38" s="15"/>
      <c r="F38" s="15"/>
      <c r="G38" s="1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5"/>
      <c r="C39" s="15"/>
      <c r="D39" s="15"/>
      <c r="E39" s="15"/>
      <c r="F39" s="15"/>
      <c r="G39" s="1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5"/>
      <c r="C40" s="15"/>
      <c r="D40" s="15"/>
      <c r="E40" s="15"/>
      <c r="F40" s="15"/>
      <c r="G40" s="1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5"/>
      <c r="C41" s="15"/>
      <c r="D41" s="15"/>
      <c r="E41" s="15"/>
      <c r="F41" s="15"/>
      <c r="G41" s="1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5"/>
      <c r="C42" s="15"/>
      <c r="D42" s="15"/>
      <c r="E42" s="15"/>
      <c r="F42" s="15"/>
      <c r="G42" s="1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5"/>
      <c r="C43" s="15"/>
      <c r="D43" s="15"/>
      <c r="E43" s="15"/>
      <c r="F43" s="15"/>
      <c r="G43" s="1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5"/>
      <c r="C44" s="15"/>
      <c r="D44" s="15"/>
      <c r="E44" s="15"/>
      <c r="F44" s="15"/>
      <c r="G44" s="1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5"/>
      <c r="C45" s="15"/>
      <c r="D45" s="15"/>
      <c r="E45" s="15"/>
      <c r="F45" s="15"/>
      <c r="G45" s="1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5"/>
      <c r="C46" s="15"/>
      <c r="D46" s="15"/>
      <c r="E46" s="15"/>
      <c r="F46" s="15"/>
      <c r="G46" s="1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5"/>
      <c r="C47" s="15"/>
      <c r="D47" s="15"/>
      <c r="E47" s="15"/>
      <c r="F47" s="15"/>
      <c r="G47" s="1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5"/>
      <c r="C48" s="15"/>
      <c r="D48" s="15"/>
      <c r="E48" s="15"/>
      <c r="F48" s="15"/>
      <c r="G48" s="1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5"/>
      <c r="C49" s="15"/>
      <c r="D49" s="15"/>
      <c r="E49" s="15"/>
      <c r="F49" s="15"/>
      <c r="G49" s="1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5"/>
      <c r="C50" s="15"/>
      <c r="D50" s="15"/>
      <c r="E50" s="15"/>
      <c r="F50" s="15"/>
      <c r="G50" s="1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H929" s="1"/>
      <c r="I929" s="1"/>
      <c r="J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H930" s="1"/>
      <c r="I930" s="1"/>
      <c r="J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H931" s="1"/>
      <c r="I931" s="1"/>
      <c r="J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H932" s="1"/>
      <c r="I932" s="1"/>
      <c r="J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H933" s="1"/>
      <c r="I933" s="1"/>
      <c r="J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H934" s="1"/>
      <c r="I934" s="1"/>
      <c r="J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H935" s="1"/>
      <c r="I935" s="1"/>
      <c r="J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H936" s="1"/>
      <c r="I936" s="1"/>
      <c r="J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H937" s="1"/>
      <c r="I937" s="1"/>
      <c r="J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H938" s="1"/>
      <c r="I938" s="1"/>
      <c r="J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H939" s="1"/>
      <c r="I939" s="1"/>
      <c r="J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H940" s="1"/>
      <c r="I940" s="1"/>
      <c r="J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H941" s="1"/>
      <c r="I941" s="1"/>
      <c r="J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H942" s="1"/>
      <c r="I942" s="1"/>
      <c r="J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H943" s="1"/>
      <c r="I943" s="1"/>
      <c r="J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H944" s="1"/>
      <c r="I944" s="1"/>
      <c r="J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H945" s="1"/>
      <c r="I945" s="1"/>
      <c r="J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H946" s="1"/>
      <c r="I946" s="1"/>
      <c r="J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H947" s="1"/>
      <c r="I947" s="1"/>
      <c r="J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H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H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H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H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H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H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H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H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H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H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H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H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H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H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H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H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H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H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H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H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H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H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H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H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H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H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H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H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H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H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H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H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H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H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H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H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H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H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H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H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H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H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H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H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H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H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H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H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H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27">
    <mergeCell ref="B1:E1"/>
    <mergeCell ref="B2:E2"/>
    <mergeCell ref="C3:D3"/>
    <mergeCell ref="C4:D4"/>
    <mergeCell ref="C5:D5"/>
    <mergeCell ref="C6:D6"/>
    <mergeCell ref="C7:D7"/>
    <mergeCell ref="C8:D8"/>
    <mergeCell ref="C9:E9"/>
    <mergeCell ref="B10:E10"/>
    <mergeCell ref="C11:D11"/>
    <mergeCell ref="C12:D12"/>
    <mergeCell ref="C13:D13"/>
    <mergeCell ref="C14:D14"/>
    <mergeCell ref="C24:D24"/>
    <mergeCell ref="C25:D25"/>
    <mergeCell ref="C26:D26"/>
    <mergeCell ref="C27:D27"/>
    <mergeCell ref="C28:D28"/>
    <mergeCell ref="C29:E29"/>
    <mergeCell ref="C15:D15"/>
    <mergeCell ref="C16:D16"/>
    <mergeCell ref="C17:E17"/>
    <mergeCell ref="B18:E18"/>
    <mergeCell ref="C19:D19"/>
    <mergeCell ref="C22:E22"/>
    <mergeCell ref="B23:E23"/>
  </mergeCells>
  <dataValidations>
    <dataValidation type="list" allowBlank="1" showErrorMessage="1" sqref="F4:F8 F12:F16 F20:F21 F25:F28">
      <formula1>"0,1,2,3,4,5,6,7,8,9,10"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cols>
    <col customWidth="1" min="5" max="5" width="23.63"/>
    <col customWidth="1" min="10" max="10" width="13.88"/>
  </cols>
  <sheetData>
    <row r="1">
      <c r="A1" s="1"/>
      <c r="B1" s="2" t="s">
        <v>50</v>
      </c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</v>
      </c>
      <c r="F2" s="5"/>
      <c r="H2" s="1"/>
      <c r="I2" s="1"/>
      <c r="J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6" t="s">
        <v>2</v>
      </c>
      <c r="C3" s="7" t="s">
        <v>3</v>
      </c>
      <c r="E3" s="7" t="s">
        <v>4</v>
      </c>
      <c r="F3" s="7" t="s">
        <v>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8">
        <v>0.4583333333333333</v>
      </c>
      <c r="C4" s="9" t="s">
        <v>14</v>
      </c>
      <c r="E4" s="9" t="s">
        <v>15</v>
      </c>
      <c r="F4" s="9">
        <v>0.0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8">
        <v>0.4722222222222222</v>
      </c>
      <c r="C5" s="9" t="s">
        <v>10</v>
      </c>
      <c r="E5" s="9" t="s">
        <v>11</v>
      </c>
      <c r="F5" s="9">
        <v>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8">
        <v>0.9861111111111112</v>
      </c>
      <c r="C6" s="9" t="s">
        <v>12</v>
      </c>
      <c r="E6" s="9" t="s">
        <v>13</v>
      </c>
      <c r="F6" s="9">
        <v>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8">
        <v>0.5</v>
      </c>
      <c r="C7" s="9" t="s">
        <v>8</v>
      </c>
      <c r="E7" s="9" t="s">
        <v>9</v>
      </c>
      <c r="F7" s="9">
        <v>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8">
        <v>0.5208333333333334</v>
      </c>
      <c r="C8" s="9" t="s">
        <v>6</v>
      </c>
      <c r="E8" s="9" t="s">
        <v>7</v>
      </c>
      <c r="F8" s="9">
        <v>0.0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8">
        <v>0.5416666666666666</v>
      </c>
      <c r="C9" s="10" t="s">
        <v>16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4" t="s">
        <v>17</v>
      </c>
      <c r="F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6" t="s">
        <v>2</v>
      </c>
      <c r="C11" s="7" t="s">
        <v>3</v>
      </c>
      <c r="E11" s="7" t="s">
        <v>4</v>
      </c>
      <c r="F11" s="7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8">
        <v>0.7083333333333334</v>
      </c>
      <c r="C12" s="11" t="s">
        <v>8</v>
      </c>
      <c r="D12" s="12" t="s">
        <v>21</v>
      </c>
      <c r="E12" s="9" t="s">
        <v>25</v>
      </c>
      <c r="F12" s="9">
        <v>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8">
        <v>0.7291666666666666</v>
      </c>
      <c r="C13" s="11" t="s">
        <v>21</v>
      </c>
      <c r="D13" s="12" t="s">
        <v>8</v>
      </c>
      <c r="E13" s="9" t="s">
        <v>27</v>
      </c>
      <c r="F13" s="9">
        <v>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8">
        <v>0.75</v>
      </c>
      <c r="C14" s="9" t="s">
        <v>20</v>
      </c>
      <c r="E14" s="9" t="s">
        <v>11</v>
      </c>
      <c r="F14" s="9">
        <v>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8">
        <v>0.7638888888888888</v>
      </c>
      <c r="C15" s="9" t="s">
        <v>18</v>
      </c>
      <c r="E15" s="9" t="s">
        <v>13</v>
      </c>
      <c r="F15" s="9">
        <v>0.0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8">
        <v>0.7777777777777778</v>
      </c>
      <c r="C16" s="9" t="s">
        <v>19</v>
      </c>
      <c r="E16" s="9" t="s">
        <v>15</v>
      </c>
      <c r="F16" s="9">
        <v>0.0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8">
        <v>0.7916666666666666</v>
      </c>
      <c r="C17" s="10" t="s">
        <v>16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4" t="s">
        <v>22</v>
      </c>
      <c r="F18" s="5"/>
      <c r="N18" s="1"/>
      <c r="O18" s="1"/>
      <c r="P18" s="1"/>
      <c r="Q18" s="1"/>
      <c r="R18" s="1"/>
      <c r="S18" s="1"/>
      <c r="T18" s="1"/>
      <c r="U18" s="1"/>
    </row>
    <row r="19">
      <c r="A19" s="1"/>
      <c r="B19" s="6" t="s">
        <v>2</v>
      </c>
      <c r="C19" s="7" t="s">
        <v>3</v>
      </c>
      <c r="E19" s="7" t="s">
        <v>4</v>
      </c>
      <c r="F19" s="7" t="s">
        <v>5</v>
      </c>
      <c r="G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8">
        <v>0.8020833333333334</v>
      </c>
      <c r="C20" s="9" t="s">
        <v>45</v>
      </c>
      <c r="E20" s="9" t="s">
        <v>7</v>
      </c>
      <c r="F20" s="9">
        <v>0.0</v>
      </c>
      <c r="H20" s="13" t="s">
        <v>26</v>
      </c>
      <c r="N20" s="1"/>
      <c r="O20" s="1"/>
      <c r="P20" s="1"/>
      <c r="Q20" s="1"/>
      <c r="R20" s="1"/>
      <c r="S20" s="1"/>
      <c r="T20" s="1"/>
      <c r="U20" s="1"/>
    </row>
    <row r="21">
      <c r="A21" s="1"/>
      <c r="B21" s="8">
        <v>0.8229166666666666</v>
      </c>
      <c r="C21" s="9" t="s">
        <v>44</v>
      </c>
      <c r="E21" s="9" t="s">
        <v>9</v>
      </c>
      <c r="F21" s="9">
        <v>0.0</v>
      </c>
      <c r="H21" s="13" t="s">
        <v>28</v>
      </c>
      <c r="N21" s="1"/>
      <c r="O21" s="1"/>
      <c r="P21" s="1"/>
      <c r="Q21" s="1"/>
      <c r="R21" s="1"/>
      <c r="S21" s="1"/>
      <c r="T21" s="1"/>
      <c r="U21" s="1"/>
    </row>
    <row r="22">
      <c r="A22" s="1"/>
      <c r="B22" s="8">
        <v>0.84375</v>
      </c>
      <c r="C22" s="10" t="s">
        <v>16</v>
      </c>
      <c r="H22" s="13" t="s">
        <v>29</v>
      </c>
      <c r="N22" s="1"/>
      <c r="O22" s="1"/>
      <c r="P22" s="1"/>
      <c r="Q22" s="1"/>
      <c r="R22" s="1"/>
      <c r="S22" s="1"/>
      <c r="T22" s="1"/>
      <c r="U22" s="1"/>
    </row>
    <row r="23">
      <c r="A23" s="1"/>
      <c r="B23" s="4" t="s">
        <v>30</v>
      </c>
      <c r="F23" s="5"/>
      <c r="H23" s="13" t="s">
        <v>31</v>
      </c>
      <c r="N23" s="1"/>
      <c r="O23" s="1"/>
      <c r="P23" s="1"/>
      <c r="Q23" s="1"/>
      <c r="R23" s="1"/>
      <c r="S23" s="1"/>
      <c r="T23" s="1"/>
      <c r="U23" s="1"/>
    </row>
    <row r="24">
      <c r="A24" s="1"/>
      <c r="B24" s="6" t="s">
        <v>2</v>
      </c>
      <c r="C24" s="7" t="s">
        <v>3</v>
      </c>
      <c r="E24" s="7" t="s">
        <v>4</v>
      </c>
      <c r="F24" s="7" t="s">
        <v>5</v>
      </c>
      <c r="G24" s="1"/>
      <c r="H24" s="13" t="s">
        <v>32</v>
      </c>
      <c r="N24" s="1"/>
      <c r="O24" s="1"/>
      <c r="P24" s="1"/>
      <c r="Q24" s="1"/>
      <c r="R24" s="1"/>
      <c r="S24" s="1"/>
      <c r="T24" s="1"/>
      <c r="U24" s="1"/>
    </row>
    <row r="25">
      <c r="A25" s="1"/>
      <c r="B25" s="8">
        <v>0.4166666666666667</v>
      </c>
      <c r="C25" s="9" t="s">
        <v>47</v>
      </c>
      <c r="E25" s="9" t="s">
        <v>36</v>
      </c>
      <c r="F25" s="9">
        <v>0.0</v>
      </c>
      <c r="H25" s="13" t="s">
        <v>34</v>
      </c>
      <c r="N25" s="1"/>
      <c r="O25" s="1"/>
      <c r="P25" s="1"/>
      <c r="Q25" s="1"/>
      <c r="R25" s="1"/>
      <c r="S25" s="1"/>
      <c r="T25" s="1"/>
      <c r="U25" s="1"/>
    </row>
    <row r="26">
      <c r="A26" s="1"/>
      <c r="B26" s="8">
        <v>0.4375</v>
      </c>
      <c r="C26" s="14" t="s">
        <v>44</v>
      </c>
      <c r="E26" s="14" t="s">
        <v>48</v>
      </c>
      <c r="F26" s="9">
        <v>0.0</v>
      </c>
      <c r="N26" s="1"/>
      <c r="O26" s="1"/>
      <c r="P26" s="1"/>
      <c r="Q26" s="1"/>
      <c r="R26" s="1"/>
      <c r="S26" s="1"/>
      <c r="T26" s="1"/>
      <c r="U26" s="1"/>
    </row>
    <row r="27">
      <c r="A27" s="1"/>
      <c r="B27" s="8">
        <v>0.4583333333333333</v>
      </c>
      <c r="C27" s="9" t="s">
        <v>49</v>
      </c>
      <c r="E27" s="9" t="s">
        <v>11</v>
      </c>
      <c r="F27" s="9">
        <v>0.0</v>
      </c>
      <c r="N27" s="1"/>
      <c r="O27" s="1"/>
      <c r="P27" s="1"/>
      <c r="Q27" s="1"/>
      <c r="R27" s="1"/>
      <c r="S27" s="1"/>
      <c r="T27" s="1"/>
      <c r="U27" s="1"/>
    </row>
    <row r="28">
      <c r="A28" s="1"/>
      <c r="B28" s="8">
        <v>0.4791666666666667</v>
      </c>
      <c r="C28" s="9" t="s">
        <v>46</v>
      </c>
      <c r="E28" s="9" t="s">
        <v>7</v>
      </c>
      <c r="F28" s="9">
        <v>0.0</v>
      </c>
      <c r="N28" s="1"/>
      <c r="O28" s="1"/>
      <c r="P28" s="1"/>
      <c r="Q28" s="1"/>
      <c r="R28" s="1"/>
      <c r="S28" s="1"/>
      <c r="T28" s="1"/>
      <c r="U28" s="1"/>
    </row>
    <row r="29">
      <c r="A29" s="1"/>
      <c r="B29" s="8">
        <v>0.5</v>
      </c>
      <c r="C29" s="10" t="s">
        <v>16</v>
      </c>
      <c r="G29" s="1"/>
      <c r="H29" s="15"/>
      <c r="I29" s="15"/>
      <c r="J29" s="15"/>
      <c r="K29" s="15"/>
      <c r="L29" s="15"/>
      <c r="M29" s="15"/>
      <c r="N29" s="1"/>
      <c r="O29" s="1"/>
      <c r="P29" s="1"/>
      <c r="Q29" s="1"/>
      <c r="R29" s="1"/>
      <c r="S29" s="1"/>
      <c r="T29" s="1"/>
      <c r="U29" s="1"/>
    </row>
    <row r="30">
      <c r="A30" s="1"/>
      <c r="E30" s="16" t="s">
        <v>39</v>
      </c>
      <c r="F30" s="5">
        <f>SUM(F4:F8,F12:F16,F20:F21,F25:F28)</f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/>
      <c r="C31" s="5"/>
      <c r="D31" s="1"/>
      <c r="E31" s="5"/>
      <c r="F31" s="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E32" s="16"/>
      <c r="F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5"/>
      <c r="C33" s="15"/>
      <c r="D33" s="15"/>
      <c r="E33" s="15"/>
      <c r="F33" s="15"/>
      <c r="G33" s="1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5"/>
      <c r="C34" s="15"/>
      <c r="D34" s="15"/>
      <c r="E34" s="15"/>
      <c r="F34" s="15"/>
      <c r="G34" s="1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5"/>
      <c r="C35" s="15"/>
      <c r="D35" s="15"/>
      <c r="E35" s="15"/>
      <c r="F35" s="15"/>
      <c r="G35" s="1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5"/>
      <c r="C36" s="15"/>
      <c r="D36" s="15"/>
      <c r="E36" s="15"/>
      <c r="F36" s="15"/>
      <c r="G36" s="1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5"/>
      <c r="C37" s="15"/>
      <c r="D37" s="15"/>
      <c r="E37" s="15"/>
      <c r="F37" s="15"/>
      <c r="G37" s="1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5"/>
      <c r="C38" s="15"/>
      <c r="D38" s="15"/>
      <c r="E38" s="15"/>
      <c r="F38" s="15"/>
      <c r="G38" s="1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5"/>
      <c r="C39" s="15"/>
      <c r="D39" s="15"/>
      <c r="E39" s="15"/>
      <c r="F39" s="15"/>
      <c r="G39" s="1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5"/>
      <c r="C40" s="15"/>
      <c r="D40" s="15"/>
      <c r="E40" s="15"/>
      <c r="F40" s="15"/>
      <c r="G40" s="1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5"/>
      <c r="C41" s="15"/>
      <c r="D41" s="15"/>
      <c r="E41" s="15"/>
      <c r="F41" s="15"/>
      <c r="G41" s="1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5"/>
      <c r="C42" s="15"/>
      <c r="D42" s="15"/>
      <c r="E42" s="15"/>
      <c r="F42" s="15"/>
      <c r="G42" s="1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5"/>
      <c r="C43" s="15"/>
      <c r="D43" s="15"/>
      <c r="E43" s="15"/>
      <c r="F43" s="15"/>
      <c r="G43" s="1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5"/>
      <c r="C44" s="15"/>
      <c r="D44" s="15"/>
      <c r="E44" s="15"/>
      <c r="F44" s="15"/>
      <c r="G44" s="1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5"/>
      <c r="C45" s="15"/>
      <c r="D45" s="15"/>
      <c r="E45" s="15"/>
      <c r="F45" s="15"/>
      <c r="G45" s="1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5"/>
      <c r="C46" s="15"/>
      <c r="D46" s="15"/>
      <c r="E46" s="15"/>
      <c r="F46" s="15"/>
      <c r="G46" s="1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5"/>
      <c r="C47" s="15"/>
      <c r="D47" s="15"/>
      <c r="E47" s="15"/>
      <c r="F47" s="15"/>
      <c r="G47" s="1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5"/>
      <c r="C48" s="15"/>
      <c r="D48" s="15"/>
      <c r="E48" s="15"/>
      <c r="F48" s="15"/>
      <c r="G48" s="1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5"/>
      <c r="C49" s="15"/>
      <c r="D49" s="15"/>
      <c r="E49" s="15"/>
      <c r="F49" s="15"/>
      <c r="G49" s="1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5"/>
      <c r="C50" s="15"/>
      <c r="D50" s="15"/>
      <c r="E50" s="15"/>
      <c r="F50" s="15"/>
      <c r="G50" s="1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H929" s="1"/>
      <c r="I929" s="1"/>
      <c r="J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H930" s="1"/>
      <c r="I930" s="1"/>
      <c r="J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H931" s="1"/>
      <c r="I931" s="1"/>
      <c r="J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H932" s="1"/>
      <c r="I932" s="1"/>
      <c r="J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H933" s="1"/>
      <c r="I933" s="1"/>
      <c r="J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H934" s="1"/>
      <c r="I934" s="1"/>
      <c r="J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H935" s="1"/>
      <c r="I935" s="1"/>
      <c r="J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H936" s="1"/>
      <c r="I936" s="1"/>
      <c r="J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H937" s="1"/>
      <c r="I937" s="1"/>
      <c r="J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H938" s="1"/>
      <c r="I938" s="1"/>
      <c r="J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H939" s="1"/>
      <c r="I939" s="1"/>
      <c r="J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H940" s="1"/>
      <c r="I940" s="1"/>
      <c r="J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H941" s="1"/>
      <c r="I941" s="1"/>
      <c r="J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H942" s="1"/>
      <c r="I942" s="1"/>
      <c r="J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H943" s="1"/>
      <c r="I943" s="1"/>
      <c r="J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H944" s="1"/>
      <c r="I944" s="1"/>
      <c r="J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H945" s="1"/>
      <c r="I945" s="1"/>
      <c r="J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H946" s="1"/>
      <c r="I946" s="1"/>
      <c r="J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H947" s="1"/>
      <c r="I947" s="1"/>
      <c r="J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H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H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H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H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H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H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H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H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H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H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H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H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H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H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H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H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H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H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H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H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H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H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H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H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H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H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H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H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H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H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H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H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H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H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H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H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H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H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H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H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H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H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H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H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H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H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H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H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H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27">
    <mergeCell ref="B1:E1"/>
    <mergeCell ref="B2:E2"/>
    <mergeCell ref="C3:D3"/>
    <mergeCell ref="C4:D4"/>
    <mergeCell ref="C5:D5"/>
    <mergeCell ref="C6:D6"/>
    <mergeCell ref="C7:D7"/>
    <mergeCell ref="C8:D8"/>
    <mergeCell ref="C9:E9"/>
    <mergeCell ref="B10:E10"/>
    <mergeCell ref="C11:D11"/>
    <mergeCell ref="C14:D14"/>
    <mergeCell ref="C15:D15"/>
    <mergeCell ref="C16:D16"/>
    <mergeCell ref="C24:D24"/>
    <mergeCell ref="C25:D25"/>
    <mergeCell ref="C26:D26"/>
    <mergeCell ref="C27:D27"/>
    <mergeCell ref="C28:D28"/>
    <mergeCell ref="C29:E29"/>
    <mergeCell ref="C17:E17"/>
    <mergeCell ref="B18:E18"/>
    <mergeCell ref="C19:D19"/>
    <mergeCell ref="C20:D20"/>
    <mergeCell ref="C21:D21"/>
    <mergeCell ref="C22:E22"/>
    <mergeCell ref="B23:E23"/>
  </mergeCells>
  <dataValidations>
    <dataValidation type="list" allowBlank="1" showErrorMessage="1" sqref="F4:F8 F12:F16 F20:F21 F25:F28">
      <formula1>"0,1,2,3,4,5,6,7,8,9,10"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cols>
    <col customWidth="1" min="5" max="5" width="23.63"/>
    <col customWidth="1" min="10" max="10" width="13.88"/>
  </cols>
  <sheetData>
    <row r="1">
      <c r="A1" s="1"/>
      <c r="B1" s="2" t="s">
        <v>51</v>
      </c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</v>
      </c>
      <c r="F2" s="5"/>
      <c r="H2" s="14"/>
      <c r="J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6" t="s">
        <v>2</v>
      </c>
      <c r="C3" s="7" t="s">
        <v>3</v>
      </c>
      <c r="E3" s="7" t="s">
        <v>4</v>
      </c>
      <c r="F3" s="7" t="s">
        <v>5</v>
      </c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8">
        <v>0.4583333333333333</v>
      </c>
      <c r="C4" s="9" t="s">
        <v>12</v>
      </c>
      <c r="E4" s="9" t="s">
        <v>13</v>
      </c>
      <c r="F4" s="9">
        <v>0.0</v>
      </c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8">
        <v>0.4722222222222222</v>
      </c>
      <c r="C5" s="9" t="s">
        <v>14</v>
      </c>
      <c r="E5" s="9" t="s">
        <v>15</v>
      </c>
      <c r="F5" s="9">
        <v>0.0</v>
      </c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8">
        <v>0.9861111111111112</v>
      </c>
      <c r="C6" s="9" t="s">
        <v>10</v>
      </c>
      <c r="E6" s="9" t="s">
        <v>11</v>
      </c>
      <c r="F6" s="9">
        <v>0.0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8">
        <v>0.5</v>
      </c>
      <c r="C7" s="11" t="s">
        <v>8</v>
      </c>
      <c r="D7" s="12" t="s">
        <v>6</v>
      </c>
      <c r="E7" s="9" t="s">
        <v>25</v>
      </c>
      <c r="F7" s="9">
        <v>0.0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8">
        <v>0.5208333333333334</v>
      </c>
      <c r="C8" s="11" t="s">
        <v>6</v>
      </c>
      <c r="D8" s="12" t="s">
        <v>8</v>
      </c>
      <c r="E8" s="9" t="s">
        <v>27</v>
      </c>
      <c r="F8" s="9">
        <v>0.0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8">
        <v>0.5416666666666666</v>
      </c>
      <c r="C9" s="10" t="s">
        <v>16</v>
      </c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4" t="s">
        <v>17</v>
      </c>
      <c r="F10" s="5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6" t="s">
        <v>2</v>
      </c>
      <c r="C11" s="7" t="s">
        <v>3</v>
      </c>
      <c r="E11" s="7" t="s">
        <v>4</v>
      </c>
      <c r="F11" s="7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8">
        <v>0.7083333333333334</v>
      </c>
      <c r="C12" s="9" t="s">
        <v>21</v>
      </c>
      <c r="E12" s="9" t="s">
        <v>7</v>
      </c>
      <c r="F12" s="9">
        <v>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8">
        <v>0.7291666666666666</v>
      </c>
      <c r="C13" s="9" t="s">
        <v>8</v>
      </c>
      <c r="E13" s="9" t="s">
        <v>9</v>
      </c>
      <c r="F13" s="9">
        <v>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8">
        <v>0.75</v>
      </c>
      <c r="C14" s="9" t="s">
        <v>19</v>
      </c>
      <c r="E14" s="9" t="s">
        <v>15</v>
      </c>
      <c r="F14" s="9">
        <v>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8">
        <v>0.7638888888888888</v>
      </c>
      <c r="C15" s="9" t="s">
        <v>20</v>
      </c>
      <c r="E15" s="9" t="s">
        <v>11</v>
      </c>
      <c r="F15" s="9">
        <v>0.0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8">
        <v>0.7777777777777778</v>
      </c>
      <c r="C16" s="9" t="s">
        <v>18</v>
      </c>
      <c r="E16" s="9" t="s">
        <v>13</v>
      </c>
      <c r="F16" s="9">
        <v>0.0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8">
        <v>0.7916666666666666</v>
      </c>
      <c r="C17" s="10" t="s">
        <v>16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4" t="s">
        <v>22</v>
      </c>
      <c r="F18" s="5"/>
      <c r="N18" s="1"/>
      <c r="O18" s="1"/>
      <c r="P18" s="1"/>
      <c r="Q18" s="1"/>
      <c r="R18" s="1"/>
      <c r="S18" s="1"/>
      <c r="T18" s="1"/>
      <c r="U18" s="1"/>
    </row>
    <row r="19">
      <c r="A19" s="1"/>
      <c r="B19" s="6" t="s">
        <v>2</v>
      </c>
      <c r="C19" s="7" t="s">
        <v>3</v>
      </c>
      <c r="E19" s="7" t="s">
        <v>4</v>
      </c>
      <c r="F19" s="7" t="s">
        <v>5</v>
      </c>
      <c r="G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8">
        <v>0.8020833333333334</v>
      </c>
      <c r="C20" s="9" t="s">
        <v>44</v>
      </c>
      <c r="E20" s="9" t="s">
        <v>9</v>
      </c>
      <c r="F20" s="9">
        <v>0.0</v>
      </c>
      <c r="H20" s="13" t="s">
        <v>26</v>
      </c>
      <c r="N20" s="1"/>
      <c r="O20" s="1"/>
      <c r="P20" s="1"/>
      <c r="Q20" s="1"/>
      <c r="R20" s="1"/>
      <c r="S20" s="1"/>
      <c r="T20" s="1"/>
      <c r="U20" s="1"/>
    </row>
    <row r="21">
      <c r="A21" s="1"/>
      <c r="B21" s="8">
        <v>0.8229166666666666</v>
      </c>
      <c r="C21" s="9" t="s">
        <v>45</v>
      </c>
      <c r="E21" s="9" t="s">
        <v>7</v>
      </c>
      <c r="F21" s="9">
        <v>0.0</v>
      </c>
      <c r="H21" s="13" t="s">
        <v>28</v>
      </c>
      <c r="N21" s="1"/>
      <c r="O21" s="1"/>
      <c r="P21" s="1"/>
      <c r="Q21" s="1"/>
      <c r="R21" s="1"/>
      <c r="S21" s="1"/>
      <c r="T21" s="1"/>
      <c r="U21" s="1"/>
    </row>
    <row r="22">
      <c r="A22" s="1"/>
      <c r="B22" s="8">
        <v>0.84375</v>
      </c>
      <c r="C22" s="10" t="s">
        <v>16</v>
      </c>
      <c r="H22" s="13" t="s">
        <v>29</v>
      </c>
      <c r="N22" s="1"/>
      <c r="O22" s="1"/>
      <c r="P22" s="1"/>
      <c r="Q22" s="1"/>
      <c r="R22" s="1"/>
      <c r="S22" s="1"/>
      <c r="T22" s="1"/>
      <c r="U22" s="1"/>
    </row>
    <row r="23">
      <c r="A23" s="1"/>
      <c r="B23" s="4" t="s">
        <v>30</v>
      </c>
      <c r="F23" s="5"/>
      <c r="H23" s="13" t="s">
        <v>31</v>
      </c>
      <c r="N23" s="1"/>
      <c r="O23" s="1"/>
      <c r="P23" s="1"/>
      <c r="Q23" s="1"/>
      <c r="R23" s="1"/>
      <c r="S23" s="1"/>
      <c r="T23" s="1"/>
      <c r="U23" s="1"/>
    </row>
    <row r="24">
      <c r="A24" s="1"/>
      <c r="B24" s="6" t="s">
        <v>2</v>
      </c>
      <c r="C24" s="7" t="s">
        <v>3</v>
      </c>
      <c r="E24" s="7" t="s">
        <v>4</v>
      </c>
      <c r="F24" s="7" t="s">
        <v>5</v>
      </c>
      <c r="G24" s="1"/>
      <c r="H24" s="13" t="s">
        <v>32</v>
      </c>
      <c r="N24" s="1"/>
      <c r="O24" s="1"/>
      <c r="P24" s="1"/>
      <c r="Q24" s="1"/>
      <c r="R24" s="1"/>
      <c r="S24" s="1"/>
      <c r="T24" s="1"/>
      <c r="U24" s="1"/>
    </row>
    <row r="25">
      <c r="A25" s="1"/>
      <c r="B25" s="8">
        <v>0.4166666666666667</v>
      </c>
      <c r="C25" s="14" t="s">
        <v>44</v>
      </c>
      <c r="E25" s="14" t="s">
        <v>48</v>
      </c>
      <c r="F25" s="9">
        <v>0.0</v>
      </c>
      <c r="H25" s="13" t="s">
        <v>34</v>
      </c>
      <c r="N25" s="1"/>
      <c r="O25" s="1"/>
      <c r="P25" s="1"/>
      <c r="Q25" s="1"/>
      <c r="R25" s="1"/>
      <c r="S25" s="1"/>
      <c r="T25" s="1"/>
      <c r="U25" s="1"/>
    </row>
    <row r="26">
      <c r="A26" s="1"/>
      <c r="B26" s="8">
        <v>0.4375</v>
      </c>
      <c r="C26" s="9" t="s">
        <v>49</v>
      </c>
      <c r="E26" s="9" t="s">
        <v>11</v>
      </c>
      <c r="F26" s="9">
        <v>0.0</v>
      </c>
      <c r="N26" s="1"/>
      <c r="O26" s="1"/>
      <c r="P26" s="1"/>
      <c r="Q26" s="1"/>
      <c r="R26" s="1"/>
      <c r="S26" s="1"/>
      <c r="T26" s="1"/>
      <c r="U26" s="1"/>
    </row>
    <row r="27">
      <c r="A27" s="1"/>
      <c r="B27" s="8">
        <v>0.4583333333333333</v>
      </c>
      <c r="C27" s="9" t="s">
        <v>46</v>
      </c>
      <c r="E27" s="9" t="s">
        <v>7</v>
      </c>
      <c r="F27" s="9">
        <v>0.0</v>
      </c>
      <c r="N27" s="1"/>
      <c r="O27" s="1"/>
      <c r="P27" s="1"/>
      <c r="Q27" s="1"/>
      <c r="R27" s="1"/>
      <c r="S27" s="1"/>
      <c r="T27" s="1"/>
      <c r="U27" s="1"/>
    </row>
    <row r="28">
      <c r="A28" s="1"/>
      <c r="B28" s="8">
        <v>0.4791666666666667</v>
      </c>
      <c r="C28" s="9" t="s">
        <v>47</v>
      </c>
      <c r="E28" s="9" t="s">
        <v>36</v>
      </c>
      <c r="F28" s="9">
        <v>0.0</v>
      </c>
      <c r="N28" s="1"/>
      <c r="O28" s="1"/>
      <c r="P28" s="1"/>
      <c r="Q28" s="1"/>
      <c r="R28" s="1"/>
      <c r="S28" s="1"/>
      <c r="T28" s="1"/>
      <c r="U28" s="1"/>
    </row>
    <row r="29">
      <c r="A29" s="1"/>
      <c r="B29" s="8">
        <v>0.5</v>
      </c>
      <c r="C29" s="10" t="s">
        <v>16</v>
      </c>
      <c r="G29" s="1"/>
      <c r="H29" s="15"/>
      <c r="I29" s="15"/>
      <c r="J29" s="15"/>
      <c r="K29" s="15"/>
      <c r="L29" s="15"/>
      <c r="M29" s="15"/>
      <c r="N29" s="1"/>
      <c r="O29" s="1"/>
      <c r="P29" s="1"/>
      <c r="Q29" s="1"/>
      <c r="R29" s="1"/>
      <c r="S29" s="1"/>
      <c r="T29" s="1"/>
      <c r="U29" s="1"/>
    </row>
    <row r="30">
      <c r="A30" s="1"/>
      <c r="E30" s="16" t="s">
        <v>39</v>
      </c>
      <c r="F30" s="5">
        <f>SUM(F4:F8,F12:F16,F20:F21,F25:F28)</f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/>
      <c r="C31" s="5"/>
      <c r="D31" s="1"/>
      <c r="E31" s="5"/>
      <c r="F31" s="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E32" s="16"/>
      <c r="F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5"/>
      <c r="C33" s="15"/>
      <c r="D33" s="15"/>
      <c r="E33" s="15"/>
      <c r="F33" s="15"/>
      <c r="G33" s="1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5"/>
      <c r="C34" s="15"/>
      <c r="D34" s="15"/>
      <c r="E34" s="15"/>
      <c r="F34" s="15"/>
      <c r="G34" s="1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5"/>
      <c r="C35" s="15"/>
      <c r="D35" s="15"/>
      <c r="E35" s="15"/>
      <c r="F35" s="15"/>
      <c r="G35" s="1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5"/>
      <c r="C36" s="15"/>
      <c r="D36" s="15"/>
      <c r="E36" s="15"/>
      <c r="F36" s="15"/>
      <c r="G36" s="1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5"/>
      <c r="C37" s="15"/>
      <c r="D37" s="15"/>
      <c r="E37" s="15"/>
      <c r="F37" s="15"/>
      <c r="G37" s="1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5"/>
      <c r="C38" s="15"/>
      <c r="D38" s="15"/>
      <c r="E38" s="15"/>
      <c r="F38" s="15"/>
      <c r="G38" s="1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5"/>
      <c r="C39" s="15"/>
      <c r="D39" s="15"/>
      <c r="E39" s="15"/>
      <c r="F39" s="15"/>
      <c r="G39" s="1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5"/>
      <c r="C40" s="15"/>
      <c r="D40" s="15"/>
      <c r="E40" s="15"/>
      <c r="F40" s="15"/>
      <c r="G40" s="1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5"/>
      <c r="C41" s="15"/>
      <c r="D41" s="15"/>
      <c r="E41" s="15"/>
      <c r="F41" s="15"/>
      <c r="G41" s="1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5"/>
      <c r="C42" s="15"/>
      <c r="D42" s="15"/>
      <c r="E42" s="15"/>
      <c r="F42" s="15"/>
      <c r="G42" s="1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5"/>
      <c r="C43" s="15"/>
      <c r="D43" s="15"/>
      <c r="E43" s="15"/>
      <c r="F43" s="15"/>
      <c r="G43" s="1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5"/>
      <c r="C44" s="15"/>
      <c r="D44" s="15"/>
      <c r="E44" s="15"/>
      <c r="F44" s="15"/>
      <c r="G44" s="1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5"/>
      <c r="C45" s="15"/>
      <c r="D45" s="15"/>
      <c r="E45" s="15"/>
      <c r="F45" s="15"/>
      <c r="G45" s="1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5"/>
      <c r="C46" s="15"/>
      <c r="D46" s="15"/>
      <c r="E46" s="15"/>
      <c r="F46" s="15"/>
      <c r="G46" s="1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5"/>
      <c r="C47" s="15"/>
      <c r="D47" s="15"/>
      <c r="E47" s="15"/>
      <c r="F47" s="15"/>
      <c r="G47" s="1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5"/>
      <c r="C48" s="15"/>
      <c r="D48" s="15"/>
      <c r="E48" s="15"/>
      <c r="F48" s="15"/>
      <c r="G48" s="1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5"/>
      <c r="C49" s="15"/>
      <c r="D49" s="15"/>
      <c r="E49" s="15"/>
      <c r="F49" s="15"/>
      <c r="G49" s="1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5"/>
      <c r="C50" s="15"/>
      <c r="D50" s="15"/>
      <c r="E50" s="15"/>
      <c r="F50" s="15"/>
      <c r="G50" s="1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H929" s="1"/>
      <c r="I929" s="1"/>
      <c r="J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H930" s="1"/>
      <c r="I930" s="1"/>
      <c r="J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H931" s="1"/>
      <c r="I931" s="1"/>
      <c r="J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H932" s="1"/>
      <c r="I932" s="1"/>
      <c r="J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H933" s="1"/>
      <c r="I933" s="1"/>
      <c r="J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H934" s="1"/>
      <c r="I934" s="1"/>
      <c r="J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H935" s="1"/>
      <c r="I935" s="1"/>
      <c r="J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H936" s="1"/>
      <c r="I936" s="1"/>
      <c r="J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H937" s="1"/>
      <c r="I937" s="1"/>
      <c r="J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H938" s="1"/>
      <c r="I938" s="1"/>
      <c r="J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H939" s="1"/>
      <c r="I939" s="1"/>
      <c r="J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H940" s="1"/>
      <c r="I940" s="1"/>
      <c r="J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H941" s="1"/>
      <c r="I941" s="1"/>
      <c r="J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H942" s="1"/>
      <c r="I942" s="1"/>
      <c r="J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H943" s="1"/>
      <c r="I943" s="1"/>
      <c r="J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H944" s="1"/>
      <c r="I944" s="1"/>
      <c r="J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H945" s="1"/>
      <c r="I945" s="1"/>
      <c r="J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H946" s="1"/>
      <c r="I946" s="1"/>
      <c r="J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H947" s="1"/>
      <c r="I947" s="1"/>
      <c r="J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H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H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H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H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H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H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H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H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H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H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H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H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H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H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H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H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H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H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H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H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H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H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H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H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H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H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H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H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H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H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H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H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H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H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H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H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H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H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H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H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H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H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H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H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H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H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H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H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H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36">
    <mergeCell ref="H4:I4"/>
    <mergeCell ref="H5:I5"/>
    <mergeCell ref="H7:I7"/>
    <mergeCell ref="H8:I8"/>
    <mergeCell ref="B1:E1"/>
    <mergeCell ref="B2:E2"/>
    <mergeCell ref="H2:I2"/>
    <mergeCell ref="C3:D3"/>
    <mergeCell ref="H3:I3"/>
    <mergeCell ref="C4:D4"/>
    <mergeCell ref="C5:D5"/>
    <mergeCell ref="C6:D6"/>
    <mergeCell ref="H6:I6"/>
    <mergeCell ref="C9:E9"/>
    <mergeCell ref="H9:I9"/>
    <mergeCell ref="B10:E10"/>
    <mergeCell ref="H10:I10"/>
    <mergeCell ref="C11:D11"/>
    <mergeCell ref="C12:D12"/>
    <mergeCell ref="C13:D13"/>
    <mergeCell ref="C14:D14"/>
    <mergeCell ref="C15:D15"/>
    <mergeCell ref="C16:D16"/>
    <mergeCell ref="C17:E17"/>
    <mergeCell ref="B18:E18"/>
    <mergeCell ref="C26:D26"/>
    <mergeCell ref="C27:D27"/>
    <mergeCell ref="C28:D28"/>
    <mergeCell ref="C29:E29"/>
    <mergeCell ref="C19:D19"/>
    <mergeCell ref="C20:D20"/>
    <mergeCell ref="C21:D21"/>
    <mergeCell ref="C22:E22"/>
    <mergeCell ref="B23:E23"/>
    <mergeCell ref="C24:D24"/>
    <mergeCell ref="C25:D25"/>
  </mergeCells>
  <dataValidations>
    <dataValidation type="list" allowBlank="1" showErrorMessage="1" sqref="F4:F8 F12:F16 F20:F21 F25:F28">
      <formula1>"0,1,2,3,4,5,6,7,8,9,10"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2.63" defaultRowHeight="15.75"/>
  <cols>
    <col customWidth="1" min="5" max="5" width="23.63"/>
    <col customWidth="1" min="10" max="10" width="13.88"/>
  </cols>
  <sheetData>
    <row r="1">
      <c r="A1" s="1"/>
      <c r="B1" s="17" t="s">
        <v>52</v>
      </c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</v>
      </c>
      <c r="F2" s="5"/>
      <c r="H2" s="1"/>
      <c r="I2" s="1"/>
      <c r="J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6" t="s">
        <v>2</v>
      </c>
      <c r="C3" s="7" t="s">
        <v>3</v>
      </c>
      <c r="E3" s="7" t="s">
        <v>4</v>
      </c>
      <c r="F3" s="7" t="s">
        <v>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8">
        <v>0.4583333333333333</v>
      </c>
      <c r="C4" s="9" t="s">
        <v>6</v>
      </c>
      <c r="E4" s="9" t="s">
        <v>7</v>
      </c>
      <c r="F4" s="9">
        <v>0.0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8">
        <v>0.4791666666666667</v>
      </c>
      <c r="C5" s="9" t="s">
        <v>8</v>
      </c>
      <c r="E5" s="9" t="s">
        <v>9</v>
      </c>
      <c r="F5" s="9">
        <v>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8">
        <v>0.5</v>
      </c>
      <c r="C6" s="9" t="s">
        <v>10</v>
      </c>
      <c r="E6" s="9" t="s">
        <v>11</v>
      </c>
      <c r="F6" s="9">
        <v>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8">
        <v>0.5138888888888888</v>
      </c>
      <c r="C7" s="18" t="s">
        <v>14</v>
      </c>
      <c r="E7" s="18" t="s">
        <v>15</v>
      </c>
      <c r="F7" s="9">
        <v>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8">
        <v>0.5277777777777778</v>
      </c>
      <c r="C8" s="9" t="s">
        <v>12</v>
      </c>
      <c r="E8" s="9" t="s">
        <v>13</v>
      </c>
      <c r="F8" s="9">
        <v>0.0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8">
        <v>0.5416666666666666</v>
      </c>
      <c r="C9" s="10" t="s">
        <v>16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4" t="s">
        <v>17</v>
      </c>
      <c r="F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6" t="s">
        <v>2</v>
      </c>
      <c r="C11" s="7" t="s">
        <v>3</v>
      </c>
      <c r="E11" s="7" t="s">
        <v>4</v>
      </c>
      <c r="F11" s="7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8">
        <v>0.7083333333333334</v>
      </c>
      <c r="C12" s="9" t="s">
        <v>20</v>
      </c>
      <c r="E12" s="9" t="s">
        <v>11</v>
      </c>
      <c r="F12" s="9">
        <v>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8">
        <v>0.7222222222222222</v>
      </c>
      <c r="C13" s="9" t="s">
        <v>19</v>
      </c>
      <c r="E13" s="9" t="s">
        <v>15</v>
      </c>
      <c r="F13" s="9">
        <v>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8">
        <v>0.7361111111111112</v>
      </c>
      <c r="C14" s="9" t="s">
        <v>18</v>
      </c>
      <c r="E14" s="9" t="s">
        <v>13</v>
      </c>
      <c r="F14" s="9">
        <v>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8">
        <v>0.75</v>
      </c>
      <c r="C15" s="11" t="s">
        <v>8</v>
      </c>
      <c r="D15" s="12" t="s">
        <v>21</v>
      </c>
      <c r="E15" s="9" t="s">
        <v>25</v>
      </c>
      <c r="F15" s="9">
        <v>0.0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8">
        <v>0.7708333333333334</v>
      </c>
      <c r="C16" s="11" t="s">
        <v>21</v>
      </c>
      <c r="D16" s="12" t="s">
        <v>8</v>
      </c>
      <c r="E16" s="9" t="s">
        <v>27</v>
      </c>
      <c r="F16" s="9">
        <v>0.0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8">
        <v>0.7916666666666666</v>
      </c>
      <c r="C17" s="10" t="s">
        <v>16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4" t="s">
        <v>22</v>
      </c>
      <c r="F18" s="5"/>
      <c r="N18" s="1"/>
      <c r="O18" s="1"/>
      <c r="P18" s="1"/>
      <c r="Q18" s="1"/>
      <c r="R18" s="1"/>
      <c r="S18" s="1"/>
      <c r="T18" s="1"/>
      <c r="U18" s="1"/>
    </row>
    <row r="19">
      <c r="A19" s="1"/>
      <c r="B19" s="6" t="s">
        <v>2</v>
      </c>
      <c r="C19" s="7" t="s">
        <v>3</v>
      </c>
      <c r="E19" s="7" t="s">
        <v>4</v>
      </c>
      <c r="F19" s="7" t="s">
        <v>5</v>
      </c>
      <c r="G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8">
        <v>0.8020833333333334</v>
      </c>
      <c r="C20" s="9" t="s">
        <v>24</v>
      </c>
      <c r="E20" s="9" t="s">
        <v>41</v>
      </c>
      <c r="F20" s="9">
        <v>0.0</v>
      </c>
      <c r="H20" s="13" t="s">
        <v>26</v>
      </c>
      <c r="N20" s="1"/>
      <c r="O20" s="1"/>
      <c r="P20" s="1"/>
      <c r="Q20" s="1"/>
      <c r="R20" s="1"/>
      <c r="S20" s="1"/>
      <c r="T20" s="1"/>
      <c r="U20" s="1"/>
    </row>
    <row r="21">
      <c r="A21" s="1"/>
      <c r="B21" s="8">
        <v>0.8229166666666666</v>
      </c>
      <c r="C21" s="9" t="s">
        <v>23</v>
      </c>
      <c r="E21" s="9" t="s">
        <v>37</v>
      </c>
      <c r="F21" s="9">
        <v>0.0</v>
      </c>
      <c r="H21" s="13" t="s">
        <v>28</v>
      </c>
      <c r="N21" s="1"/>
      <c r="O21" s="1"/>
      <c r="P21" s="1"/>
      <c r="Q21" s="1"/>
      <c r="R21" s="1"/>
      <c r="S21" s="1"/>
      <c r="T21" s="1"/>
      <c r="U21" s="1"/>
    </row>
    <row r="22">
      <c r="A22" s="1"/>
      <c r="B22" s="8">
        <v>0.84375</v>
      </c>
      <c r="C22" s="10" t="s">
        <v>16</v>
      </c>
      <c r="H22" s="13" t="s">
        <v>29</v>
      </c>
      <c r="N22" s="1"/>
      <c r="O22" s="1"/>
      <c r="P22" s="1"/>
      <c r="Q22" s="1"/>
      <c r="R22" s="1"/>
      <c r="S22" s="1"/>
      <c r="T22" s="1"/>
      <c r="U22" s="1"/>
    </row>
    <row r="23">
      <c r="A23" s="1"/>
      <c r="B23" s="4" t="s">
        <v>30</v>
      </c>
      <c r="F23" s="5"/>
      <c r="H23" s="13" t="s">
        <v>31</v>
      </c>
      <c r="N23" s="1"/>
      <c r="O23" s="1"/>
      <c r="P23" s="1"/>
      <c r="Q23" s="1"/>
      <c r="R23" s="1"/>
      <c r="S23" s="1"/>
      <c r="T23" s="1"/>
      <c r="U23" s="1"/>
    </row>
    <row r="24">
      <c r="A24" s="1"/>
      <c r="B24" s="6" t="s">
        <v>2</v>
      </c>
      <c r="C24" s="7" t="s">
        <v>3</v>
      </c>
      <c r="E24" s="7" t="s">
        <v>4</v>
      </c>
      <c r="F24" s="7" t="s">
        <v>5</v>
      </c>
      <c r="G24" s="1"/>
      <c r="H24" s="13" t="s">
        <v>32</v>
      </c>
      <c r="N24" s="1"/>
      <c r="O24" s="1"/>
      <c r="P24" s="1"/>
      <c r="Q24" s="1"/>
      <c r="R24" s="1"/>
      <c r="S24" s="1"/>
      <c r="T24" s="1"/>
      <c r="U24" s="1"/>
    </row>
    <row r="25">
      <c r="A25" s="1"/>
      <c r="B25" s="8">
        <v>0.4166666666666667</v>
      </c>
      <c r="C25" s="9" t="s">
        <v>33</v>
      </c>
      <c r="E25" s="9" t="s">
        <v>7</v>
      </c>
      <c r="F25" s="9">
        <v>0.0</v>
      </c>
      <c r="H25" s="13" t="s">
        <v>34</v>
      </c>
      <c r="N25" s="1"/>
      <c r="O25" s="1"/>
      <c r="P25" s="1"/>
      <c r="Q25" s="1"/>
      <c r="R25" s="1"/>
      <c r="S25" s="1"/>
      <c r="T25" s="1"/>
      <c r="U25" s="1"/>
    </row>
    <row r="26">
      <c r="A26" s="1"/>
      <c r="B26" s="8">
        <v>0.4375</v>
      </c>
      <c r="C26" s="9" t="s">
        <v>35</v>
      </c>
      <c r="E26" s="9" t="s">
        <v>36</v>
      </c>
      <c r="F26" s="9">
        <v>0.0</v>
      </c>
      <c r="N26" s="1"/>
      <c r="O26" s="1"/>
      <c r="P26" s="1"/>
      <c r="Q26" s="1"/>
      <c r="R26" s="1"/>
      <c r="S26" s="1"/>
      <c r="T26" s="1"/>
      <c r="U26" s="1"/>
    </row>
    <row r="27">
      <c r="A27" s="1"/>
      <c r="B27" s="8">
        <v>0.4583333333333333</v>
      </c>
      <c r="C27" s="14" t="s">
        <v>23</v>
      </c>
      <c r="E27" s="14" t="s">
        <v>37</v>
      </c>
      <c r="F27" s="9">
        <v>0.0</v>
      </c>
      <c r="N27" s="1"/>
      <c r="O27" s="1"/>
      <c r="P27" s="1"/>
      <c r="Q27" s="1"/>
      <c r="R27" s="1"/>
      <c r="S27" s="1"/>
      <c r="T27" s="1"/>
      <c r="U27" s="1"/>
    </row>
    <row r="28">
      <c r="A28" s="1"/>
      <c r="B28" s="8">
        <v>0.4791666666666667</v>
      </c>
      <c r="C28" s="18" t="s">
        <v>38</v>
      </c>
      <c r="E28" s="18" t="s">
        <v>11</v>
      </c>
      <c r="F28" s="9">
        <v>0.0</v>
      </c>
      <c r="N28" s="1"/>
      <c r="O28" s="1"/>
      <c r="P28" s="1"/>
      <c r="Q28" s="1"/>
      <c r="R28" s="1"/>
      <c r="S28" s="1"/>
      <c r="T28" s="1"/>
      <c r="U28" s="1"/>
    </row>
    <row r="29">
      <c r="A29" s="1"/>
      <c r="B29" s="8">
        <v>0.5</v>
      </c>
      <c r="C29" s="10" t="s">
        <v>16</v>
      </c>
      <c r="G29" s="1"/>
      <c r="H29" s="15"/>
      <c r="I29" s="15"/>
      <c r="J29" s="15"/>
      <c r="K29" s="15"/>
      <c r="L29" s="15"/>
      <c r="M29" s="15"/>
      <c r="N29" s="1"/>
      <c r="O29" s="1"/>
      <c r="P29" s="1"/>
      <c r="Q29" s="1"/>
      <c r="R29" s="1"/>
      <c r="S29" s="1"/>
      <c r="T29" s="1"/>
      <c r="U29" s="1"/>
    </row>
    <row r="30">
      <c r="A30" s="1"/>
      <c r="E30" s="16" t="s">
        <v>39</v>
      </c>
      <c r="F30" s="5">
        <f>SUM(F4:F8,F12:F16,F20:F21,F25:F28)</f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/>
      <c r="C31" s="5"/>
      <c r="D31" s="1"/>
      <c r="E31" s="5"/>
      <c r="F31" s="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E32" s="16"/>
      <c r="F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5"/>
      <c r="C33" s="15"/>
      <c r="D33" s="15"/>
      <c r="E33" s="15"/>
      <c r="F33" s="15"/>
      <c r="G33" s="1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5"/>
      <c r="C34" s="15"/>
      <c r="D34" s="15"/>
      <c r="E34" s="15"/>
      <c r="F34" s="15"/>
      <c r="G34" s="1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5"/>
      <c r="C35" s="15"/>
      <c r="D35" s="15"/>
      <c r="E35" s="15"/>
      <c r="F35" s="15"/>
      <c r="G35" s="1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5"/>
      <c r="C36" s="15"/>
      <c r="D36" s="15"/>
      <c r="E36" s="15"/>
      <c r="F36" s="15"/>
      <c r="G36" s="1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5"/>
      <c r="C37" s="15"/>
      <c r="D37" s="15"/>
      <c r="E37" s="15"/>
      <c r="F37" s="15"/>
      <c r="G37" s="1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5"/>
      <c r="C38" s="15"/>
      <c r="D38" s="15"/>
      <c r="E38" s="15"/>
      <c r="F38" s="15"/>
      <c r="G38" s="1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5"/>
      <c r="C39" s="15"/>
      <c r="D39" s="15"/>
      <c r="E39" s="15"/>
      <c r="F39" s="15"/>
      <c r="G39" s="1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5"/>
      <c r="C40" s="15"/>
      <c r="D40" s="15"/>
      <c r="E40" s="15"/>
      <c r="F40" s="15"/>
      <c r="G40" s="1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5"/>
      <c r="C41" s="15"/>
      <c r="D41" s="15"/>
      <c r="E41" s="15"/>
      <c r="F41" s="15"/>
      <c r="G41" s="1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5"/>
      <c r="C42" s="15"/>
      <c r="D42" s="15"/>
      <c r="E42" s="15"/>
      <c r="F42" s="15"/>
      <c r="G42" s="1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5"/>
      <c r="C43" s="15"/>
      <c r="D43" s="15"/>
      <c r="E43" s="15"/>
      <c r="F43" s="15"/>
      <c r="G43" s="1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5"/>
      <c r="C44" s="15"/>
      <c r="D44" s="15"/>
      <c r="E44" s="15"/>
      <c r="F44" s="15"/>
      <c r="G44" s="1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5"/>
      <c r="C45" s="15"/>
      <c r="D45" s="15"/>
      <c r="E45" s="15"/>
      <c r="F45" s="15"/>
      <c r="G45" s="1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5"/>
      <c r="C46" s="15"/>
      <c r="D46" s="15"/>
      <c r="E46" s="15"/>
      <c r="F46" s="15"/>
      <c r="G46" s="1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5"/>
      <c r="C47" s="15"/>
      <c r="D47" s="15"/>
      <c r="E47" s="15"/>
      <c r="F47" s="15"/>
      <c r="G47" s="1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5"/>
      <c r="C48" s="15"/>
      <c r="D48" s="15"/>
      <c r="E48" s="15"/>
      <c r="F48" s="15"/>
      <c r="G48" s="1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5"/>
      <c r="C49" s="15"/>
      <c r="D49" s="15"/>
      <c r="E49" s="15"/>
      <c r="F49" s="15"/>
      <c r="G49" s="1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5"/>
      <c r="C50" s="15"/>
      <c r="D50" s="15"/>
      <c r="E50" s="15"/>
      <c r="F50" s="15"/>
      <c r="G50" s="1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H929" s="1"/>
      <c r="I929" s="1"/>
      <c r="J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H930" s="1"/>
      <c r="I930" s="1"/>
      <c r="J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H931" s="1"/>
      <c r="I931" s="1"/>
      <c r="J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H932" s="1"/>
      <c r="I932" s="1"/>
      <c r="J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H933" s="1"/>
      <c r="I933" s="1"/>
      <c r="J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H934" s="1"/>
      <c r="I934" s="1"/>
      <c r="J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H935" s="1"/>
      <c r="I935" s="1"/>
      <c r="J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H936" s="1"/>
      <c r="I936" s="1"/>
      <c r="J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H937" s="1"/>
      <c r="I937" s="1"/>
      <c r="J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H938" s="1"/>
      <c r="I938" s="1"/>
      <c r="J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H939" s="1"/>
      <c r="I939" s="1"/>
      <c r="J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H940" s="1"/>
      <c r="I940" s="1"/>
      <c r="J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H941" s="1"/>
      <c r="I941" s="1"/>
      <c r="J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H942" s="1"/>
      <c r="I942" s="1"/>
      <c r="J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H943" s="1"/>
      <c r="I943" s="1"/>
      <c r="J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H944" s="1"/>
      <c r="I944" s="1"/>
      <c r="J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H945" s="1"/>
      <c r="I945" s="1"/>
      <c r="J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H946" s="1"/>
      <c r="I946" s="1"/>
      <c r="J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H947" s="1"/>
      <c r="I947" s="1"/>
      <c r="J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H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H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H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H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H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H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H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H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H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H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H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H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H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H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H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H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H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H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H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H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H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H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H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H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H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H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H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H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H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H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H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H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H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H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H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H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H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H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H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H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H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H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H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H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H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H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H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H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H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27">
    <mergeCell ref="B1:E1"/>
    <mergeCell ref="B2:E2"/>
    <mergeCell ref="C3:D3"/>
    <mergeCell ref="C4:D4"/>
    <mergeCell ref="C5:D5"/>
    <mergeCell ref="C6:D6"/>
    <mergeCell ref="C7:D7"/>
    <mergeCell ref="C8:D8"/>
    <mergeCell ref="C9:E9"/>
    <mergeCell ref="B10:E10"/>
    <mergeCell ref="C11:D11"/>
    <mergeCell ref="C12:D12"/>
    <mergeCell ref="C13:D13"/>
    <mergeCell ref="C14:D14"/>
    <mergeCell ref="C24:D24"/>
    <mergeCell ref="C25:D25"/>
    <mergeCell ref="C26:D26"/>
    <mergeCell ref="C27:D27"/>
    <mergeCell ref="C28:D28"/>
    <mergeCell ref="C29:E29"/>
    <mergeCell ref="C17:E17"/>
    <mergeCell ref="B18:E18"/>
    <mergeCell ref="C19:D19"/>
    <mergeCell ref="C20:D20"/>
    <mergeCell ref="C21:D21"/>
    <mergeCell ref="C22:E22"/>
    <mergeCell ref="B23:E23"/>
  </mergeCells>
  <dataValidations>
    <dataValidation type="list" allowBlank="1" showErrorMessage="1" sqref="F4:F8 F12:F16 F20:F21 F25:F28">
      <formula1>"0,1,2,3,4,5,6,7,8,9,10"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2.63" defaultRowHeight="15.75"/>
  <cols>
    <col customWidth="1" min="5" max="5" width="23.63"/>
    <col customWidth="1" min="10" max="10" width="13.88"/>
  </cols>
  <sheetData>
    <row r="1">
      <c r="A1" s="1"/>
      <c r="B1" s="17" t="s">
        <v>53</v>
      </c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</v>
      </c>
      <c r="F2" s="5"/>
      <c r="H2" s="1"/>
      <c r="I2" s="1"/>
      <c r="J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6" t="s">
        <v>2</v>
      </c>
      <c r="C3" s="7" t="s">
        <v>3</v>
      </c>
      <c r="E3" s="7" t="s">
        <v>4</v>
      </c>
      <c r="F3" s="7" t="s">
        <v>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8">
        <v>0.4583333333333333</v>
      </c>
      <c r="C4" s="9" t="s">
        <v>8</v>
      </c>
      <c r="E4" s="9" t="s">
        <v>9</v>
      </c>
      <c r="F4" s="9">
        <v>0.0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8">
        <v>0.4791666666666667</v>
      </c>
      <c r="C5" s="9" t="s">
        <v>6</v>
      </c>
      <c r="E5" s="9" t="s">
        <v>7</v>
      </c>
      <c r="F5" s="9">
        <v>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8">
        <v>0.5</v>
      </c>
      <c r="C6" s="9" t="s">
        <v>14</v>
      </c>
      <c r="E6" s="9" t="s">
        <v>15</v>
      </c>
      <c r="F6" s="9">
        <v>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8">
        <v>0.5138888888888888</v>
      </c>
      <c r="C7" s="18" t="s">
        <v>12</v>
      </c>
      <c r="E7" s="18" t="s">
        <v>13</v>
      </c>
      <c r="F7" s="9">
        <v>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8">
        <v>0.5277777777777778</v>
      </c>
      <c r="C8" s="9" t="s">
        <v>10</v>
      </c>
      <c r="E8" s="9" t="s">
        <v>11</v>
      </c>
      <c r="F8" s="9">
        <v>0.0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8">
        <v>0.5416666666666666</v>
      </c>
      <c r="C9" s="10" t="s">
        <v>16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4" t="s">
        <v>17</v>
      </c>
      <c r="F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6" t="s">
        <v>2</v>
      </c>
      <c r="C11" s="7" t="s">
        <v>3</v>
      </c>
      <c r="E11" s="7" t="s">
        <v>4</v>
      </c>
      <c r="F11" s="7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8">
        <v>0.7083333333333334</v>
      </c>
      <c r="C12" s="9" t="s">
        <v>18</v>
      </c>
      <c r="E12" s="9" t="s">
        <v>13</v>
      </c>
      <c r="F12" s="9">
        <v>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8">
        <v>0.7222222222222222</v>
      </c>
      <c r="C13" s="9" t="s">
        <v>20</v>
      </c>
      <c r="E13" s="9" t="s">
        <v>11</v>
      </c>
      <c r="F13" s="9">
        <v>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8">
        <v>0.7361111111111112</v>
      </c>
      <c r="C14" s="9" t="s">
        <v>19</v>
      </c>
      <c r="E14" s="9" t="s">
        <v>15</v>
      </c>
      <c r="F14" s="9">
        <v>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8">
        <v>0.75</v>
      </c>
      <c r="C15" s="9" t="s">
        <v>8</v>
      </c>
      <c r="E15" s="9" t="s">
        <v>9</v>
      </c>
      <c r="F15" s="9">
        <v>0.0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8">
        <v>0.7708333333333334</v>
      </c>
      <c r="C16" s="9" t="s">
        <v>21</v>
      </c>
      <c r="E16" s="9" t="s">
        <v>7</v>
      </c>
      <c r="F16" s="9">
        <v>0.0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8">
        <v>0.7916666666666666</v>
      </c>
      <c r="C17" s="10" t="s">
        <v>16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4" t="s">
        <v>22</v>
      </c>
      <c r="F18" s="5"/>
      <c r="N18" s="1"/>
      <c r="O18" s="1"/>
      <c r="P18" s="1"/>
      <c r="Q18" s="1"/>
      <c r="R18" s="1"/>
      <c r="S18" s="1"/>
      <c r="T18" s="1"/>
      <c r="U18" s="1"/>
    </row>
    <row r="19">
      <c r="A19" s="1"/>
      <c r="B19" s="6" t="s">
        <v>2</v>
      </c>
      <c r="C19" s="7" t="s">
        <v>3</v>
      </c>
      <c r="E19" s="7" t="s">
        <v>4</v>
      </c>
      <c r="F19" s="7" t="s">
        <v>5</v>
      </c>
      <c r="G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8">
        <v>0.8020833333333334</v>
      </c>
      <c r="C20" s="11" t="s">
        <v>23</v>
      </c>
      <c r="D20" s="12" t="s">
        <v>24</v>
      </c>
      <c r="E20" s="9" t="s">
        <v>25</v>
      </c>
      <c r="F20" s="9">
        <v>0.0</v>
      </c>
      <c r="H20" s="13" t="s">
        <v>26</v>
      </c>
      <c r="N20" s="1"/>
      <c r="O20" s="1"/>
      <c r="P20" s="1"/>
      <c r="Q20" s="1"/>
      <c r="R20" s="1"/>
      <c r="S20" s="1"/>
      <c r="T20" s="1"/>
      <c r="U20" s="1"/>
    </row>
    <row r="21">
      <c r="A21" s="1"/>
      <c r="B21" s="8">
        <v>0.8229166666666666</v>
      </c>
      <c r="C21" s="11" t="s">
        <v>24</v>
      </c>
      <c r="D21" s="12" t="s">
        <v>23</v>
      </c>
      <c r="E21" s="9" t="s">
        <v>27</v>
      </c>
      <c r="F21" s="9">
        <v>0.0</v>
      </c>
      <c r="H21" s="13" t="s">
        <v>28</v>
      </c>
      <c r="N21" s="1"/>
      <c r="O21" s="1"/>
      <c r="P21" s="1"/>
      <c r="Q21" s="1"/>
      <c r="R21" s="1"/>
      <c r="S21" s="1"/>
      <c r="T21" s="1"/>
      <c r="U21" s="1"/>
    </row>
    <row r="22">
      <c r="A22" s="1"/>
      <c r="B22" s="8">
        <v>0.84375</v>
      </c>
      <c r="C22" s="10" t="s">
        <v>16</v>
      </c>
      <c r="H22" s="13" t="s">
        <v>29</v>
      </c>
      <c r="N22" s="1"/>
      <c r="O22" s="1"/>
      <c r="P22" s="1"/>
      <c r="Q22" s="1"/>
      <c r="R22" s="1"/>
      <c r="S22" s="1"/>
      <c r="T22" s="1"/>
      <c r="U22" s="1"/>
    </row>
    <row r="23">
      <c r="A23" s="1"/>
      <c r="B23" s="4" t="s">
        <v>30</v>
      </c>
      <c r="F23" s="5"/>
      <c r="H23" s="13" t="s">
        <v>31</v>
      </c>
      <c r="N23" s="1"/>
      <c r="O23" s="1"/>
      <c r="P23" s="1"/>
      <c r="Q23" s="1"/>
      <c r="R23" s="1"/>
      <c r="S23" s="1"/>
      <c r="T23" s="1"/>
      <c r="U23" s="1"/>
    </row>
    <row r="24">
      <c r="A24" s="1"/>
      <c r="B24" s="6" t="s">
        <v>2</v>
      </c>
      <c r="C24" s="7" t="s">
        <v>3</v>
      </c>
      <c r="E24" s="7" t="s">
        <v>4</v>
      </c>
      <c r="F24" s="7" t="s">
        <v>5</v>
      </c>
      <c r="G24" s="1"/>
      <c r="H24" s="13" t="s">
        <v>32</v>
      </c>
      <c r="N24" s="1"/>
      <c r="O24" s="1"/>
      <c r="P24" s="1"/>
      <c r="Q24" s="1"/>
      <c r="R24" s="1"/>
      <c r="S24" s="1"/>
      <c r="T24" s="1"/>
      <c r="U24" s="1"/>
    </row>
    <row r="25">
      <c r="A25" s="1"/>
      <c r="B25" s="8">
        <v>0.4166666666666667</v>
      </c>
      <c r="C25" s="9" t="s">
        <v>35</v>
      </c>
      <c r="E25" s="9" t="s">
        <v>36</v>
      </c>
      <c r="F25" s="9">
        <v>0.0</v>
      </c>
      <c r="H25" s="13" t="s">
        <v>34</v>
      </c>
      <c r="N25" s="1"/>
      <c r="O25" s="1"/>
      <c r="P25" s="1"/>
      <c r="Q25" s="1"/>
      <c r="R25" s="1"/>
      <c r="S25" s="1"/>
      <c r="T25" s="1"/>
      <c r="U25" s="1"/>
    </row>
    <row r="26">
      <c r="A26" s="1"/>
      <c r="B26" s="8">
        <v>0.4375</v>
      </c>
      <c r="C26" s="14" t="s">
        <v>23</v>
      </c>
      <c r="E26" s="14" t="s">
        <v>37</v>
      </c>
      <c r="F26" s="9">
        <v>0.0</v>
      </c>
      <c r="N26" s="1"/>
      <c r="O26" s="1"/>
      <c r="P26" s="1"/>
      <c r="Q26" s="1"/>
      <c r="R26" s="1"/>
      <c r="S26" s="1"/>
      <c r="T26" s="1"/>
      <c r="U26" s="1"/>
    </row>
    <row r="27">
      <c r="A27" s="1"/>
      <c r="B27" s="8">
        <v>0.4583333333333333</v>
      </c>
      <c r="C27" s="18" t="s">
        <v>38</v>
      </c>
      <c r="E27" s="18" t="s">
        <v>11</v>
      </c>
      <c r="F27" s="9">
        <v>0.0</v>
      </c>
      <c r="N27" s="1"/>
      <c r="O27" s="1"/>
      <c r="P27" s="1"/>
      <c r="Q27" s="1"/>
      <c r="R27" s="1"/>
      <c r="S27" s="1"/>
      <c r="T27" s="1"/>
      <c r="U27" s="1"/>
    </row>
    <row r="28">
      <c r="A28" s="1"/>
      <c r="B28" s="8">
        <v>0.4791666666666667</v>
      </c>
      <c r="C28" s="9" t="s">
        <v>33</v>
      </c>
      <c r="E28" s="9" t="s">
        <v>7</v>
      </c>
      <c r="F28" s="9">
        <v>0.0</v>
      </c>
      <c r="N28" s="1"/>
      <c r="O28" s="1"/>
      <c r="P28" s="1"/>
      <c r="Q28" s="1"/>
      <c r="R28" s="1"/>
      <c r="S28" s="1"/>
      <c r="T28" s="1"/>
      <c r="U28" s="1"/>
    </row>
    <row r="29">
      <c r="A29" s="1"/>
      <c r="B29" s="8">
        <v>0.5</v>
      </c>
      <c r="C29" s="10" t="s">
        <v>16</v>
      </c>
      <c r="G29" s="1"/>
      <c r="H29" s="15"/>
      <c r="I29" s="15"/>
      <c r="J29" s="15"/>
      <c r="K29" s="15"/>
      <c r="L29" s="15"/>
      <c r="M29" s="15"/>
      <c r="N29" s="1"/>
      <c r="O29" s="1"/>
      <c r="P29" s="1"/>
      <c r="Q29" s="1"/>
      <c r="R29" s="1"/>
      <c r="S29" s="1"/>
      <c r="T29" s="1"/>
      <c r="U29" s="1"/>
    </row>
    <row r="30">
      <c r="A30" s="1"/>
      <c r="E30" s="16" t="s">
        <v>39</v>
      </c>
      <c r="F30" s="5">
        <f>SUM(F4:F8,F12:F16,F20:F21,F25:F28)</f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/>
      <c r="C31" s="5"/>
      <c r="D31" s="1"/>
      <c r="E31" s="5"/>
      <c r="F31" s="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E32" s="16"/>
      <c r="F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5"/>
      <c r="C33" s="15"/>
      <c r="D33" s="15"/>
      <c r="E33" s="15"/>
      <c r="F33" s="15"/>
      <c r="G33" s="1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5"/>
      <c r="C34" s="15"/>
      <c r="D34" s="15"/>
      <c r="E34" s="15"/>
      <c r="F34" s="15"/>
      <c r="G34" s="1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5"/>
      <c r="C35" s="15"/>
      <c r="D35" s="15"/>
      <c r="E35" s="15"/>
      <c r="F35" s="15"/>
      <c r="G35" s="1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5"/>
      <c r="C36" s="15"/>
      <c r="D36" s="15"/>
      <c r="E36" s="15"/>
      <c r="F36" s="15"/>
      <c r="G36" s="1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5"/>
      <c r="C37" s="15"/>
      <c r="D37" s="15"/>
      <c r="E37" s="15"/>
      <c r="F37" s="15"/>
      <c r="G37" s="1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5"/>
      <c r="C38" s="15"/>
      <c r="D38" s="15"/>
      <c r="E38" s="15"/>
      <c r="F38" s="15"/>
      <c r="G38" s="1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5"/>
      <c r="C39" s="15"/>
      <c r="D39" s="15"/>
      <c r="E39" s="15"/>
      <c r="F39" s="15"/>
      <c r="G39" s="1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5"/>
      <c r="C40" s="15"/>
      <c r="D40" s="15"/>
      <c r="E40" s="15"/>
      <c r="F40" s="15"/>
      <c r="G40" s="1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5"/>
      <c r="C41" s="15"/>
      <c r="D41" s="15"/>
      <c r="E41" s="15"/>
      <c r="F41" s="15"/>
      <c r="G41" s="1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5"/>
      <c r="C42" s="15"/>
      <c r="D42" s="15"/>
      <c r="E42" s="15"/>
      <c r="F42" s="15"/>
      <c r="G42" s="1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5"/>
      <c r="C43" s="15"/>
      <c r="D43" s="15"/>
      <c r="E43" s="15"/>
      <c r="F43" s="15"/>
      <c r="G43" s="1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5"/>
      <c r="C44" s="15"/>
      <c r="D44" s="15"/>
      <c r="E44" s="15"/>
      <c r="F44" s="15"/>
      <c r="G44" s="1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5"/>
      <c r="C45" s="15"/>
      <c r="D45" s="15"/>
      <c r="E45" s="15"/>
      <c r="F45" s="15"/>
      <c r="G45" s="1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5"/>
      <c r="C46" s="15"/>
      <c r="D46" s="15"/>
      <c r="E46" s="15"/>
      <c r="F46" s="15"/>
      <c r="G46" s="1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5"/>
      <c r="C47" s="15"/>
      <c r="D47" s="15"/>
      <c r="E47" s="15"/>
      <c r="F47" s="15"/>
      <c r="G47" s="1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5"/>
      <c r="C48" s="15"/>
      <c r="D48" s="15"/>
      <c r="E48" s="15"/>
      <c r="F48" s="15"/>
      <c r="G48" s="1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5"/>
      <c r="C49" s="15"/>
      <c r="D49" s="15"/>
      <c r="E49" s="15"/>
      <c r="F49" s="15"/>
      <c r="G49" s="1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5"/>
      <c r="C50" s="15"/>
      <c r="D50" s="15"/>
      <c r="E50" s="15"/>
      <c r="F50" s="15"/>
      <c r="G50" s="1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H929" s="1"/>
      <c r="I929" s="1"/>
      <c r="J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H930" s="1"/>
      <c r="I930" s="1"/>
      <c r="J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H931" s="1"/>
      <c r="I931" s="1"/>
      <c r="J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H932" s="1"/>
      <c r="I932" s="1"/>
      <c r="J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H933" s="1"/>
      <c r="I933" s="1"/>
      <c r="J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H934" s="1"/>
      <c r="I934" s="1"/>
      <c r="J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H935" s="1"/>
      <c r="I935" s="1"/>
      <c r="J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H936" s="1"/>
      <c r="I936" s="1"/>
      <c r="J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H937" s="1"/>
      <c r="I937" s="1"/>
      <c r="J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H938" s="1"/>
      <c r="I938" s="1"/>
      <c r="J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H939" s="1"/>
      <c r="I939" s="1"/>
      <c r="J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H940" s="1"/>
      <c r="I940" s="1"/>
      <c r="J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H941" s="1"/>
      <c r="I941" s="1"/>
      <c r="J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H942" s="1"/>
      <c r="I942" s="1"/>
      <c r="J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H943" s="1"/>
      <c r="I943" s="1"/>
      <c r="J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H944" s="1"/>
      <c r="I944" s="1"/>
      <c r="J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H945" s="1"/>
      <c r="I945" s="1"/>
      <c r="J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H946" s="1"/>
      <c r="I946" s="1"/>
      <c r="J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H947" s="1"/>
      <c r="I947" s="1"/>
      <c r="J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H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H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H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H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H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H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H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H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H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H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H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H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H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H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H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H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H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H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H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H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H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H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H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H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H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H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H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H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H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H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H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H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H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H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H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H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H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H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H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H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H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H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H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H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H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H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H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H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H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27">
    <mergeCell ref="B1:E1"/>
    <mergeCell ref="B2:E2"/>
    <mergeCell ref="C3:D3"/>
    <mergeCell ref="C4:D4"/>
    <mergeCell ref="C5:D5"/>
    <mergeCell ref="C6:D6"/>
    <mergeCell ref="C7:D7"/>
    <mergeCell ref="C8:D8"/>
    <mergeCell ref="C9:E9"/>
    <mergeCell ref="B10:E10"/>
    <mergeCell ref="C11:D11"/>
    <mergeCell ref="C12:D12"/>
    <mergeCell ref="C13:D13"/>
    <mergeCell ref="C14:D14"/>
    <mergeCell ref="C24:D24"/>
    <mergeCell ref="C25:D25"/>
    <mergeCell ref="C26:D26"/>
    <mergeCell ref="C27:D27"/>
    <mergeCell ref="C28:D28"/>
    <mergeCell ref="C29:E29"/>
    <mergeCell ref="C15:D15"/>
    <mergeCell ref="C16:D16"/>
    <mergeCell ref="C17:E17"/>
    <mergeCell ref="B18:E18"/>
    <mergeCell ref="C19:D19"/>
    <mergeCell ref="C22:E22"/>
    <mergeCell ref="B23:E23"/>
  </mergeCells>
  <dataValidations>
    <dataValidation type="list" allowBlank="1" showErrorMessage="1" sqref="F4:F8 F12:F16 F20:F21 F25:F28">
      <formula1>"0,1,2,3,4,5,6,7,8,9,10"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2.63" defaultRowHeight="15.75"/>
  <cols>
    <col customWidth="1" min="5" max="5" width="23.63"/>
    <col customWidth="1" min="10" max="10" width="13.88"/>
  </cols>
  <sheetData>
    <row r="1">
      <c r="A1" s="1"/>
      <c r="B1" s="17" t="s">
        <v>54</v>
      </c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</v>
      </c>
      <c r="F2" s="5"/>
      <c r="H2" s="1"/>
      <c r="I2" s="1"/>
      <c r="J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6" t="s">
        <v>2</v>
      </c>
      <c r="C3" s="7" t="s">
        <v>3</v>
      </c>
      <c r="E3" s="7" t="s">
        <v>4</v>
      </c>
      <c r="F3" s="7" t="s">
        <v>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8">
        <v>0.4583333333333333</v>
      </c>
      <c r="C4" s="11" t="s">
        <v>8</v>
      </c>
      <c r="D4" s="12" t="s">
        <v>6</v>
      </c>
      <c r="E4" s="9" t="s">
        <v>25</v>
      </c>
      <c r="F4" s="9">
        <v>0.0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8">
        <v>0.4791666666666667</v>
      </c>
      <c r="C5" s="11" t="s">
        <v>6</v>
      </c>
      <c r="D5" s="12" t="s">
        <v>8</v>
      </c>
      <c r="E5" s="9" t="s">
        <v>27</v>
      </c>
      <c r="F5" s="9">
        <v>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8">
        <v>0.5</v>
      </c>
      <c r="C6" s="9" t="s">
        <v>12</v>
      </c>
      <c r="E6" s="9" t="s">
        <v>13</v>
      </c>
      <c r="F6" s="9">
        <v>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8">
        <v>0.5138888888888888</v>
      </c>
      <c r="C7" s="9" t="s">
        <v>10</v>
      </c>
      <c r="E7" s="9" t="s">
        <v>11</v>
      </c>
      <c r="F7" s="9">
        <v>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8">
        <v>0.5277777777777778</v>
      </c>
      <c r="C8" s="9" t="s">
        <v>14</v>
      </c>
      <c r="E8" s="9" t="s">
        <v>15</v>
      </c>
      <c r="F8" s="9">
        <v>0.0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8">
        <v>0.5416666666666666</v>
      </c>
      <c r="C9" s="10" t="s">
        <v>16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4" t="s">
        <v>17</v>
      </c>
      <c r="F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6" t="s">
        <v>2</v>
      </c>
      <c r="C11" s="7" t="s">
        <v>3</v>
      </c>
      <c r="E11" s="7" t="s">
        <v>4</v>
      </c>
      <c r="F11" s="7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8">
        <v>0.7083333333333334</v>
      </c>
      <c r="C12" s="9" t="s">
        <v>19</v>
      </c>
      <c r="E12" s="9" t="s">
        <v>15</v>
      </c>
      <c r="F12" s="9">
        <v>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8">
        <v>0.7222222222222222</v>
      </c>
      <c r="C13" s="9" t="s">
        <v>18</v>
      </c>
      <c r="E13" s="9" t="s">
        <v>13</v>
      </c>
      <c r="F13" s="9">
        <v>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8">
        <v>0.7361111111111112</v>
      </c>
      <c r="C14" s="9" t="s">
        <v>20</v>
      </c>
      <c r="E14" s="9" t="s">
        <v>11</v>
      </c>
      <c r="F14" s="9">
        <v>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8">
        <v>0.75</v>
      </c>
      <c r="C15" s="9" t="s">
        <v>21</v>
      </c>
      <c r="E15" s="9" t="s">
        <v>7</v>
      </c>
      <c r="F15" s="9">
        <v>0.0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8">
        <v>0.7708333333333334</v>
      </c>
      <c r="C16" s="9" t="s">
        <v>8</v>
      </c>
      <c r="E16" s="9" t="s">
        <v>9</v>
      </c>
      <c r="F16" s="9">
        <v>0.0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8">
        <v>0.7916666666666666</v>
      </c>
      <c r="C17" s="10" t="s">
        <v>16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4" t="s">
        <v>22</v>
      </c>
      <c r="F18" s="5"/>
      <c r="N18" s="1"/>
      <c r="O18" s="1"/>
      <c r="P18" s="1"/>
      <c r="Q18" s="1"/>
      <c r="R18" s="1"/>
      <c r="S18" s="1"/>
      <c r="T18" s="1"/>
      <c r="U18" s="1"/>
    </row>
    <row r="19">
      <c r="A19" s="1"/>
      <c r="B19" s="6" t="s">
        <v>2</v>
      </c>
      <c r="C19" s="7" t="s">
        <v>3</v>
      </c>
      <c r="E19" s="7" t="s">
        <v>4</v>
      </c>
      <c r="F19" s="7" t="s">
        <v>5</v>
      </c>
      <c r="G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8">
        <v>0.8020833333333334</v>
      </c>
      <c r="C20" s="9" t="s">
        <v>23</v>
      </c>
      <c r="E20" s="9" t="s">
        <v>37</v>
      </c>
      <c r="F20" s="9">
        <v>0.0</v>
      </c>
      <c r="H20" s="13" t="s">
        <v>26</v>
      </c>
      <c r="N20" s="1"/>
      <c r="O20" s="1"/>
      <c r="P20" s="1"/>
      <c r="Q20" s="1"/>
      <c r="R20" s="1"/>
      <c r="S20" s="1"/>
      <c r="T20" s="1"/>
      <c r="U20" s="1"/>
    </row>
    <row r="21">
      <c r="A21" s="1"/>
      <c r="B21" s="8">
        <v>0.8229166666666666</v>
      </c>
      <c r="C21" s="9" t="s">
        <v>24</v>
      </c>
      <c r="E21" s="9" t="s">
        <v>41</v>
      </c>
      <c r="F21" s="9">
        <v>0.0</v>
      </c>
      <c r="H21" s="13" t="s">
        <v>28</v>
      </c>
      <c r="N21" s="1"/>
      <c r="O21" s="1"/>
      <c r="P21" s="1"/>
      <c r="Q21" s="1"/>
      <c r="R21" s="1"/>
      <c r="S21" s="1"/>
      <c r="T21" s="1"/>
      <c r="U21" s="1"/>
    </row>
    <row r="22">
      <c r="A22" s="1"/>
      <c r="B22" s="8">
        <v>0.84375</v>
      </c>
      <c r="C22" s="10" t="s">
        <v>16</v>
      </c>
      <c r="H22" s="13" t="s">
        <v>29</v>
      </c>
      <c r="N22" s="1"/>
      <c r="O22" s="1"/>
      <c r="P22" s="1"/>
      <c r="Q22" s="1"/>
      <c r="R22" s="1"/>
      <c r="S22" s="1"/>
      <c r="T22" s="1"/>
      <c r="U22" s="1"/>
    </row>
    <row r="23">
      <c r="A23" s="1"/>
      <c r="B23" s="4" t="s">
        <v>30</v>
      </c>
      <c r="F23" s="5"/>
      <c r="H23" s="13" t="s">
        <v>31</v>
      </c>
      <c r="N23" s="1"/>
      <c r="O23" s="1"/>
      <c r="P23" s="1"/>
      <c r="Q23" s="1"/>
      <c r="R23" s="1"/>
      <c r="S23" s="1"/>
      <c r="T23" s="1"/>
      <c r="U23" s="1"/>
    </row>
    <row r="24">
      <c r="A24" s="1"/>
      <c r="B24" s="6" t="s">
        <v>2</v>
      </c>
      <c r="C24" s="7" t="s">
        <v>3</v>
      </c>
      <c r="E24" s="7" t="s">
        <v>4</v>
      </c>
      <c r="F24" s="7" t="s">
        <v>5</v>
      </c>
      <c r="G24" s="1"/>
      <c r="H24" s="13" t="s">
        <v>32</v>
      </c>
      <c r="N24" s="1"/>
      <c r="O24" s="1"/>
      <c r="P24" s="1"/>
      <c r="Q24" s="1"/>
      <c r="R24" s="1"/>
      <c r="S24" s="1"/>
      <c r="T24" s="1"/>
      <c r="U24" s="1"/>
    </row>
    <row r="25">
      <c r="A25" s="1"/>
      <c r="B25" s="8">
        <v>0.4166666666666667</v>
      </c>
      <c r="C25" s="14" t="s">
        <v>23</v>
      </c>
      <c r="E25" s="14" t="s">
        <v>37</v>
      </c>
      <c r="F25" s="9">
        <v>0.0</v>
      </c>
      <c r="H25" s="13" t="s">
        <v>34</v>
      </c>
      <c r="N25" s="1"/>
      <c r="O25" s="1"/>
      <c r="P25" s="1"/>
      <c r="Q25" s="1"/>
      <c r="R25" s="1"/>
      <c r="S25" s="1"/>
      <c r="T25" s="1"/>
      <c r="U25" s="1"/>
    </row>
    <row r="26">
      <c r="A26" s="1"/>
      <c r="B26" s="8">
        <v>0.4375</v>
      </c>
      <c r="C26" s="18" t="s">
        <v>38</v>
      </c>
      <c r="E26" s="18" t="s">
        <v>11</v>
      </c>
      <c r="F26" s="9">
        <v>0.0</v>
      </c>
      <c r="N26" s="1"/>
      <c r="O26" s="1"/>
      <c r="P26" s="1"/>
      <c r="Q26" s="1"/>
      <c r="R26" s="1"/>
      <c r="S26" s="1"/>
      <c r="T26" s="1"/>
      <c r="U26" s="1"/>
    </row>
    <row r="27">
      <c r="A27" s="1"/>
      <c r="B27" s="8">
        <v>0.4583333333333333</v>
      </c>
      <c r="C27" s="9" t="s">
        <v>33</v>
      </c>
      <c r="E27" s="9" t="s">
        <v>7</v>
      </c>
      <c r="F27" s="9">
        <v>0.0</v>
      </c>
      <c r="N27" s="1"/>
      <c r="O27" s="1"/>
      <c r="P27" s="1"/>
      <c r="Q27" s="1"/>
      <c r="R27" s="1"/>
      <c r="S27" s="1"/>
      <c r="T27" s="1"/>
      <c r="U27" s="1"/>
    </row>
    <row r="28">
      <c r="A28" s="1"/>
      <c r="B28" s="8">
        <v>0.4791666666666667</v>
      </c>
      <c r="C28" s="9" t="s">
        <v>35</v>
      </c>
      <c r="E28" s="9" t="s">
        <v>36</v>
      </c>
      <c r="F28" s="9">
        <v>0.0</v>
      </c>
      <c r="N28" s="1"/>
      <c r="O28" s="1"/>
      <c r="P28" s="1"/>
      <c r="Q28" s="1"/>
      <c r="R28" s="1"/>
      <c r="S28" s="1"/>
      <c r="T28" s="1"/>
      <c r="U28" s="1"/>
    </row>
    <row r="29">
      <c r="A29" s="1"/>
      <c r="B29" s="8">
        <v>0.5</v>
      </c>
      <c r="C29" s="10" t="s">
        <v>16</v>
      </c>
      <c r="G29" s="1"/>
      <c r="H29" s="15"/>
      <c r="I29" s="15"/>
      <c r="J29" s="15"/>
      <c r="K29" s="15"/>
      <c r="L29" s="15"/>
      <c r="M29" s="15"/>
      <c r="N29" s="1"/>
      <c r="O29" s="1"/>
      <c r="P29" s="1"/>
      <c r="Q29" s="1"/>
      <c r="R29" s="1"/>
      <c r="S29" s="1"/>
      <c r="T29" s="1"/>
      <c r="U29" s="1"/>
    </row>
    <row r="30">
      <c r="A30" s="1"/>
      <c r="E30" s="16" t="s">
        <v>39</v>
      </c>
      <c r="F30" s="5">
        <f>SUM(F4:F8,F12:F16,F20:F21,F25:F28)</f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/>
      <c r="C31" s="5"/>
      <c r="D31" s="1"/>
      <c r="E31" s="5"/>
      <c r="F31" s="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E32" s="16"/>
      <c r="F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5"/>
      <c r="C33" s="15"/>
      <c r="D33" s="15"/>
      <c r="E33" s="15"/>
      <c r="F33" s="15"/>
      <c r="G33" s="1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5"/>
      <c r="C34" s="15"/>
      <c r="D34" s="15"/>
      <c r="E34" s="15"/>
      <c r="F34" s="15"/>
      <c r="G34" s="1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5"/>
      <c r="C35" s="15"/>
      <c r="D35" s="15"/>
      <c r="E35" s="15"/>
      <c r="F35" s="15"/>
      <c r="G35" s="1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5"/>
      <c r="C36" s="15"/>
      <c r="D36" s="15"/>
      <c r="E36" s="15"/>
      <c r="F36" s="15"/>
      <c r="G36" s="1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5"/>
      <c r="C37" s="15"/>
      <c r="D37" s="15"/>
      <c r="E37" s="15"/>
      <c r="F37" s="15"/>
      <c r="G37" s="1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5"/>
      <c r="C38" s="15"/>
      <c r="D38" s="15"/>
      <c r="E38" s="15"/>
      <c r="F38" s="15"/>
      <c r="G38" s="1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5"/>
      <c r="C39" s="15"/>
      <c r="D39" s="15"/>
      <c r="E39" s="15"/>
      <c r="F39" s="15"/>
      <c r="G39" s="1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5"/>
      <c r="C40" s="15"/>
      <c r="D40" s="15"/>
      <c r="E40" s="15"/>
      <c r="F40" s="15"/>
      <c r="G40" s="1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5"/>
      <c r="C41" s="15"/>
      <c r="D41" s="15"/>
      <c r="E41" s="15"/>
      <c r="F41" s="15"/>
      <c r="G41" s="1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5"/>
      <c r="C42" s="15"/>
      <c r="D42" s="15"/>
      <c r="E42" s="15"/>
      <c r="F42" s="15"/>
      <c r="G42" s="1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5"/>
      <c r="C43" s="15"/>
      <c r="D43" s="15"/>
      <c r="E43" s="15"/>
      <c r="F43" s="15"/>
      <c r="G43" s="1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5"/>
      <c r="C44" s="15"/>
      <c r="D44" s="15"/>
      <c r="E44" s="15"/>
      <c r="F44" s="15"/>
      <c r="G44" s="1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5"/>
      <c r="C45" s="15"/>
      <c r="D45" s="15"/>
      <c r="E45" s="15"/>
      <c r="F45" s="15"/>
      <c r="G45" s="1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5"/>
      <c r="C46" s="15"/>
      <c r="D46" s="15"/>
      <c r="E46" s="15"/>
      <c r="F46" s="15"/>
      <c r="G46" s="1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5"/>
      <c r="C47" s="15"/>
      <c r="D47" s="15"/>
      <c r="E47" s="15"/>
      <c r="F47" s="15"/>
      <c r="G47" s="1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5"/>
      <c r="C48" s="15"/>
      <c r="D48" s="15"/>
      <c r="E48" s="15"/>
      <c r="F48" s="15"/>
      <c r="G48" s="1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5"/>
      <c r="C49" s="15"/>
      <c r="D49" s="15"/>
      <c r="E49" s="15"/>
      <c r="F49" s="15"/>
      <c r="G49" s="1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5"/>
      <c r="C50" s="15"/>
      <c r="D50" s="15"/>
      <c r="E50" s="15"/>
      <c r="F50" s="15"/>
      <c r="G50" s="1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H929" s="1"/>
      <c r="I929" s="1"/>
      <c r="J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H930" s="1"/>
      <c r="I930" s="1"/>
      <c r="J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H931" s="1"/>
      <c r="I931" s="1"/>
      <c r="J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H932" s="1"/>
      <c r="I932" s="1"/>
      <c r="J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H933" s="1"/>
      <c r="I933" s="1"/>
      <c r="J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H934" s="1"/>
      <c r="I934" s="1"/>
      <c r="J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H935" s="1"/>
      <c r="I935" s="1"/>
      <c r="J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H936" s="1"/>
      <c r="I936" s="1"/>
      <c r="J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H937" s="1"/>
      <c r="I937" s="1"/>
      <c r="J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H938" s="1"/>
      <c r="I938" s="1"/>
      <c r="J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H939" s="1"/>
      <c r="I939" s="1"/>
      <c r="J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H940" s="1"/>
      <c r="I940" s="1"/>
      <c r="J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H941" s="1"/>
      <c r="I941" s="1"/>
      <c r="J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H942" s="1"/>
      <c r="I942" s="1"/>
      <c r="J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H943" s="1"/>
      <c r="I943" s="1"/>
      <c r="J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H944" s="1"/>
      <c r="I944" s="1"/>
      <c r="J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H945" s="1"/>
      <c r="I945" s="1"/>
      <c r="J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H946" s="1"/>
      <c r="I946" s="1"/>
      <c r="J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H947" s="1"/>
      <c r="I947" s="1"/>
      <c r="J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H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H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H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H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H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H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H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H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H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H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H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H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H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H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H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H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H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H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H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H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H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H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H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H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H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H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H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H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H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H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H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H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H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H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H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H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H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H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H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H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H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H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H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H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H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H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H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H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H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27">
    <mergeCell ref="B1:E1"/>
    <mergeCell ref="B2:E2"/>
    <mergeCell ref="C3:D3"/>
    <mergeCell ref="C6:D6"/>
    <mergeCell ref="C7:D7"/>
    <mergeCell ref="C8:D8"/>
    <mergeCell ref="C9:E9"/>
    <mergeCell ref="B10:E10"/>
    <mergeCell ref="C11:D11"/>
    <mergeCell ref="C12:D12"/>
    <mergeCell ref="C13:D13"/>
    <mergeCell ref="C14:D14"/>
    <mergeCell ref="C15:D15"/>
    <mergeCell ref="C16:D16"/>
    <mergeCell ref="C24:D24"/>
    <mergeCell ref="C25:D25"/>
    <mergeCell ref="C26:D26"/>
    <mergeCell ref="C27:D27"/>
    <mergeCell ref="C28:D28"/>
    <mergeCell ref="C29:E29"/>
    <mergeCell ref="C17:E17"/>
    <mergeCell ref="B18:E18"/>
    <mergeCell ref="C19:D19"/>
    <mergeCell ref="C20:D20"/>
    <mergeCell ref="C21:D21"/>
    <mergeCell ref="C22:E22"/>
    <mergeCell ref="B23:E23"/>
  </mergeCells>
  <dataValidations>
    <dataValidation type="list" allowBlank="1" showErrorMessage="1" sqref="F4:F8 F12:F16 F20:F21 F25:F28">
      <formula1>"0,1,2,3,4,5,6,7,8,9,10"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2.63" defaultRowHeight="15.75"/>
  <cols>
    <col customWidth="1" min="5" max="5" width="23.63"/>
    <col customWidth="1" min="10" max="10" width="13.88"/>
  </cols>
  <sheetData>
    <row r="1">
      <c r="A1" s="1"/>
      <c r="B1" s="17" t="s">
        <v>55</v>
      </c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</v>
      </c>
      <c r="F2" s="5"/>
      <c r="H2" s="1"/>
      <c r="I2" s="1"/>
      <c r="J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6" t="s">
        <v>2</v>
      </c>
      <c r="C3" s="7" t="s">
        <v>3</v>
      </c>
      <c r="E3" s="7" t="s">
        <v>4</v>
      </c>
      <c r="F3" s="7" t="s">
        <v>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8">
        <v>0.4583333333333333</v>
      </c>
      <c r="C4" s="9" t="s">
        <v>12</v>
      </c>
      <c r="E4" s="9" t="s">
        <v>13</v>
      </c>
      <c r="F4" s="9">
        <v>0.0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8">
        <v>0.4722222222222222</v>
      </c>
      <c r="C5" s="9" t="s">
        <v>10</v>
      </c>
      <c r="E5" s="9" t="s">
        <v>11</v>
      </c>
      <c r="F5" s="9">
        <v>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8">
        <v>0.9861111111111112</v>
      </c>
      <c r="C6" s="9" t="s">
        <v>14</v>
      </c>
      <c r="E6" s="9" t="s">
        <v>15</v>
      </c>
      <c r="F6" s="9">
        <v>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8">
        <v>0.5</v>
      </c>
      <c r="C7" s="11" t="s">
        <v>8</v>
      </c>
      <c r="D7" s="12" t="s">
        <v>6</v>
      </c>
      <c r="E7" s="9" t="s">
        <v>25</v>
      </c>
      <c r="F7" s="9">
        <v>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8">
        <v>0.5208333333333334</v>
      </c>
      <c r="C8" s="11" t="s">
        <v>6</v>
      </c>
      <c r="D8" s="12" t="s">
        <v>8</v>
      </c>
      <c r="E8" s="9" t="s">
        <v>27</v>
      </c>
      <c r="F8" s="9">
        <v>0.0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8">
        <v>0.5416666666666666</v>
      </c>
      <c r="C9" s="10" t="s">
        <v>16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4" t="s">
        <v>17</v>
      </c>
      <c r="F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6" t="s">
        <v>2</v>
      </c>
      <c r="C11" s="7" t="s">
        <v>3</v>
      </c>
      <c r="E11" s="7" t="s">
        <v>4</v>
      </c>
      <c r="F11" s="7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8">
        <v>0.7083333333333334</v>
      </c>
      <c r="C12" s="9" t="s">
        <v>8</v>
      </c>
      <c r="E12" s="9" t="s">
        <v>9</v>
      </c>
      <c r="F12" s="9">
        <v>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8">
        <v>0.7291666666666666</v>
      </c>
      <c r="C13" s="9" t="s">
        <v>21</v>
      </c>
      <c r="E13" s="9" t="s">
        <v>7</v>
      </c>
      <c r="F13" s="9">
        <v>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8">
        <v>0.75</v>
      </c>
      <c r="C14" s="9" t="s">
        <v>18</v>
      </c>
      <c r="E14" s="9" t="s">
        <v>13</v>
      </c>
      <c r="F14" s="9">
        <v>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8">
        <v>0.7638888888888888</v>
      </c>
      <c r="C15" s="9" t="s">
        <v>20</v>
      </c>
      <c r="E15" s="9" t="s">
        <v>11</v>
      </c>
      <c r="F15" s="9">
        <v>0.0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8">
        <v>0.7777777777777778</v>
      </c>
      <c r="C16" s="9" t="s">
        <v>19</v>
      </c>
      <c r="E16" s="9" t="s">
        <v>15</v>
      </c>
      <c r="F16" s="9">
        <v>0.0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8">
        <v>0.7916666666666666</v>
      </c>
      <c r="C17" s="10" t="s">
        <v>16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4" t="s">
        <v>22</v>
      </c>
      <c r="F18" s="5"/>
      <c r="N18" s="1"/>
      <c r="O18" s="1"/>
      <c r="P18" s="1"/>
      <c r="Q18" s="1"/>
      <c r="R18" s="1"/>
      <c r="S18" s="1"/>
      <c r="T18" s="1"/>
      <c r="U18" s="1"/>
    </row>
    <row r="19">
      <c r="A19" s="1"/>
      <c r="B19" s="6" t="s">
        <v>2</v>
      </c>
      <c r="C19" s="7" t="s">
        <v>3</v>
      </c>
      <c r="E19" s="7" t="s">
        <v>4</v>
      </c>
      <c r="F19" s="7" t="s">
        <v>5</v>
      </c>
      <c r="G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8">
        <v>0.8020833333333334</v>
      </c>
      <c r="C20" s="9" t="s">
        <v>45</v>
      </c>
      <c r="E20" s="9" t="s">
        <v>7</v>
      </c>
      <c r="F20" s="9">
        <v>0.0</v>
      </c>
      <c r="H20" s="13" t="s">
        <v>26</v>
      </c>
      <c r="N20" s="1"/>
      <c r="O20" s="1"/>
      <c r="P20" s="1"/>
      <c r="Q20" s="1"/>
      <c r="R20" s="1"/>
      <c r="S20" s="1"/>
      <c r="T20" s="1"/>
      <c r="U20" s="1"/>
    </row>
    <row r="21">
      <c r="A21" s="1"/>
      <c r="B21" s="8">
        <v>0.8229166666666666</v>
      </c>
      <c r="C21" s="9" t="s">
        <v>44</v>
      </c>
      <c r="E21" s="9" t="s">
        <v>9</v>
      </c>
      <c r="F21" s="9">
        <v>0.0</v>
      </c>
      <c r="H21" s="13" t="s">
        <v>28</v>
      </c>
      <c r="N21" s="1"/>
      <c r="O21" s="1"/>
      <c r="P21" s="1"/>
      <c r="Q21" s="1"/>
      <c r="R21" s="1"/>
      <c r="S21" s="1"/>
      <c r="T21" s="1"/>
      <c r="U21" s="1"/>
    </row>
    <row r="22">
      <c r="A22" s="1"/>
      <c r="B22" s="8">
        <v>0.84375</v>
      </c>
      <c r="C22" s="10" t="s">
        <v>16</v>
      </c>
      <c r="H22" s="13" t="s">
        <v>29</v>
      </c>
      <c r="N22" s="1"/>
      <c r="O22" s="1"/>
      <c r="P22" s="1"/>
      <c r="Q22" s="1"/>
      <c r="R22" s="1"/>
      <c r="S22" s="1"/>
      <c r="T22" s="1"/>
      <c r="U22" s="1"/>
    </row>
    <row r="23">
      <c r="A23" s="1"/>
      <c r="B23" s="4" t="s">
        <v>30</v>
      </c>
      <c r="F23" s="5"/>
      <c r="H23" s="13" t="s">
        <v>31</v>
      </c>
      <c r="N23" s="1"/>
      <c r="O23" s="1"/>
      <c r="P23" s="1"/>
      <c r="Q23" s="1"/>
      <c r="R23" s="1"/>
      <c r="S23" s="1"/>
      <c r="T23" s="1"/>
      <c r="U23" s="1"/>
    </row>
    <row r="24">
      <c r="A24" s="1"/>
      <c r="B24" s="6" t="s">
        <v>2</v>
      </c>
      <c r="C24" s="7" t="s">
        <v>3</v>
      </c>
      <c r="E24" s="7" t="s">
        <v>4</v>
      </c>
      <c r="F24" s="7" t="s">
        <v>5</v>
      </c>
      <c r="G24" s="1"/>
      <c r="H24" s="13" t="s">
        <v>32</v>
      </c>
      <c r="N24" s="1"/>
      <c r="O24" s="1"/>
      <c r="P24" s="1"/>
      <c r="Q24" s="1"/>
      <c r="R24" s="1"/>
      <c r="S24" s="1"/>
      <c r="T24" s="1"/>
      <c r="U24" s="1"/>
    </row>
    <row r="25">
      <c r="A25" s="1"/>
      <c r="B25" s="8">
        <v>0.4166666666666667</v>
      </c>
      <c r="C25" s="9" t="s">
        <v>46</v>
      </c>
      <c r="E25" s="9" t="s">
        <v>7</v>
      </c>
      <c r="F25" s="9">
        <v>0.0</v>
      </c>
      <c r="H25" s="13" t="s">
        <v>34</v>
      </c>
      <c r="N25" s="1"/>
      <c r="O25" s="1"/>
      <c r="P25" s="1"/>
      <c r="Q25" s="1"/>
      <c r="R25" s="1"/>
      <c r="S25" s="1"/>
      <c r="T25" s="1"/>
      <c r="U25" s="1"/>
    </row>
    <row r="26">
      <c r="A26" s="1"/>
      <c r="B26" s="8">
        <v>0.4375</v>
      </c>
      <c r="C26" s="9" t="s">
        <v>47</v>
      </c>
      <c r="E26" s="9" t="s">
        <v>36</v>
      </c>
      <c r="F26" s="9">
        <v>0.0</v>
      </c>
      <c r="N26" s="1"/>
      <c r="O26" s="1"/>
      <c r="P26" s="1"/>
      <c r="Q26" s="1"/>
      <c r="R26" s="1"/>
      <c r="S26" s="1"/>
      <c r="T26" s="1"/>
      <c r="U26" s="1"/>
    </row>
    <row r="27">
      <c r="A27" s="1"/>
      <c r="B27" s="8">
        <v>0.4583333333333333</v>
      </c>
      <c r="C27" s="14" t="s">
        <v>44</v>
      </c>
      <c r="E27" s="14" t="s">
        <v>9</v>
      </c>
      <c r="F27" s="9">
        <v>0.0</v>
      </c>
      <c r="N27" s="1"/>
      <c r="O27" s="1"/>
      <c r="P27" s="1"/>
      <c r="Q27" s="1"/>
      <c r="R27" s="1"/>
      <c r="S27" s="1"/>
      <c r="T27" s="1"/>
      <c r="U27" s="1"/>
    </row>
    <row r="28">
      <c r="A28" s="1"/>
      <c r="B28" s="8">
        <v>0.4791666666666667</v>
      </c>
      <c r="C28" s="18" t="s">
        <v>49</v>
      </c>
      <c r="E28" s="18" t="s">
        <v>11</v>
      </c>
      <c r="F28" s="9">
        <v>0.0</v>
      </c>
      <c r="N28" s="1"/>
      <c r="O28" s="1"/>
      <c r="P28" s="1"/>
      <c r="Q28" s="1"/>
      <c r="R28" s="1"/>
      <c r="S28" s="1"/>
      <c r="T28" s="1"/>
      <c r="U28" s="1"/>
    </row>
    <row r="29">
      <c r="A29" s="1"/>
      <c r="B29" s="8">
        <v>0.5</v>
      </c>
      <c r="C29" s="10" t="s">
        <v>16</v>
      </c>
      <c r="G29" s="1"/>
      <c r="H29" s="15"/>
      <c r="I29" s="15"/>
      <c r="J29" s="15"/>
      <c r="K29" s="15"/>
      <c r="L29" s="15"/>
      <c r="M29" s="15"/>
      <c r="N29" s="1"/>
      <c r="O29" s="1"/>
      <c r="P29" s="1"/>
      <c r="Q29" s="1"/>
      <c r="R29" s="1"/>
      <c r="S29" s="1"/>
      <c r="T29" s="1"/>
      <c r="U29" s="1"/>
    </row>
    <row r="30">
      <c r="A30" s="1"/>
      <c r="E30" s="16" t="s">
        <v>39</v>
      </c>
      <c r="F30" s="5">
        <f>SUM(F4:F8,F12:F16,F20:F21,F25:F28)</f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/>
      <c r="C31" s="5"/>
      <c r="D31" s="1"/>
      <c r="E31" s="5"/>
      <c r="F31" s="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E32" s="16"/>
      <c r="F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5"/>
      <c r="C33" s="15"/>
      <c r="D33" s="15"/>
      <c r="E33" s="15"/>
      <c r="F33" s="15"/>
      <c r="G33" s="1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5"/>
      <c r="C34" s="15"/>
      <c r="D34" s="15"/>
      <c r="E34" s="15"/>
      <c r="F34" s="15"/>
      <c r="G34" s="1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5"/>
      <c r="C35" s="15"/>
      <c r="D35" s="15"/>
      <c r="E35" s="15"/>
      <c r="F35" s="15"/>
      <c r="G35" s="1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5"/>
      <c r="C36" s="15"/>
      <c r="D36" s="15"/>
      <c r="E36" s="15"/>
      <c r="F36" s="15"/>
      <c r="G36" s="1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5"/>
      <c r="C37" s="15"/>
      <c r="D37" s="15"/>
      <c r="E37" s="15"/>
      <c r="F37" s="15"/>
      <c r="G37" s="1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5"/>
      <c r="C38" s="15"/>
      <c r="D38" s="15"/>
      <c r="E38" s="15"/>
      <c r="F38" s="15"/>
      <c r="G38" s="1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5"/>
      <c r="C39" s="15"/>
      <c r="D39" s="15"/>
      <c r="E39" s="15"/>
      <c r="F39" s="15"/>
      <c r="G39" s="1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5"/>
      <c r="C40" s="15"/>
      <c r="D40" s="15"/>
      <c r="E40" s="15"/>
      <c r="F40" s="15"/>
      <c r="G40" s="1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5"/>
      <c r="C41" s="15"/>
      <c r="D41" s="15"/>
      <c r="E41" s="15"/>
      <c r="F41" s="15"/>
      <c r="G41" s="1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5"/>
      <c r="C42" s="15"/>
      <c r="D42" s="15"/>
      <c r="E42" s="15"/>
      <c r="F42" s="15"/>
      <c r="G42" s="1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5"/>
      <c r="C43" s="15"/>
      <c r="D43" s="15"/>
      <c r="E43" s="15"/>
      <c r="F43" s="15"/>
      <c r="G43" s="1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5"/>
      <c r="C44" s="15"/>
      <c r="D44" s="15"/>
      <c r="E44" s="15"/>
      <c r="F44" s="15"/>
      <c r="G44" s="1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5"/>
      <c r="C45" s="15"/>
      <c r="D45" s="15"/>
      <c r="E45" s="15"/>
      <c r="F45" s="15"/>
      <c r="G45" s="1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5"/>
      <c r="C46" s="15"/>
      <c r="D46" s="15"/>
      <c r="E46" s="15"/>
      <c r="F46" s="15"/>
      <c r="G46" s="1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5"/>
      <c r="C47" s="15"/>
      <c r="D47" s="15"/>
      <c r="E47" s="15"/>
      <c r="F47" s="15"/>
      <c r="G47" s="1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5"/>
      <c r="C48" s="15"/>
      <c r="D48" s="15"/>
      <c r="E48" s="15"/>
      <c r="F48" s="15"/>
      <c r="G48" s="1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5"/>
      <c r="C49" s="15"/>
      <c r="D49" s="15"/>
      <c r="E49" s="15"/>
      <c r="F49" s="15"/>
      <c r="G49" s="1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5"/>
      <c r="C50" s="15"/>
      <c r="D50" s="15"/>
      <c r="E50" s="15"/>
      <c r="F50" s="15"/>
      <c r="G50" s="1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H929" s="1"/>
      <c r="I929" s="1"/>
      <c r="J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H930" s="1"/>
      <c r="I930" s="1"/>
      <c r="J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H931" s="1"/>
      <c r="I931" s="1"/>
      <c r="J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H932" s="1"/>
      <c r="I932" s="1"/>
      <c r="J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H933" s="1"/>
      <c r="I933" s="1"/>
      <c r="J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H934" s="1"/>
      <c r="I934" s="1"/>
      <c r="J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H935" s="1"/>
      <c r="I935" s="1"/>
      <c r="J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H936" s="1"/>
      <c r="I936" s="1"/>
      <c r="J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H937" s="1"/>
      <c r="I937" s="1"/>
      <c r="J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H938" s="1"/>
      <c r="I938" s="1"/>
      <c r="J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H939" s="1"/>
      <c r="I939" s="1"/>
      <c r="J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H940" s="1"/>
      <c r="I940" s="1"/>
      <c r="J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H941" s="1"/>
      <c r="I941" s="1"/>
      <c r="J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H942" s="1"/>
      <c r="I942" s="1"/>
      <c r="J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H943" s="1"/>
      <c r="I943" s="1"/>
      <c r="J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H944" s="1"/>
      <c r="I944" s="1"/>
      <c r="J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H945" s="1"/>
      <c r="I945" s="1"/>
      <c r="J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H946" s="1"/>
      <c r="I946" s="1"/>
      <c r="J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H947" s="1"/>
      <c r="I947" s="1"/>
      <c r="J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H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H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H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H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H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H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H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H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H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H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H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H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H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H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H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H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H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H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H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H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H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H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H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H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H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H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H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H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H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H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H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H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H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H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H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H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H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H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H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H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H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H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H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H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H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H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H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H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H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27">
    <mergeCell ref="B1:E1"/>
    <mergeCell ref="B2:E2"/>
    <mergeCell ref="C3:D3"/>
    <mergeCell ref="C4:D4"/>
    <mergeCell ref="C5:D5"/>
    <mergeCell ref="C6:D6"/>
    <mergeCell ref="C9:E9"/>
    <mergeCell ref="B10:E10"/>
    <mergeCell ref="C11:D11"/>
    <mergeCell ref="C12:D12"/>
    <mergeCell ref="C13:D13"/>
    <mergeCell ref="C14:D14"/>
    <mergeCell ref="C15:D15"/>
    <mergeCell ref="C16:D16"/>
    <mergeCell ref="C24:D24"/>
    <mergeCell ref="C25:D25"/>
    <mergeCell ref="C26:D26"/>
    <mergeCell ref="C27:D27"/>
    <mergeCell ref="C28:D28"/>
    <mergeCell ref="C29:E29"/>
    <mergeCell ref="C17:E17"/>
    <mergeCell ref="B18:E18"/>
    <mergeCell ref="C19:D19"/>
    <mergeCell ref="C20:D20"/>
    <mergeCell ref="C21:D21"/>
    <mergeCell ref="C22:E22"/>
    <mergeCell ref="B23:E23"/>
  </mergeCells>
  <dataValidations>
    <dataValidation type="list" allowBlank="1" showErrorMessage="1" sqref="F4:F8 F12:F16 F20:F21 F25:F28">
      <formula1>"0,1,2,3,4,5,6,7,8,9,10"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2.63" defaultRowHeight="15.75"/>
  <cols>
    <col customWidth="1" min="5" max="5" width="23.63"/>
    <col customWidth="1" min="10" max="10" width="13.88"/>
  </cols>
  <sheetData>
    <row r="1">
      <c r="A1" s="1"/>
      <c r="B1" s="17" t="s">
        <v>56</v>
      </c>
      <c r="F1" s="3"/>
      <c r="G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</v>
      </c>
      <c r="F2" s="5"/>
      <c r="I2" s="1"/>
      <c r="J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6" t="s">
        <v>2</v>
      </c>
      <c r="C3" s="7" t="s">
        <v>3</v>
      </c>
      <c r="E3" s="7" t="s">
        <v>4</v>
      </c>
      <c r="F3" s="7" t="s">
        <v>5</v>
      </c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8">
        <v>0.4583333333333333</v>
      </c>
      <c r="C4" s="9" t="s">
        <v>14</v>
      </c>
      <c r="E4" s="9" t="s">
        <v>15</v>
      </c>
      <c r="F4" s="9">
        <v>0.0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8">
        <v>0.4722222222222222</v>
      </c>
      <c r="C5" s="9" t="s">
        <v>12</v>
      </c>
      <c r="E5" s="9" t="s">
        <v>13</v>
      </c>
      <c r="F5" s="9">
        <v>0.0</v>
      </c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8">
        <v>0.9861111111111112</v>
      </c>
      <c r="C6" s="9" t="s">
        <v>10</v>
      </c>
      <c r="E6" s="9" t="s">
        <v>11</v>
      </c>
      <c r="F6" s="9">
        <v>0.0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8">
        <v>0.5</v>
      </c>
      <c r="C7" s="9" t="s">
        <v>8</v>
      </c>
      <c r="E7" s="9" t="s">
        <v>9</v>
      </c>
      <c r="F7" s="9">
        <v>0.0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8">
        <v>0.5208333333333334</v>
      </c>
      <c r="C8" s="9" t="s">
        <v>6</v>
      </c>
      <c r="E8" s="9" t="s">
        <v>7</v>
      </c>
      <c r="F8" s="9">
        <v>0.0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8">
        <v>0.5416666666666666</v>
      </c>
      <c r="C9" s="10" t="s">
        <v>16</v>
      </c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4" t="s">
        <v>17</v>
      </c>
      <c r="F10" s="5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6" t="s">
        <v>2</v>
      </c>
      <c r="C11" s="7" t="s">
        <v>3</v>
      </c>
      <c r="E11" s="7" t="s">
        <v>4</v>
      </c>
      <c r="F11" s="7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8">
        <v>0.7083333333333334</v>
      </c>
      <c r="C12" s="11" t="s">
        <v>8</v>
      </c>
      <c r="D12" s="12" t="s">
        <v>21</v>
      </c>
      <c r="E12" s="9" t="s">
        <v>25</v>
      </c>
      <c r="F12" s="9">
        <v>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8">
        <v>0.7291666666666666</v>
      </c>
      <c r="C13" s="11" t="s">
        <v>21</v>
      </c>
      <c r="D13" s="12" t="s">
        <v>8</v>
      </c>
      <c r="E13" s="9" t="s">
        <v>27</v>
      </c>
      <c r="F13" s="9">
        <v>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8">
        <v>0.75</v>
      </c>
      <c r="C14" s="9" t="s">
        <v>20</v>
      </c>
      <c r="E14" s="9" t="s">
        <v>11</v>
      </c>
      <c r="F14" s="9">
        <v>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8">
        <v>0.7638888888888888</v>
      </c>
      <c r="C15" s="9" t="s">
        <v>19</v>
      </c>
      <c r="E15" s="9" t="s">
        <v>15</v>
      </c>
      <c r="F15" s="9">
        <v>0.0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8">
        <v>0.7777777777777778</v>
      </c>
      <c r="C16" s="9" t="s">
        <v>18</v>
      </c>
      <c r="E16" s="9" t="s">
        <v>13</v>
      </c>
      <c r="F16" s="9">
        <v>0.0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8">
        <v>0.7916666666666666</v>
      </c>
      <c r="C17" s="10" t="s">
        <v>16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4" t="s">
        <v>22</v>
      </c>
      <c r="F18" s="5"/>
      <c r="N18" s="1"/>
      <c r="O18" s="1"/>
      <c r="P18" s="1"/>
      <c r="Q18" s="1"/>
      <c r="R18" s="1"/>
      <c r="S18" s="1"/>
      <c r="T18" s="1"/>
      <c r="U18" s="1"/>
    </row>
    <row r="19">
      <c r="A19" s="1"/>
      <c r="B19" s="6" t="s">
        <v>2</v>
      </c>
      <c r="C19" s="7" t="s">
        <v>3</v>
      </c>
      <c r="E19" s="7" t="s">
        <v>4</v>
      </c>
      <c r="F19" s="7" t="s">
        <v>5</v>
      </c>
      <c r="G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8">
        <v>0.8020833333333334</v>
      </c>
      <c r="C20" s="9" t="s">
        <v>44</v>
      </c>
      <c r="E20" s="9" t="s">
        <v>9</v>
      </c>
      <c r="F20" s="9">
        <v>0.0</v>
      </c>
      <c r="H20" s="13" t="s">
        <v>26</v>
      </c>
      <c r="N20" s="1"/>
      <c r="O20" s="1"/>
      <c r="P20" s="1"/>
      <c r="Q20" s="1"/>
      <c r="R20" s="1"/>
      <c r="S20" s="1"/>
      <c r="T20" s="1"/>
      <c r="U20" s="1"/>
    </row>
    <row r="21">
      <c r="A21" s="1"/>
      <c r="B21" s="8">
        <v>0.8229166666666666</v>
      </c>
      <c r="C21" s="9" t="s">
        <v>45</v>
      </c>
      <c r="E21" s="9" t="s">
        <v>7</v>
      </c>
      <c r="F21" s="9">
        <v>0.0</v>
      </c>
      <c r="H21" s="13" t="s">
        <v>28</v>
      </c>
      <c r="N21" s="1"/>
      <c r="O21" s="1"/>
      <c r="P21" s="1"/>
      <c r="Q21" s="1"/>
      <c r="R21" s="1"/>
      <c r="S21" s="1"/>
      <c r="T21" s="1"/>
      <c r="U21" s="1"/>
    </row>
    <row r="22">
      <c r="A22" s="1"/>
      <c r="B22" s="8">
        <v>0.84375</v>
      </c>
      <c r="C22" s="10" t="s">
        <v>16</v>
      </c>
      <c r="H22" s="13" t="s">
        <v>29</v>
      </c>
      <c r="N22" s="1"/>
      <c r="O22" s="1"/>
      <c r="P22" s="1"/>
      <c r="Q22" s="1"/>
      <c r="R22" s="1"/>
      <c r="S22" s="1"/>
      <c r="T22" s="1"/>
      <c r="U22" s="1"/>
    </row>
    <row r="23">
      <c r="A23" s="1"/>
      <c r="B23" s="4" t="s">
        <v>30</v>
      </c>
      <c r="F23" s="5"/>
      <c r="H23" s="13" t="s">
        <v>31</v>
      </c>
      <c r="N23" s="1"/>
      <c r="O23" s="1"/>
      <c r="P23" s="1"/>
      <c r="Q23" s="1"/>
      <c r="R23" s="1"/>
      <c r="S23" s="1"/>
      <c r="T23" s="1"/>
      <c r="U23" s="1"/>
    </row>
    <row r="24">
      <c r="A24" s="1"/>
      <c r="B24" s="6" t="s">
        <v>2</v>
      </c>
      <c r="C24" s="7" t="s">
        <v>3</v>
      </c>
      <c r="E24" s="7" t="s">
        <v>4</v>
      </c>
      <c r="F24" s="7" t="s">
        <v>5</v>
      </c>
      <c r="G24" s="1"/>
      <c r="H24" s="13" t="s">
        <v>32</v>
      </c>
      <c r="N24" s="1"/>
      <c r="O24" s="1"/>
      <c r="P24" s="1"/>
      <c r="Q24" s="1"/>
      <c r="R24" s="1"/>
      <c r="S24" s="1"/>
      <c r="T24" s="1"/>
      <c r="U24" s="1"/>
    </row>
    <row r="25">
      <c r="A25" s="1"/>
      <c r="B25" s="8">
        <v>0.4166666666666667</v>
      </c>
      <c r="C25" s="9" t="s">
        <v>47</v>
      </c>
      <c r="E25" s="9" t="s">
        <v>36</v>
      </c>
      <c r="F25" s="9">
        <v>0.0</v>
      </c>
      <c r="H25" s="13" t="s">
        <v>34</v>
      </c>
      <c r="N25" s="1"/>
      <c r="O25" s="1"/>
      <c r="P25" s="1"/>
      <c r="Q25" s="1"/>
      <c r="R25" s="1"/>
      <c r="S25" s="1"/>
      <c r="T25" s="1"/>
      <c r="U25" s="1"/>
    </row>
    <row r="26">
      <c r="A26" s="1"/>
      <c r="B26" s="8">
        <v>0.4375</v>
      </c>
      <c r="C26" s="14" t="s">
        <v>44</v>
      </c>
      <c r="E26" s="14" t="s">
        <v>9</v>
      </c>
      <c r="F26" s="9">
        <v>0.0</v>
      </c>
      <c r="N26" s="1"/>
      <c r="O26" s="1"/>
      <c r="P26" s="1"/>
      <c r="Q26" s="1"/>
      <c r="R26" s="1"/>
      <c r="S26" s="1"/>
      <c r="T26" s="1"/>
      <c r="U26" s="1"/>
    </row>
    <row r="27">
      <c r="A27" s="1"/>
      <c r="B27" s="8">
        <v>0.4583333333333333</v>
      </c>
      <c r="C27" s="18" t="s">
        <v>49</v>
      </c>
      <c r="E27" s="18" t="s">
        <v>11</v>
      </c>
      <c r="F27" s="9">
        <v>0.0</v>
      </c>
      <c r="N27" s="1"/>
      <c r="O27" s="1"/>
      <c r="P27" s="1"/>
      <c r="Q27" s="1"/>
      <c r="R27" s="1"/>
      <c r="S27" s="1"/>
      <c r="T27" s="1"/>
      <c r="U27" s="1"/>
    </row>
    <row r="28">
      <c r="A28" s="1"/>
      <c r="B28" s="8">
        <v>0.4791666666666667</v>
      </c>
      <c r="C28" s="9" t="s">
        <v>46</v>
      </c>
      <c r="E28" s="9" t="s">
        <v>7</v>
      </c>
      <c r="F28" s="9">
        <v>0.0</v>
      </c>
      <c r="N28" s="1"/>
      <c r="O28" s="1"/>
      <c r="P28" s="1"/>
      <c r="Q28" s="1"/>
      <c r="R28" s="1"/>
      <c r="S28" s="1"/>
      <c r="T28" s="1"/>
      <c r="U28" s="1"/>
    </row>
    <row r="29">
      <c r="A29" s="1"/>
      <c r="B29" s="8">
        <v>0.5</v>
      </c>
      <c r="C29" s="10" t="s">
        <v>16</v>
      </c>
      <c r="G29" s="1"/>
      <c r="H29" s="15"/>
      <c r="I29" s="15"/>
      <c r="J29" s="15"/>
      <c r="K29" s="15"/>
      <c r="L29" s="15"/>
      <c r="M29" s="15"/>
      <c r="N29" s="1"/>
      <c r="O29" s="1"/>
      <c r="P29" s="1"/>
      <c r="Q29" s="1"/>
      <c r="R29" s="1"/>
      <c r="S29" s="1"/>
      <c r="T29" s="1"/>
      <c r="U29" s="1"/>
    </row>
    <row r="30">
      <c r="A30" s="1"/>
      <c r="E30" s="16" t="s">
        <v>39</v>
      </c>
      <c r="F30" s="5">
        <f>SUM(F4:F8,F12:F16,F20:F21,F25:F28)</f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/>
      <c r="C31" s="5"/>
      <c r="D31" s="1"/>
      <c r="E31" s="5"/>
      <c r="F31" s="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E32" s="16"/>
      <c r="F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5"/>
      <c r="C33" s="15"/>
      <c r="D33" s="15"/>
      <c r="E33" s="15"/>
      <c r="F33" s="15"/>
      <c r="G33" s="1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5"/>
      <c r="C34" s="15"/>
      <c r="D34" s="15"/>
      <c r="E34" s="15"/>
      <c r="F34" s="15"/>
      <c r="G34" s="1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5"/>
      <c r="C35" s="15"/>
      <c r="D35" s="15"/>
      <c r="E35" s="15"/>
      <c r="F35" s="15"/>
      <c r="G35" s="1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5"/>
      <c r="C36" s="15"/>
      <c r="D36" s="15"/>
      <c r="E36" s="15"/>
      <c r="F36" s="15"/>
      <c r="G36" s="1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5"/>
      <c r="C37" s="15"/>
      <c r="D37" s="15"/>
      <c r="E37" s="15"/>
      <c r="F37" s="15"/>
      <c r="G37" s="1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5"/>
      <c r="C38" s="15"/>
      <c r="D38" s="15"/>
      <c r="E38" s="15"/>
      <c r="F38" s="15"/>
      <c r="G38" s="1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5"/>
      <c r="C39" s="15"/>
      <c r="D39" s="15"/>
      <c r="E39" s="15"/>
      <c r="F39" s="15"/>
      <c r="G39" s="1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5"/>
      <c r="C40" s="15"/>
      <c r="D40" s="15"/>
      <c r="E40" s="15"/>
      <c r="F40" s="15"/>
      <c r="G40" s="1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5"/>
      <c r="C41" s="15"/>
      <c r="D41" s="15"/>
      <c r="E41" s="15"/>
      <c r="F41" s="15"/>
      <c r="G41" s="1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5"/>
      <c r="C42" s="15"/>
      <c r="D42" s="15"/>
      <c r="E42" s="15"/>
      <c r="F42" s="15"/>
      <c r="G42" s="1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5"/>
      <c r="C43" s="15"/>
      <c r="D43" s="15"/>
      <c r="E43" s="15"/>
      <c r="F43" s="15"/>
      <c r="G43" s="1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5"/>
      <c r="C44" s="15"/>
      <c r="D44" s="15"/>
      <c r="E44" s="15"/>
      <c r="F44" s="15"/>
      <c r="G44" s="1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5"/>
      <c r="C45" s="15"/>
      <c r="D45" s="15"/>
      <c r="E45" s="15"/>
      <c r="F45" s="15"/>
      <c r="G45" s="1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5"/>
      <c r="C46" s="15"/>
      <c r="D46" s="15"/>
      <c r="E46" s="15"/>
      <c r="F46" s="15"/>
      <c r="G46" s="1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5"/>
      <c r="C47" s="15"/>
      <c r="D47" s="15"/>
      <c r="E47" s="15"/>
      <c r="F47" s="15"/>
      <c r="G47" s="1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5"/>
      <c r="C48" s="15"/>
      <c r="D48" s="15"/>
      <c r="E48" s="15"/>
      <c r="F48" s="15"/>
      <c r="G48" s="1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5"/>
      <c r="C49" s="15"/>
      <c r="D49" s="15"/>
      <c r="E49" s="15"/>
      <c r="F49" s="15"/>
      <c r="G49" s="1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5"/>
      <c r="C50" s="15"/>
      <c r="D50" s="15"/>
      <c r="E50" s="15"/>
      <c r="F50" s="15"/>
      <c r="G50" s="1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H929" s="1"/>
      <c r="I929" s="1"/>
      <c r="J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H930" s="1"/>
      <c r="I930" s="1"/>
      <c r="J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H931" s="1"/>
      <c r="I931" s="1"/>
      <c r="J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H932" s="1"/>
      <c r="I932" s="1"/>
      <c r="J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H933" s="1"/>
      <c r="I933" s="1"/>
      <c r="J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H934" s="1"/>
      <c r="I934" s="1"/>
      <c r="J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H935" s="1"/>
      <c r="I935" s="1"/>
      <c r="J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H936" s="1"/>
      <c r="I936" s="1"/>
      <c r="J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H937" s="1"/>
      <c r="I937" s="1"/>
      <c r="J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H938" s="1"/>
      <c r="I938" s="1"/>
      <c r="J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H939" s="1"/>
      <c r="I939" s="1"/>
      <c r="J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H940" s="1"/>
      <c r="I940" s="1"/>
      <c r="J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H941" s="1"/>
      <c r="I941" s="1"/>
      <c r="J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H942" s="1"/>
      <c r="I942" s="1"/>
      <c r="J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H943" s="1"/>
      <c r="I943" s="1"/>
      <c r="J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H944" s="1"/>
      <c r="I944" s="1"/>
      <c r="J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H945" s="1"/>
      <c r="I945" s="1"/>
      <c r="J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H946" s="1"/>
      <c r="I946" s="1"/>
      <c r="J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H947" s="1"/>
      <c r="I947" s="1"/>
      <c r="J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H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H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H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H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H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H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H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H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H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H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H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H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H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H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H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H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H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H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H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H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H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H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H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H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H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H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H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H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H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H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H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H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H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H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H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H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H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H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H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H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H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H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H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H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H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H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H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H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H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27">
    <mergeCell ref="B1:E1"/>
    <mergeCell ref="B2:E2"/>
    <mergeCell ref="C3:D3"/>
    <mergeCell ref="C4:D4"/>
    <mergeCell ref="C5:D5"/>
    <mergeCell ref="C6:D6"/>
    <mergeCell ref="C7:D7"/>
    <mergeCell ref="C8:D8"/>
    <mergeCell ref="C9:E9"/>
    <mergeCell ref="B10:E10"/>
    <mergeCell ref="C11:D11"/>
    <mergeCell ref="C14:D14"/>
    <mergeCell ref="C15:D15"/>
    <mergeCell ref="C16:D16"/>
    <mergeCell ref="C24:D24"/>
    <mergeCell ref="C25:D25"/>
    <mergeCell ref="C26:D26"/>
    <mergeCell ref="C27:D27"/>
    <mergeCell ref="C28:D28"/>
    <mergeCell ref="C29:E29"/>
    <mergeCell ref="C17:E17"/>
    <mergeCell ref="B18:E18"/>
    <mergeCell ref="C19:D19"/>
    <mergeCell ref="C20:D20"/>
    <mergeCell ref="C21:D21"/>
    <mergeCell ref="C22:E22"/>
    <mergeCell ref="B23:E23"/>
  </mergeCells>
  <dataValidations>
    <dataValidation type="list" allowBlank="1" showErrorMessage="1" sqref="F4:F8 F12:F16 F20:F21 F25:F28">
      <formula1>"0,1,2,3,4,5,6,7,8,9,10"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2.63" defaultRowHeight="15.75"/>
  <cols>
    <col customWidth="1" min="5" max="5" width="23.63"/>
    <col customWidth="1" min="10" max="10" width="13.88"/>
  </cols>
  <sheetData>
    <row r="1">
      <c r="A1" s="1"/>
      <c r="B1" s="17" t="s">
        <v>57</v>
      </c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1</v>
      </c>
      <c r="F2" s="5"/>
      <c r="H2" s="1"/>
      <c r="I2" s="1"/>
      <c r="J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6" t="s">
        <v>2</v>
      </c>
      <c r="C3" s="7" t="s">
        <v>3</v>
      </c>
      <c r="E3" s="7" t="s">
        <v>4</v>
      </c>
      <c r="F3" s="7" t="s">
        <v>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8">
        <v>0.4583333333333333</v>
      </c>
      <c r="C4" s="9" t="s">
        <v>10</v>
      </c>
      <c r="E4" s="9" t="s">
        <v>11</v>
      </c>
      <c r="F4" s="9">
        <v>0.0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8">
        <v>0.4722222222222222</v>
      </c>
      <c r="C5" s="9" t="s">
        <v>14</v>
      </c>
      <c r="E5" s="9" t="s">
        <v>15</v>
      </c>
      <c r="F5" s="9">
        <v>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8">
        <v>0.9861111111111112</v>
      </c>
      <c r="C6" s="9" t="s">
        <v>12</v>
      </c>
      <c r="E6" s="9" t="s">
        <v>13</v>
      </c>
      <c r="F6" s="9">
        <v>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8">
        <v>0.5</v>
      </c>
      <c r="C7" s="9" t="s">
        <v>6</v>
      </c>
      <c r="E7" s="9" t="s">
        <v>7</v>
      </c>
      <c r="F7" s="9">
        <v>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8">
        <v>0.5208333333333334</v>
      </c>
      <c r="C8" s="9" t="s">
        <v>8</v>
      </c>
      <c r="E8" s="9" t="s">
        <v>9</v>
      </c>
      <c r="F8" s="9">
        <v>0.0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8">
        <v>0.5416666666666666</v>
      </c>
      <c r="C9" s="10" t="s">
        <v>16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4" t="s">
        <v>17</v>
      </c>
      <c r="F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6" t="s">
        <v>2</v>
      </c>
      <c r="C11" s="7" t="s">
        <v>3</v>
      </c>
      <c r="E11" s="7" t="s">
        <v>4</v>
      </c>
      <c r="F11" s="7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8">
        <v>0.7083333333333334</v>
      </c>
      <c r="C12" s="9" t="s">
        <v>21</v>
      </c>
      <c r="E12" s="9" t="s">
        <v>7</v>
      </c>
      <c r="F12" s="9">
        <v>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8">
        <v>0.7291666666666666</v>
      </c>
      <c r="C13" s="9" t="s">
        <v>8</v>
      </c>
      <c r="E13" s="9" t="s">
        <v>9</v>
      </c>
      <c r="F13" s="9">
        <v>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8">
        <v>0.75</v>
      </c>
      <c r="C14" s="9" t="s">
        <v>19</v>
      </c>
      <c r="E14" s="9" t="s">
        <v>15</v>
      </c>
      <c r="F14" s="9">
        <v>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8">
        <v>0.7638888888888888</v>
      </c>
      <c r="C15" s="9" t="s">
        <v>18</v>
      </c>
      <c r="E15" s="9" t="s">
        <v>13</v>
      </c>
      <c r="F15" s="9">
        <v>0.0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8">
        <v>0.7777777777777778</v>
      </c>
      <c r="C16" s="9" t="s">
        <v>20</v>
      </c>
      <c r="E16" s="9" t="s">
        <v>11</v>
      </c>
      <c r="F16" s="9">
        <v>0.0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8">
        <v>0.7916666666666666</v>
      </c>
      <c r="C17" s="10" t="s">
        <v>16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4" t="s">
        <v>22</v>
      </c>
      <c r="F18" s="5"/>
      <c r="N18" s="1"/>
      <c r="O18" s="1"/>
      <c r="P18" s="1"/>
      <c r="Q18" s="1"/>
      <c r="R18" s="1"/>
      <c r="S18" s="1"/>
      <c r="T18" s="1"/>
      <c r="U18" s="1"/>
    </row>
    <row r="19">
      <c r="A19" s="1"/>
      <c r="B19" s="6" t="s">
        <v>2</v>
      </c>
      <c r="C19" s="7" t="s">
        <v>3</v>
      </c>
      <c r="E19" s="7" t="s">
        <v>4</v>
      </c>
      <c r="F19" s="7" t="s">
        <v>5</v>
      </c>
      <c r="G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8">
        <v>0.8020833333333334</v>
      </c>
      <c r="C20" s="11" t="s">
        <v>44</v>
      </c>
      <c r="D20" s="12" t="s">
        <v>45</v>
      </c>
      <c r="E20" s="9" t="s">
        <v>25</v>
      </c>
      <c r="F20" s="9">
        <v>0.0</v>
      </c>
      <c r="H20" s="13" t="s">
        <v>26</v>
      </c>
      <c r="N20" s="1"/>
      <c r="O20" s="1"/>
      <c r="P20" s="1"/>
      <c r="Q20" s="1"/>
      <c r="R20" s="1"/>
      <c r="S20" s="1"/>
      <c r="T20" s="1"/>
      <c r="U20" s="1"/>
    </row>
    <row r="21">
      <c r="A21" s="1"/>
      <c r="B21" s="8">
        <v>0.8229166666666666</v>
      </c>
      <c r="C21" s="11" t="s">
        <v>45</v>
      </c>
      <c r="D21" s="12" t="s">
        <v>44</v>
      </c>
      <c r="E21" s="9" t="s">
        <v>27</v>
      </c>
      <c r="F21" s="9">
        <v>0.0</v>
      </c>
      <c r="H21" s="13" t="s">
        <v>28</v>
      </c>
      <c r="N21" s="1"/>
      <c r="O21" s="1"/>
      <c r="P21" s="1"/>
      <c r="Q21" s="1"/>
      <c r="R21" s="1"/>
      <c r="S21" s="1"/>
      <c r="T21" s="1"/>
      <c r="U21" s="1"/>
    </row>
    <row r="22">
      <c r="A22" s="1"/>
      <c r="B22" s="8">
        <v>0.84375</v>
      </c>
      <c r="C22" s="10" t="s">
        <v>16</v>
      </c>
      <c r="H22" s="13" t="s">
        <v>29</v>
      </c>
      <c r="N22" s="1"/>
      <c r="O22" s="1"/>
      <c r="P22" s="1"/>
      <c r="Q22" s="1"/>
      <c r="R22" s="1"/>
      <c r="S22" s="1"/>
      <c r="T22" s="1"/>
      <c r="U22" s="1"/>
    </row>
    <row r="23">
      <c r="A23" s="1"/>
      <c r="B23" s="4" t="s">
        <v>30</v>
      </c>
      <c r="F23" s="5"/>
      <c r="H23" s="13" t="s">
        <v>31</v>
      </c>
      <c r="N23" s="1"/>
      <c r="O23" s="1"/>
      <c r="P23" s="1"/>
      <c r="Q23" s="1"/>
      <c r="R23" s="1"/>
      <c r="S23" s="1"/>
      <c r="T23" s="1"/>
      <c r="U23" s="1"/>
    </row>
    <row r="24">
      <c r="A24" s="1"/>
      <c r="B24" s="6" t="s">
        <v>2</v>
      </c>
      <c r="C24" s="7" t="s">
        <v>3</v>
      </c>
      <c r="E24" s="7" t="s">
        <v>4</v>
      </c>
      <c r="F24" s="7" t="s">
        <v>5</v>
      </c>
      <c r="G24" s="1"/>
      <c r="H24" s="13" t="s">
        <v>32</v>
      </c>
      <c r="N24" s="1"/>
      <c r="O24" s="1"/>
      <c r="P24" s="1"/>
      <c r="Q24" s="1"/>
      <c r="R24" s="1"/>
      <c r="S24" s="1"/>
      <c r="T24" s="1"/>
      <c r="U24" s="1"/>
    </row>
    <row r="25">
      <c r="A25" s="1"/>
      <c r="B25" s="8">
        <v>0.4166666666666667</v>
      </c>
      <c r="C25" s="14" t="s">
        <v>44</v>
      </c>
      <c r="E25" s="14" t="s">
        <v>9</v>
      </c>
      <c r="F25" s="9">
        <v>0.0</v>
      </c>
      <c r="H25" s="13" t="s">
        <v>34</v>
      </c>
      <c r="N25" s="1"/>
      <c r="O25" s="1"/>
      <c r="P25" s="1"/>
      <c r="Q25" s="1"/>
      <c r="R25" s="1"/>
      <c r="S25" s="1"/>
      <c r="T25" s="1"/>
      <c r="U25" s="1"/>
    </row>
    <row r="26">
      <c r="A26" s="1"/>
      <c r="B26" s="8">
        <v>0.4375</v>
      </c>
      <c r="C26" s="18" t="s">
        <v>49</v>
      </c>
      <c r="E26" s="18" t="s">
        <v>11</v>
      </c>
      <c r="F26" s="9">
        <v>0.0</v>
      </c>
      <c r="N26" s="1"/>
      <c r="O26" s="1"/>
      <c r="P26" s="1"/>
      <c r="Q26" s="1"/>
      <c r="R26" s="1"/>
      <c r="S26" s="1"/>
      <c r="T26" s="1"/>
      <c r="U26" s="1"/>
    </row>
    <row r="27">
      <c r="A27" s="1"/>
      <c r="B27" s="8">
        <v>0.4583333333333333</v>
      </c>
      <c r="C27" s="9" t="s">
        <v>46</v>
      </c>
      <c r="E27" s="9" t="s">
        <v>7</v>
      </c>
      <c r="F27" s="9">
        <v>0.0</v>
      </c>
      <c r="N27" s="1"/>
      <c r="O27" s="1"/>
      <c r="P27" s="1"/>
      <c r="Q27" s="1"/>
      <c r="R27" s="1"/>
      <c r="S27" s="1"/>
      <c r="T27" s="1"/>
      <c r="U27" s="1"/>
    </row>
    <row r="28">
      <c r="A28" s="1"/>
      <c r="B28" s="8">
        <v>0.4791666666666667</v>
      </c>
      <c r="C28" s="9" t="s">
        <v>47</v>
      </c>
      <c r="E28" s="9" t="s">
        <v>36</v>
      </c>
      <c r="F28" s="9">
        <v>0.0</v>
      </c>
      <c r="N28" s="1"/>
      <c r="O28" s="1"/>
      <c r="P28" s="1"/>
      <c r="Q28" s="1"/>
      <c r="R28" s="1"/>
      <c r="S28" s="1"/>
      <c r="T28" s="1"/>
      <c r="U28" s="1"/>
    </row>
    <row r="29">
      <c r="A29" s="1"/>
      <c r="B29" s="8">
        <v>0.5</v>
      </c>
      <c r="C29" s="10" t="s">
        <v>16</v>
      </c>
      <c r="G29" s="1"/>
      <c r="H29" s="15"/>
      <c r="I29" s="15"/>
      <c r="J29" s="15"/>
      <c r="K29" s="15"/>
      <c r="L29" s="15"/>
      <c r="M29" s="15"/>
      <c r="N29" s="1"/>
      <c r="O29" s="1"/>
      <c r="P29" s="1"/>
      <c r="Q29" s="1"/>
      <c r="R29" s="1"/>
      <c r="S29" s="1"/>
      <c r="T29" s="1"/>
      <c r="U29" s="1"/>
    </row>
    <row r="30">
      <c r="A30" s="1"/>
      <c r="E30" s="16" t="s">
        <v>39</v>
      </c>
      <c r="F30" s="5">
        <f>SUM(F4:F8,F12:F16,F20:F21,F25:F28)</f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/>
      <c r="C31" s="5"/>
      <c r="D31" s="1"/>
      <c r="E31" s="5"/>
      <c r="F31" s="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E32" s="16"/>
      <c r="F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5"/>
      <c r="C33" s="15"/>
      <c r="D33" s="15"/>
      <c r="E33" s="15"/>
      <c r="F33" s="15"/>
      <c r="G33" s="1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5"/>
      <c r="C34" s="15"/>
      <c r="D34" s="15"/>
      <c r="E34" s="15"/>
      <c r="F34" s="15"/>
      <c r="G34" s="1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5"/>
      <c r="C35" s="15"/>
      <c r="D35" s="15"/>
      <c r="E35" s="15"/>
      <c r="F35" s="15"/>
      <c r="G35" s="1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5"/>
      <c r="C36" s="15"/>
      <c r="D36" s="15"/>
      <c r="E36" s="15"/>
      <c r="F36" s="15"/>
      <c r="G36" s="1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5"/>
      <c r="C37" s="15"/>
      <c r="D37" s="15"/>
      <c r="E37" s="15"/>
      <c r="F37" s="15"/>
      <c r="G37" s="1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5"/>
      <c r="C38" s="15"/>
      <c r="D38" s="15"/>
      <c r="E38" s="15"/>
      <c r="F38" s="15"/>
      <c r="G38" s="1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5"/>
      <c r="C39" s="15"/>
      <c r="D39" s="15"/>
      <c r="E39" s="15"/>
      <c r="F39" s="15"/>
      <c r="G39" s="1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5"/>
      <c r="C40" s="15"/>
      <c r="D40" s="15"/>
      <c r="E40" s="15"/>
      <c r="F40" s="15"/>
      <c r="G40" s="1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5"/>
      <c r="C41" s="15"/>
      <c r="D41" s="15"/>
      <c r="E41" s="15"/>
      <c r="F41" s="15"/>
      <c r="G41" s="1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5"/>
      <c r="C42" s="15"/>
      <c r="D42" s="15"/>
      <c r="E42" s="15"/>
      <c r="F42" s="15"/>
      <c r="G42" s="1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5"/>
      <c r="C43" s="15"/>
      <c r="D43" s="15"/>
      <c r="E43" s="15"/>
      <c r="F43" s="15"/>
      <c r="G43" s="1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5"/>
      <c r="C44" s="15"/>
      <c r="D44" s="15"/>
      <c r="E44" s="15"/>
      <c r="F44" s="15"/>
      <c r="G44" s="1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5"/>
      <c r="C45" s="15"/>
      <c r="D45" s="15"/>
      <c r="E45" s="15"/>
      <c r="F45" s="15"/>
      <c r="G45" s="1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5"/>
      <c r="C46" s="15"/>
      <c r="D46" s="15"/>
      <c r="E46" s="15"/>
      <c r="F46" s="15"/>
      <c r="G46" s="1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5"/>
      <c r="C47" s="15"/>
      <c r="D47" s="15"/>
      <c r="E47" s="15"/>
      <c r="F47" s="15"/>
      <c r="G47" s="1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5"/>
      <c r="C48" s="15"/>
      <c r="D48" s="15"/>
      <c r="E48" s="15"/>
      <c r="F48" s="15"/>
      <c r="G48" s="1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5"/>
      <c r="C49" s="15"/>
      <c r="D49" s="15"/>
      <c r="E49" s="15"/>
      <c r="F49" s="15"/>
      <c r="G49" s="1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5"/>
      <c r="C50" s="15"/>
      <c r="D50" s="15"/>
      <c r="E50" s="15"/>
      <c r="F50" s="15"/>
      <c r="G50" s="1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H929" s="1"/>
      <c r="I929" s="1"/>
      <c r="J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H930" s="1"/>
      <c r="I930" s="1"/>
      <c r="J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H931" s="1"/>
      <c r="I931" s="1"/>
      <c r="J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H932" s="1"/>
      <c r="I932" s="1"/>
      <c r="J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H933" s="1"/>
      <c r="I933" s="1"/>
      <c r="J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H934" s="1"/>
      <c r="I934" s="1"/>
      <c r="J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H935" s="1"/>
      <c r="I935" s="1"/>
      <c r="J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H936" s="1"/>
      <c r="I936" s="1"/>
      <c r="J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H937" s="1"/>
      <c r="I937" s="1"/>
      <c r="J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H938" s="1"/>
      <c r="I938" s="1"/>
      <c r="J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H939" s="1"/>
      <c r="I939" s="1"/>
      <c r="J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H940" s="1"/>
      <c r="I940" s="1"/>
      <c r="J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H941" s="1"/>
      <c r="I941" s="1"/>
      <c r="J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H942" s="1"/>
      <c r="I942" s="1"/>
      <c r="J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H943" s="1"/>
      <c r="I943" s="1"/>
      <c r="J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H944" s="1"/>
      <c r="I944" s="1"/>
      <c r="J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H945" s="1"/>
      <c r="I945" s="1"/>
      <c r="J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H946" s="1"/>
      <c r="I946" s="1"/>
      <c r="J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H947" s="1"/>
      <c r="I947" s="1"/>
      <c r="J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H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H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H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H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H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H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H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H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H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H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H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H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H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H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H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H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H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H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H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H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H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H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H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H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H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H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H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H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H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H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H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H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H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H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H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H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H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H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H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H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H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H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H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H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H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H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H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H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H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27">
    <mergeCell ref="B1:E1"/>
    <mergeCell ref="B2:E2"/>
    <mergeCell ref="C3:D3"/>
    <mergeCell ref="C4:D4"/>
    <mergeCell ref="C5:D5"/>
    <mergeCell ref="C6:D6"/>
    <mergeCell ref="C7:D7"/>
    <mergeCell ref="C8:D8"/>
    <mergeCell ref="C9:E9"/>
    <mergeCell ref="B10:E10"/>
    <mergeCell ref="C11:D11"/>
    <mergeCell ref="C12:D12"/>
    <mergeCell ref="C13:D13"/>
    <mergeCell ref="C14:D14"/>
    <mergeCell ref="C24:D24"/>
    <mergeCell ref="C25:D25"/>
    <mergeCell ref="C26:D26"/>
    <mergeCell ref="C27:D27"/>
    <mergeCell ref="C28:D28"/>
    <mergeCell ref="C29:E29"/>
    <mergeCell ref="C15:D15"/>
    <mergeCell ref="C16:D16"/>
    <mergeCell ref="C17:E17"/>
    <mergeCell ref="B18:E18"/>
    <mergeCell ref="C19:D19"/>
    <mergeCell ref="C22:E22"/>
    <mergeCell ref="B23:E23"/>
  </mergeCells>
  <dataValidations>
    <dataValidation type="list" allowBlank="1" showErrorMessage="1" sqref="F4:F8 F12:F16 F20:F21 F25:F28">
      <formula1>"0,1,2,3,4,5,6,7,8,9,10"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9" t="s">
        <v>58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59</v>
      </c>
      <c r="B4" s="7" t="s">
        <v>6</v>
      </c>
      <c r="D4" s="7" t="s">
        <v>8</v>
      </c>
      <c r="F4" s="7" t="s">
        <v>60</v>
      </c>
      <c r="H4" s="7" t="s">
        <v>59</v>
      </c>
      <c r="I4" s="6" t="s">
        <v>10</v>
      </c>
      <c r="K4" s="6" t="s">
        <v>14</v>
      </c>
      <c r="M4" s="6" t="s">
        <v>12</v>
      </c>
      <c r="O4" s="1"/>
      <c r="P4" s="9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>
        <v>0.4583333333333333</v>
      </c>
      <c r="B5" s="20" t="s">
        <v>61</v>
      </c>
      <c r="C5" s="11" t="s">
        <v>62</v>
      </c>
      <c r="D5" s="20" t="s">
        <v>63</v>
      </c>
      <c r="E5" s="11" t="s">
        <v>64</v>
      </c>
      <c r="F5" s="20" t="s">
        <v>65</v>
      </c>
      <c r="G5" s="11" t="s">
        <v>66</v>
      </c>
      <c r="H5" s="8">
        <v>0.4583333333333333</v>
      </c>
      <c r="I5" s="20" t="s">
        <v>67</v>
      </c>
      <c r="J5" s="11" t="s">
        <v>68</v>
      </c>
      <c r="K5" s="20" t="s">
        <v>69</v>
      </c>
      <c r="L5" s="11" t="s">
        <v>70</v>
      </c>
      <c r="M5" s="20" t="s">
        <v>71</v>
      </c>
      <c r="N5" s="11" t="s">
        <v>72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>
        <v>0.4791666666666667</v>
      </c>
      <c r="B6" s="20" t="s">
        <v>63</v>
      </c>
      <c r="C6" s="11" t="s">
        <v>64</v>
      </c>
      <c r="D6" s="20" t="s">
        <v>61</v>
      </c>
      <c r="E6" s="11" t="s">
        <v>62</v>
      </c>
      <c r="F6" s="20" t="s">
        <v>65</v>
      </c>
      <c r="G6" s="11" t="s">
        <v>66</v>
      </c>
      <c r="H6" s="8">
        <v>0.4722222222222222</v>
      </c>
      <c r="I6" s="20" t="s">
        <v>71</v>
      </c>
      <c r="J6" s="11" t="s">
        <v>70</v>
      </c>
      <c r="K6" s="20" t="s">
        <v>67</v>
      </c>
      <c r="L6" s="11" t="s">
        <v>72</v>
      </c>
      <c r="M6" s="20" t="s">
        <v>69</v>
      </c>
      <c r="N6" s="11" t="s">
        <v>68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9"/>
      <c r="H7" s="8">
        <v>0.9861111111111112</v>
      </c>
      <c r="I7" s="20" t="s">
        <v>69</v>
      </c>
      <c r="J7" s="11" t="s">
        <v>72</v>
      </c>
      <c r="K7" s="20" t="s">
        <v>71</v>
      </c>
      <c r="L7" s="11" t="s">
        <v>68</v>
      </c>
      <c r="M7" s="20" t="s">
        <v>67</v>
      </c>
      <c r="N7" s="11" t="s">
        <v>70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8">
        <v>0.5</v>
      </c>
      <c r="B8" s="20" t="s">
        <v>67</v>
      </c>
      <c r="C8" s="11" t="s">
        <v>68</v>
      </c>
      <c r="D8" s="20" t="s">
        <v>69</v>
      </c>
      <c r="E8" s="11" t="s">
        <v>70</v>
      </c>
      <c r="F8" s="20" t="s">
        <v>71</v>
      </c>
      <c r="G8" s="11" t="s">
        <v>72</v>
      </c>
      <c r="H8" s="8">
        <v>0.5</v>
      </c>
      <c r="I8" s="20" t="s">
        <v>61</v>
      </c>
      <c r="J8" s="11" t="s">
        <v>62</v>
      </c>
      <c r="K8" s="20" t="s">
        <v>63</v>
      </c>
      <c r="L8" s="11" t="s">
        <v>64</v>
      </c>
      <c r="M8" s="20" t="s">
        <v>65</v>
      </c>
      <c r="N8" s="11" t="s">
        <v>66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>
        <v>0.5208333333333334</v>
      </c>
      <c r="B9" s="20" t="s">
        <v>69</v>
      </c>
      <c r="C9" s="11" t="s">
        <v>70</v>
      </c>
      <c r="D9" s="20" t="s">
        <v>67</v>
      </c>
      <c r="E9" s="11" t="s">
        <v>68</v>
      </c>
      <c r="F9" s="20" t="s">
        <v>71</v>
      </c>
      <c r="G9" s="11" t="s">
        <v>72</v>
      </c>
      <c r="H9" s="8">
        <v>0.5138888888888888</v>
      </c>
      <c r="I9" s="20" t="s">
        <v>65</v>
      </c>
      <c r="J9" s="11" t="s">
        <v>64</v>
      </c>
      <c r="K9" s="20" t="s">
        <v>61</v>
      </c>
      <c r="L9" s="11" t="s">
        <v>66</v>
      </c>
      <c r="M9" s="20" t="s">
        <v>63</v>
      </c>
      <c r="N9" s="11" t="s">
        <v>62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9"/>
      <c r="B10" s="1"/>
      <c r="C10" s="1"/>
      <c r="D10" s="1"/>
      <c r="E10" s="1"/>
      <c r="F10" s="1"/>
      <c r="G10" s="1"/>
      <c r="H10" s="8">
        <v>0.5277777777777778</v>
      </c>
      <c r="I10" s="20" t="s">
        <v>63</v>
      </c>
      <c r="J10" s="11" t="s">
        <v>66</v>
      </c>
      <c r="K10" s="20" t="s">
        <v>65</v>
      </c>
      <c r="L10" s="11" t="s">
        <v>62</v>
      </c>
      <c r="M10" s="20" t="s">
        <v>61</v>
      </c>
      <c r="N10" s="11" t="s">
        <v>64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9" t="s">
        <v>73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7" t="s">
        <v>21</v>
      </c>
      <c r="D14" s="7" t="s">
        <v>8</v>
      </c>
      <c r="F14" s="7" t="s">
        <v>60</v>
      </c>
      <c r="I14" s="6" t="s">
        <v>19</v>
      </c>
      <c r="K14" s="6" t="s">
        <v>74</v>
      </c>
      <c r="M14" s="6" t="s">
        <v>20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8">
        <v>0.7083333333333334</v>
      </c>
      <c r="B15" s="20" t="s">
        <v>67</v>
      </c>
      <c r="C15" s="11" t="s">
        <v>72</v>
      </c>
      <c r="D15" s="20" t="s">
        <v>71</v>
      </c>
      <c r="E15" s="11" t="s">
        <v>68</v>
      </c>
      <c r="F15" s="20" t="s">
        <v>69</v>
      </c>
      <c r="G15" s="11" t="s">
        <v>70</v>
      </c>
      <c r="H15" s="8">
        <v>0.7083333333333334</v>
      </c>
      <c r="I15" s="20" t="s">
        <v>65</v>
      </c>
      <c r="J15" s="11" t="s">
        <v>66</v>
      </c>
      <c r="K15" s="20" t="s">
        <v>63</v>
      </c>
      <c r="L15" s="11" t="s">
        <v>62</v>
      </c>
      <c r="M15" s="20" t="s">
        <v>61</v>
      </c>
      <c r="N15" s="11" t="s">
        <v>64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">
        <v>0.7291666666666666</v>
      </c>
      <c r="B16" s="20" t="s">
        <v>71</v>
      </c>
      <c r="C16" s="11" t="s">
        <v>68</v>
      </c>
      <c r="D16" s="20" t="s">
        <v>67</v>
      </c>
      <c r="E16" s="11" t="s">
        <v>72</v>
      </c>
      <c r="F16" s="20" t="s">
        <v>69</v>
      </c>
      <c r="G16" s="11" t="s">
        <v>70</v>
      </c>
      <c r="H16" s="8">
        <v>0.7222222222222222</v>
      </c>
      <c r="I16" s="20" t="s">
        <v>61</v>
      </c>
      <c r="J16" s="11" t="s">
        <v>62</v>
      </c>
      <c r="K16" s="20" t="s">
        <v>65</v>
      </c>
      <c r="L16" s="11" t="s">
        <v>64</v>
      </c>
      <c r="M16" s="20" t="s">
        <v>63</v>
      </c>
      <c r="N16" s="11" t="s">
        <v>66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H17" s="8">
        <v>0.7361111111111112</v>
      </c>
      <c r="I17" s="20" t="s">
        <v>63</v>
      </c>
      <c r="J17" s="11" t="s">
        <v>64</v>
      </c>
      <c r="K17" s="20" t="s">
        <v>61</v>
      </c>
      <c r="L17" s="11" t="s">
        <v>66</v>
      </c>
      <c r="M17" s="20" t="s">
        <v>65</v>
      </c>
      <c r="N17" s="11" t="s">
        <v>62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8">
        <v>0.75</v>
      </c>
      <c r="B18" s="20" t="s">
        <v>65</v>
      </c>
      <c r="C18" s="11" t="s">
        <v>66</v>
      </c>
      <c r="D18" s="20" t="s">
        <v>63</v>
      </c>
      <c r="E18" s="11" t="s">
        <v>62</v>
      </c>
      <c r="F18" s="20" t="s">
        <v>61</v>
      </c>
      <c r="G18" s="11" t="s">
        <v>64</v>
      </c>
      <c r="H18" s="8">
        <v>0.75</v>
      </c>
      <c r="I18" s="20" t="s">
        <v>67</v>
      </c>
      <c r="J18" s="11" t="s">
        <v>72</v>
      </c>
      <c r="K18" s="20" t="s">
        <v>71</v>
      </c>
      <c r="L18" s="11" t="s">
        <v>68</v>
      </c>
      <c r="M18" s="20" t="s">
        <v>69</v>
      </c>
      <c r="N18" s="11" t="s">
        <v>70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8">
        <v>0.7708333333333334</v>
      </c>
      <c r="B19" s="20" t="s">
        <v>63</v>
      </c>
      <c r="C19" s="11" t="s">
        <v>62</v>
      </c>
      <c r="D19" s="20" t="s">
        <v>65</v>
      </c>
      <c r="E19" s="11" t="s">
        <v>66</v>
      </c>
      <c r="F19" s="20" t="s">
        <v>61</v>
      </c>
      <c r="G19" s="11" t="s">
        <v>64</v>
      </c>
      <c r="H19" s="8">
        <v>0.7638888888888888</v>
      </c>
      <c r="I19" s="20" t="s">
        <v>69</v>
      </c>
      <c r="J19" s="11" t="s">
        <v>68</v>
      </c>
      <c r="K19" s="20" t="s">
        <v>67</v>
      </c>
      <c r="L19" s="11" t="s">
        <v>70</v>
      </c>
      <c r="M19" s="20" t="s">
        <v>71</v>
      </c>
      <c r="N19" s="11" t="s">
        <v>72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9"/>
      <c r="B20" s="1"/>
      <c r="C20" s="1"/>
      <c r="D20" s="1"/>
      <c r="E20" s="1"/>
      <c r="F20" s="1"/>
      <c r="G20" s="1"/>
      <c r="H20" s="8">
        <v>0.7777777777777778</v>
      </c>
      <c r="I20" s="20" t="s">
        <v>71</v>
      </c>
      <c r="J20" s="11" t="s">
        <v>70</v>
      </c>
      <c r="K20" s="20" t="s">
        <v>69</v>
      </c>
      <c r="L20" s="11" t="s">
        <v>72</v>
      </c>
      <c r="M20" s="20" t="s">
        <v>67</v>
      </c>
      <c r="N20" s="11" t="s">
        <v>68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9" t="s">
        <v>75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7" t="s">
        <v>23</v>
      </c>
      <c r="D24" s="7" t="s">
        <v>24</v>
      </c>
      <c r="F24" s="7" t="s">
        <v>76</v>
      </c>
      <c r="I24" s="7" t="s">
        <v>44</v>
      </c>
      <c r="K24" s="7" t="s">
        <v>45</v>
      </c>
      <c r="M24" s="7" t="s">
        <v>77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8">
        <v>0.8020833333333334</v>
      </c>
      <c r="B25" s="20" t="s">
        <v>65</v>
      </c>
      <c r="C25" s="11" t="s">
        <v>64</v>
      </c>
      <c r="D25" s="20" t="s">
        <v>61</v>
      </c>
      <c r="E25" s="11" t="s">
        <v>66</v>
      </c>
      <c r="F25" s="20" t="s">
        <v>63</v>
      </c>
      <c r="G25" s="11" t="s">
        <v>62</v>
      </c>
      <c r="H25" s="8">
        <v>0.8020833333333334</v>
      </c>
      <c r="I25" s="20" t="s">
        <v>69</v>
      </c>
      <c r="J25" s="11" t="s">
        <v>72</v>
      </c>
      <c r="K25" s="20" t="s">
        <v>71</v>
      </c>
      <c r="L25" s="11" t="s">
        <v>70</v>
      </c>
      <c r="M25" s="20" t="s">
        <v>67</v>
      </c>
      <c r="N25" s="11" t="s">
        <v>68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8">
        <v>0.8229166666666666</v>
      </c>
      <c r="B26" s="20" t="s">
        <v>61</v>
      </c>
      <c r="C26" s="11" t="s">
        <v>66</v>
      </c>
      <c r="D26" s="20" t="s">
        <v>65</v>
      </c>
      <c r="E26" s="11" t="s">
        <v>64</v>
      </c>
      <c r="F26" s="20" t="s">
        <v>63</v>
      </c>
      <c r="G26" s="11" t="s">
        <v>62</v>
      </c>
      <c r="H26" s="8">
        <v>0.8229166666666666</v>
      </c>
      <c r="I26" s="20" t="s">
        <v>71</v>
      </c>
      <c r="J26" s="11" t="s">
        <v>70</v>
      </c>
      <c r="K26" s="20" t="s">
        <v>69</v>
      </c>
      <c r="L26" s="11" t="s">
        <v>72</v>
      </c>
      <c r="M26" s="20" t="s">
        <v>67</v>
      </c>
      <c r="N26" s="11" t="s">
        <v>68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F27" s="9"/>
      <c r="G27" s="9"/>
      <c r="H27" s="9"/>
      <c r="I27" s="9"/>
      <c r="M27" s="9"/>
      <c r="N27" s="9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9" t="s">
        <v>78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E30" s="7" t="s">
        <v>38</v>
      </c>
      <c r="G30" s="7" t="s">
        <v>33</v>
      </c>
      <c r="I30" s="7" t="s">
        <v>35</v>
      </c>
      <c r="K30" s="7" t="s">
        <v>23</v>
      </c>
      <c r="R30" s="1"/>
      <c r="S30" s="1"/>
      <c r="T30" s="1"/>
      <c r="U30" s="1"/>
      <c r="V30" s="1"/>
      <c r="W30" s="1"/>
      <c r="X30" s="1"/>
      <c r="Y30" s="1"/>
      <c r="Z30" s="1"/>
    </row>
    <row r="31">
      <c r="D31" s="8">
        <v>0.4166666666666667</v>
      </c>
      <c r="E31" s="21" t="s">
        <v>79</v>
      </c>
      <c r="G31" s="20" t="s">
        <v>61</v>
      </c>
      <c r="H31" s="11" t="s">
        <v>62</v>
      </c>
      <c r="I31" s="20" t="s">
        <v>63</v>
      </c>
      <c r="J31" s="11" t="s">
        <v>64</v>
      </c>
      <c r="K31" s="20" t="s">
        <v>65</v>
      </c>
      <c r="L31" s="11" t="s">
        <v>66</v>
      </c>
      <c r="R31" s="1"/>
      <c r="S31" s="1"/>
      <c r="T31" s="1"/>
      <c r="U31" s="1"/>
      <c r="V31" s="1"/>
      <c r="W31" s="1"/>
      <c r="X31" s="1"/>
      <c r="Y31" s="1"/>
      <c r="Z31" s="1"/>
    </row>
    <row r="32">
      <c r="D32" s="8">
        <v>0.4375</v>
      </c>
      <c r="E32" s="20" t="s">
        <v>65</v>
      </c>
      <c r="F32" s="11" t="s">
        <v>66</v>
      </c>
      <c r="G32" s="21" t="s">
        <v>79</v>
      </c>
      <c r="I32" s="20" t="s">
        <v>61</v>
      </c>
      <c r="J32" s="11" t="s">
        <v>62</v>
      </c>
      <c r="K32" s="20" t="s">
        <v>63</v>
      </c>
      <c r="L32" s="11" t="s">
        <v>64</v>
      </c>
      <c r="R32" s="1"/>
      <c r="S32" s="1"/>
      <c r="T32" s="1"/>
      <c r="U32" s="1"/>
      <c r="V32" s="1"/>
      <c r="W32" s="1"/>
      <c r="X32" s="1"/>
      <c r="Y32" s="1"/>
      <c r="Z32" s="1"/>
    </row>
    <row r="33">
      <c r="D33" s="8">
        <v>0.4583333333333333</v>
      </c>
      <c r="E33" s="20" t="s">
        <v>63</v>
      </c>
      <c r="F33" s="11" t="s">
        <v>64</v>
      </c>
      <c r="G33" s="20" t="s">
        <v>65</v>
      </c>
      <c r="H33" s="11" t="s">
        <v>66</v>
      </c>
      <c r="I33" s="21" t="s">
        <v>79</v>
      </c>
      <c r="K33" s="20" t="s">
        <v>61</v>
      </c>
      <c r="L33" s="11" t="s">
        <v>62</v>
      </c>
      <c r="T33" s="1"/>
      <c r="U33" s="1"/>
      <c r="V33" s="1"/>
      <c r="W33" s="1"/>
      <c r="X33" s="1"/>
      <c r="Y33" s="1"/>
      <c r="Z33" s="1"/>
    </row>
    <row r="34">
      <c r="D34" s="8">
        <v>0.4791666666666667</v>
      </c>
      <c r="E34" s="20" t="s">
        <v>61</v>
      </c>
      <c r="F34" s="11" t="s">
        <v>62</v>
      </c>
      <c r="G34" s="20" t="s">
        <v>63</v>
      </c>
      <c r="H34" s="11" t="s">
        <v>64</v>
      </c>
      <c r="I34" s="20" t="s">
        <v>65</v>
      </c>
      <c r="J34" s="11" t="s">
        <v>66</v>
      </c>
      <c r="K34" s="21" t="s">
        <v>79</v>
      </c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E35" s="1"/>
      <c r="F35" s="1"/>
      <c r="G35" s="1"/>
      <c r="H35" s="1"/>
      <c r="I35" s="1"/>
      <c r="J35" s="1"/>
      <c r="K35" s="1"/>
      <c r="L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E36" s="7" t="s">
        <v>49</v>
      </c>
      <c r="G36" s="7" t="s">
        <v>46</v>
      </c>
      <c r="I36" s="7" t="s">
        <v>47</v>
      </c>
      <c r="K36" s="7" t="s">
        <v>44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D37" s="8">
        <v>0.4166666666666667</v>
      </c>
      <c r="E37" s="21" t="s">
        <v>79</v>
      </c>
      <c r="G37" s="20" t="s">
        <v>71</v>
      </c>
      <c r="H37" s="11" t="s">
        <v>68</v>
      </c>
      <c r="I37" s="20" t="s">
        <v>69</v>
      </c>
      <c r="J37" s="11" t="s">
        <v>70</v>
      </c>
      <c r="K37" s="20" t="s">
        <v>67</v>
      </c>
      <c r="L37" s="11" t="s">
        <v>72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D38" s="8">
        <v>0.4375</v>
      </c>
      <c r="E38" s="20" t="s">
        <v>67</v>
      </c>
      <c r="F38" s="11" t="s">
        <v>72</v>
      </c>
      <c r="G38" s="21" t="s">
        <v>79</v>
      </c>
      <c r="I38" s="20" t="s">
        <v>71</v>
      </c>
      <c r="J38" s="11" t="s">
        <v>68</v>
      </c>
      <c r="K38" s="20" t="s">
        <v>69</v>
      </c>
      <c r="L38" s="11" t="s">
        <v>70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D39" s="8">
        <v>0.4583333333333333</v>
      </c>
      <c r="E39" s="20" t="s">
        <v>69</v>
      </c>
      <c r="F39" s="11" t="s">
        <v>70</v>
      </c>
      <c r="G39" s="20" t="s">
        <v>67</v>
      </c>
      <c r="H39" s="11" t="s">
        <v>72</v>
      </c>
      <c r="I39" s="21" t="s">
        <v>79</v>
      </c>
      <c r="K39" s="20" t="s">
        <v>71</v>
      </c>
      <c r="L39" s="11" t="s">
        <v>68</v>
      </c>
      <c r="O39" s="9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D40" s="8">
        <v>0.4791666666666667</v>
      </c>
      <c r="E40" s="20" t="s">
        <v>71</v>
      </c>
      <c r="F40" s="11" t="s">
        <v>68</v>
      </c>
      <c r="G40" s="20" t="s">
        <v>69</v>
      </c>
      <c r="H40" s="11" t="s">
        <v>70</v>
      </c>
      <c r="I40" s="20" t="s">
        <v>67</v>
      </c>
      <c r="J40" s="11" t="s">
        <v>72</v>
      </c>
      <c r="K40" s="21" t="s">
        <v>79</v>
      </c>
      <c r="N40" s="9"/>
      <c r="O40" s="9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9"/>
      <c r="C41" s="9"/>
      <c r="D41" s="9"/>
      <c r="M41" s="9"/>
      <c r="N41" s="9"/>
      <c r="O41" s="9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N3"/>
    <mergeCell ref="B4:C4"/>
    <mergeCell ref="D4:E4"/>
    <mergeCell ref="F4:G4"/>
    <mergeCell ref="I4:J4"/>
    <mergeCell ref="K4:L4"/>
    <mergeCell ref="M4:N4"/>
    <mergeCell ref="B12:N13"/>
    <mergeCell ref="B14:C14"/>
    <mergeCell ref="D14:E14"/>
    <mergeCell ref="F14:G14"/>
    <mergeCell ref="I14:J14"/>
    <mergeCell ref="K14:L14"/>
    <mergeCell ref="M14:N14"/>
    <mergeCell ref="B22:N23"/>
    <mergeCell ref="B24:C24"/>
    <mergeCell ref="D24:E24"/>
    <mergeCell ref="F24:G24"/>
    <mergeCell ref="I24:J24"/>
    <mergeCell ref="K24:L24"/>
    <mergeCell ref="M24:N24"/>
    <mergeCell ref="B28:N29"/>
    <mergeCell ref="E30:F30"/>
    <mergeCell ref="G30:H30"/>
    <mergeCell ref="I30:J30"/>
    <mergeCell ref="K30:L30"/>
    <mergeCell ref="E31:F31"/>
    <mergeCell ref="G32:H32"/>
    <mergeCell ref="G38:H38"/>
    <mergeCell ref="I39:J39"/>
    <mergeCell ref="K40:L40"/>
    <mergeCell ref="I33:J33"/>
    <mergeCell ref="K34:L34"/>
    <mergeCell ref="E36:F36"/>
    <mergeCell ref="G36:H36"/>
    <mergeCell ref="I36:J36"/>
    <mergeCell ref="K36:L36"/>
    <mergeCell ref="E37:F37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cols>
    <col customWidth="1" min="5" max="5" width="25.5"/>
    <col customWidth="1" min="10" max="10" width="25.13"/>
    <col customWidth="1" min="15" max="15" width="24.13"/>
  </cols>
  <sheetData>
    <row r="2">
      <c r="B2" s="2" t="s">
        <v>0</v>
      </c>
      <c r="F2" s="3"/>
      <c r="G2" s="2" t="s">
        <v>40</v>
      </c>
      <c r="L2" s="2" t="s">
        <v>42</v>
      </c>
    </row>
    <row r="3">
      <c r="B3" s="4" t="s">
        <v>1</v>
      </c>
      <c r="F3" s="5"/>
      <c r="G3" s="4" t="s">
        <v>1</v>
      </c>
      <c r="L3" s="4" t="s">
        <v>1</v>
      </c>
    </row>
    <row r="4">
      <c r="B4" s="6" t="s">
        <v>2</v>
      </c>
      <c r="C4" s="7" t="s">
        <v>3</v>
      </c>
      <c r="E4" s="7" t="s">
        <v>4</v>
      </c>
      <c r="F4" s="7"/>
      <c r="G4" s="6" t="s">
        <v>2</v>
      </c>
      <c r="H4" s="7" t="s">
        <v>3</v>
      </c>
      <c r="J4" s="7" t="s">
        <v>4</v>
      </c>
      <c r="L4" s="6" t="s">
        <v>2</v>
      </c>
      <c r="M4" s="7" t="s">
        <v>3</v>
      </c>
      <c r="O4" s="7" t="s">
        <v>4</v>
      </c>
    </row>
    <row r="5">
      <c r="B5" s="8">
        <v>0.4583333333333333</v>
      </c>
      <c r="C5" s="9" t="s">
        <v>6</v>
      </c>
      <c r="E5" s="9" t="s">
        <v>7</v>
      </c>
      <c r="F5" s="7"/>
      <c r="G5" s="8">
        <v>0.4583333333333333</v>
      </c>
      <c r="H5" s="9" t="s">
        <v>8</v>
      </c>
      <c r="J5" s="9" t="s">
        <v>9</v>
      </c>
      <c r="L5" s="8">
        <v>0.4583333333333333</v>
      </c>
      <c r="M5" s="11" t="s">
        <v>8</v>
      </c>
      <c r="N5" s="12" t="s">
        <v>6</v>
      </c>
      <c r="O5" s="9" t="s">
        <v>25</v>
      </c>
    </row>
    <row r="6">
      <c r="B6" s="8">
        <v>0.4791666666666667</v>
      </c>
      <c r="C6" s="9" t="s">
        <v>8</v>
      </c>
      <c r="E6" s="9" t="s">
        <v>9</v>
      </c>
      <c r="F6" s="7"/>
      <c r="G6" s="8">
        <v>0.4791666666666667</v>
      </c>
      <c r="H6" s="9" t="s">
        <v>6</v>
      </c>
      <c r="J6" s="9" t="s">
        <v>7</v>
      </c>
      <c r="L6" s="8">
        <v>0.4791666666666667</v>
      </c>
      <c r="M6" s="11" t="s">
        <v>6</v>
      </c>
      <c r="N6" s="12" t="s">
        <v>8</v>
      </c>
      <c r="O6" s="9" t="s">
        <v>27</v>
      </c>
    </row>
    <row r="7">
      <c r="B7" s="8">
        <v>0.5</v>
      </c>
      <c r="C7" s="9" t="s">
        <v>10</v>
      </c>
      <c r="E7" s="9" t="s">
        <v>11</v>
      </c>
      <c r="F7" s="7"/>
      <c r="G7" s="8">
        <v>0.5</v>
      </c>
      <c r="H7" s="9" t="s">
        <v>14</v>
      </c>
      <c r="J7" s="9" t="s">
        <v>15</v>
      </c>
      <c r="L7" s="8">
        <v>0.5</v>
      </c>
      <c r="M7" s="9" t="s">
        <v>12</v>
      </c>
      <c r="O7" s="9" t="s">
        <v>13</v>
      </c>
    </row>
    <row r="8">
      <c r="B8" s="8">
        <v>0.5138888888888888</v>
      </c>
      <c r="C8" s="9" t="s">
        <v>12</v>
      </c>
      <c r="E8" s="9" t="s">
        <v>13</v>
      </c>
      <c r="F8" s="7"/>
      <c r="G8" s="8">
        <v>0.5138888888888888</v>
      </c>
      <c r="H8" s="9" t="s">
        <v>10</v>
      </c>
      <c r="J8" s="9" t="s">
        <v>11</v>
      </c>
      <c r="L8" s="8">
        <v>0.5138888888888888</v>
      </c>
      <c r="M8" s="9" t="s">
        <v>14</v>
      </c>
      <c r="O8" s="9" t="s">
        <v>15</v>
      </c>
    </row>
    <row r="9">
      <c r="B9" s="8">
        <v>0.5277777777777778</v>
      </c>
      <c r="C9" s="9" t="s">
        <v>14</v>
      </c>
      <c r="E9" s="9" t="s">
        <v>15</v>
      </c>
      <c r="F9" s="7"/>
      <c r="G9" s="8">
        <v>0.5277777777777778</v>
      </c>
      <c r="H9" s="9" t="s">
        <v>12</v>
      </c>
      <c r="J9" s="9" t="s">
        <v>13</v>
      </c>
      <c r="L9" s="8">
        <v>0.5277777777777778</v>
      </c>
      <c r="M9" s="9" t="s">
        <v>10</v>
      </c>
      <c r="O9" s="9" t="s">
        <v>11</v>
      </c>
    </row>
    <row r="10">
      <c r="B10" s="8">
        <v>0.5416666666666666</v>
      </c>
      <c r="C10" s="10" t="s">
        <v>16</v>
      </c>
      <c r="F10" s="7"/>
      <c r="G10" s="8">
        <v>0.5416666666666666</v>
      </c>
      <c r="H10" s="10" t="s">
        <v>16</v>
      </c>
      <c r="L10" s="8">
        <v>0.5416666666666666</v>
      </c>
      <c r="M10" s="10" t="s">
        <v>16</v>
      </c>
    </row>
    <row r="11">
      <c r="B11" s="4" t="s">
        <v>17</v>
      </c>
      <c r="F11" s="5"/>
      <c r="G11" s="4" t="s">
        <v>17</v>
      </c>
      <c r="L11" s="4" t="s">
        <v>17</v>
      </c>
    </row>
    <row r="12">
      <c r="B12" s="6" t="s">
        <v>2</v>
      </c>
      <c r="C12" s="7" t="s">
        <v>3</v>
      </c>
      <c r="E12" s="7" t="s">
        <v>4</v>
      </c>
      <c r="F12" s="7"/>
      <c r="G12" s="6" t="s">
        <v>2</v>
      </c>
      <c r="H12" s="7" t="s">
        <v>3</v>
      </c>
      <c r="J12" s="7" t="s">
        <v>4</v>
      </c>
      <c r="L12" s="6" t="s">
        <v>2</v>
      </c>
      <c r="M12" s="7" t="s">
        <v>3</v>
      </c>
      <c r="O12" s="7" t="s">
        <v>4</v>
      </c>
    </row>
    <row r="13">
      <c r="B13" s="8">
        <v>0.7083333333333334</v>
      </c>
      <c r="C13" s="9" t="s">
        <v>18</v>
      </c>
      <c r="E13" s="9" t="s">
        <v>13</v>
      </c>
      <c r="F13" s="7"/>
      <c r="G13" s="8">
        <v>0.7083333333333334</v>
      </c>
      <c r="H13" s="9" t="s">
        <v>20</v>
      </c>
      <c r="J13" s="9" t="s">
        <v>11</v>
      </c>
      <c r="L13" s="8">
        <v>0.7083333333333334</v>
      </c>
      <c r="M13" s="9" t="s">
        <v>19</v>
      </c>
      <c r="O13" s="9" t="s">
        <v>15</v>
      </c>
    </row>
    <row r="14">
      <c r="B14" s="8">
        <v>0.7222222222222222</v>
      </c>
      <c r="C14" s="9" t="s">
        <v>19</v>
      </c>
      <c r="E14" s="9" t="s">
        <v>15</v>
      </c>
      <c r="F14" s="7"/>
      <c r="G14" s="8">
        <v>0.7222222222222222</v>
      </c>
      <c r="H14" s="9" t="s">
        <v>18</v>
      </c>
      <c r="J14" s="9" t="s">
        <v>13</v>
      </c>
      <c r="L14" s="8">
        <v>0.7222222222222222</v>
      </c>
      <c r="M14" s="9" t="s">
        <v>20</v>
      </c>
      <c r="O14" s="9" t="s">
        <v>11</v>
      </c>
    </row>
    <row r="15">
      <c r="B15" s="8">
        <v>0.7361111111111112</v>
      </c>
      <c r="C15" s="9" t="s">
        <v>20</v>
      </c>
      <c r="E15" s="9" t="s">
        <v>11</v>
      </c>
      <c r="F15" s="7"/>
      <c r="G15" s="8">
        <v>0.7361111111111112</v>
      </c>
      <c r="H15" s="9" t="s">
        <v>19</v>
      </c>
      <c r="J15" s="9" t="s">
        <v>15</v>
      </c>
      <c r="L15" s="8">
        <v>0.7361111111111112</v>
      </c>
      <c r="M15" s="9" t="s">
        <v>18</v>
      </c>
      <c r="O15" s="9" t="s">
        <v>13</v>
      </c>
    </row>
    <row r="16">
      <c r="B16" s="8">
        <v>0.75</v>
      </c>
      <c r="C16" s="9" t="s">
        <v>8</v>
      </c>
      <c r="E16" s="9" t="s">
        <v>9</v>
      </c>
      <c r="F16" s="7"/>
      <c r="G16" s="8">
        <v>0.75</v>
      </c>
      <c r="H16" s="11" t="s">
        <v>8</v>
      </c>
      <c r="I16" s="12" t="s">
        <v>21</v>
      </c>
      <c r="J16" s="9" t="s">
        <v>25</v>
      </c>
      <c r="L16" s="8">
        <v>0.75</v>
      </c>
      <c r="M16" s="9" t="s">
        <v>21</v>
      </c>
      <c r="O16" s="9" t="s">
        <v>7</v>
      </c>
    </row>
    <row r="17">
      <c r="B17" s="8">
        <v>0.7708333333333334</v>
      </c>
      <c r="C17" s="9" t="s">
        <v>21</v>
      </c>
      <c r="E17" s="9" t="s">
        <v>7</v>
      </c>
      <c r="F17" s="7"/>
      <c r="G17" s="8">
        <v>0.7708333333333334</v>
      </c>
      <c r="H17" s="11" t="s">
        <v>21</v>
      </c>
      <c r="I17" s="12" t="s">
        <v>8</v>
      </c>
      <c r="J17" s="9" t="s">
        <v>27</v>
      </c>
      <c r="L17" s="8">
        <v>0.7708333333333334</v>
      </c>
      <c r="M17" s="9" t="s">
        <v>8</v>
      </c>
      <c r="O17" s="9" t="s">
        <v>9</v>
      </c>
    </row>
    <row r="18">
      <c r="B18" s="8">
        <v>0.7916666666666666</v>
      </c>
      <c r="C18" s="10" t="s">
        <v>16</v>
      </c>
      <c r="G18" s="8">
        <v>0.7916666666666666</v>
      </c>
      <c r="H18" s="10" t="s">
        <v>16</v>
      </c>
      <c r="L18" s="8">
        <v>0.7916666666666666</v>
      </c>
      <c r="M18" s="10" t="s">
        <v>16</v>
      </c>
    </row>
    <row r="19">
      <c r="B19" s="4" t="s">
        <v>22</v>
      </c>
      <c r="F19" s="5"/>
      <c r="G19" s="4" t="s">
        <v>22</v>
      </c>
      <c r="L19" s="4" t="s">
        <v>22</v>
      </c>
    </row>
    <row r="20">
      <c r="B20" s="6" t="s">
        <v>2</v>
      </c>
      <c r="C20" s="7" t="s">
        <v>3</v>
      </c>
      <c r="E20" s="7" t="s">
        <v>4</v>
      </c>
      <c r="F20" s="7"/>
      <c r="G20" s="6" t="s">
        <v>2</v>
      </c>
      <c r="H20" s="7" t="s">
        <v>3</v>
      </c>
      <c r="J20" s="7" t="s">
        <v>4</v>
      </c>
      <c r="L20" s="6" t="s">
        <v>2</v>
      </c>
      <c r="M20" s="7" t="s">
        <v>3</v>
      </c>
      <c r="O20" s="7" t="s">
        <v>4</v>
      </c>
    </row>
    <row r="21">
      <c r="B21" s="8">
        <v>0.8020833333333334</v>
      </c>
      <c r="C21" s="11" t="s">
        <v>23</v>
      </c>
      <c r="D21" s="12" t="s">
        <v>24</v>
      </c>
      <c r="E21" s="9" t="s">
        <v>25</v>
      </c>
      <c r="F21" s="7"/>
      <c r="G21" s="8">
        <v>0.8020833333333334</v>
      </c>
      <c r="H21" s="9" t="s">
        <v>23</v>
      </c>
      <c r="J21" s="9" t="s">
        <v>37</v>
      </c>
      <c r="L21" s="8">
        <v>0.8020833333333334</v>
      </c>
      <c r="M21" s="9" t="s">
        <v>23</v>
      </c>
      <c r="O21" s="9" t="s">
        <v>37</v>
      </c>
    </row>
    <row r="22">
      <c r="B22" s="8">
        <v>0.8229166666666666</v>
      </c>
      <c r="C22" s="11" t="s">
        <v>24</v>
      </c>
      <c r="D22" s="12" t="s">
        <v>23</v>
      </c>
      <c r="E22" s="9" t="s">
        <v>27</v>
      </c>
      <c r="F22" s="7"/>
      <c r="G22" s="8">
        <v>0.8229166666666666</v>
      </c>
      <c r="H22" s="9" t="s">
        <v>24</v>
      </c>
      <c r="J22" s="9" t="s">
        <v>41</v>
      </c>
      <c r="L22" s="8">
        <v>0.8229166666666666</v>
      </c>
      <c r="M22" s="9" t="s">
        <v>24</v>
      </c>
      <c r="O22" s="9" t="s">
        <v>41</v>
      </c>
    </row>
    <row r="23">
      <c r="B23" s="8">
        <v>0.84375</v>
      </c>
      <c r="C23" s="10" t="s">
        <v>16</v>
      </c>
      <c r="F23" s="7"/>
      <c r="G23" s="8">
        <v>0.84375</v>
      </c>
      <c r="H23" s="10" t="s">
        <v>16</v>
      </c>
      <c r="L23" s="8">
        <v>0.84375</v>
      </c>
      <c r="M23" s="10" t="s">
        <v>16</v>
      </c>
    </row>
    <row r="24">
      <c r="B24" s="4" t="s">
        <v>30</v>
      </c>
      <c r="F24" s="5"/>
      <c r="G24" s="4" t="s">
        <v>30</v>
      </c>
      <c r="L24" s="4" t="s">
        <v>30</v>
      </c>
    </row>
    <row r="25">
      <c r="B25" s="6" t="s">
        <v>2</v>
      </c>
      <c r="C25" s="7" t="s">
        <v>3</v>
      </c>
      <c r="E25" s="7" t="s">
        <v>4</v>
      </c>
      <c r="F25" s="7"/>
      <c r="G25" s="6" t="s">
        <v>2</v>
      </c>
      <c r="H25" s="7" t="s">
        <v>3</v>
      </c>
      <c r="J25" s="7" t="s">
        <v>4</v>
      </c>
      <c r="L25" s="6" t="s">
        <v>2</v>
      </c>
      <c r="M25" s="7" t="s">
        <v>3</v>
      </c>
      <c r="O25" s="7" t="s">
        <v>4</v>
      </c>
    </row>
    <row r="26">
      <c r="B26" s="8">
        <v>0.4166666666666667</v>
      </c>
      <c r="C26" s="9" t="s">
        <v>33</v>
      </c>
      <c r="E26" s="9" t="s">
        <v>7</v>
      </c>
      <c r="F26" s="7"/>
      <c r="G26" s="8">
        <v>0.4166666666666667</v>
      </c>
      <c r="H26" s="9" t="s">
        <v>35</v>
      </c>
      <c r="J26" s="9" t="s">
        <v>36</v>
      </c>
      <c r="L26" s="8">
        <v>0.4166666666666667</v>
      </c>
      <c r="M26" s="14" t="s">
        <v>23</v>
      </c>
      <c r="O26" s="14" t="s">
        <v>37</v>
      </c>
    </row>
    <row r="27">
      <c r="B27" s="8">
        <v>0.4375</v>
      </c>
      <c r="C27" s="9" t="s">
        <v>35</v>
      </c>
      <c r="E27" s="9" t="s">
        <v>36</v>
      </c>
      <c r="F27" s="7"/>
      <c r="G27" s="8">
        <v>0.4375</v>
      </c>
      <c r="H27" s="14" t="s">
        <v>23</v>
      </c>
      <c r="J27" s="14" t="s">
        <v>37</v>
      </c>
      <c r="L27" s="8">
        <v>0.4375</v>
      </c>
      <c r="M27" s="9" t="s">
        <v>38</v>
      </c>
      <c r="O27" s="9" t="s">
        <v>11</v>
      </c>
    </row>
    <row r="28">
      <c r="B28" s="8">
        <v>0.4583333333333333</v>
      </c>
      <c r="C28" s="14" t="s">
        <v>23</v>
      </c>
      <c r="E28" s="14" t="s">
        <v>37</v>
      </c>
      <c r="F28" s="7"/>
      <c r="G28" s="8">
        <v>0.4583333333333333</v>
      </c>
      <c r="H28" s="9" t="s">
        <v>38</v>
      </c>
      <c r="J28" s="9" t="s">
        <v>11</v>
      </c>
      <c r="L28" s="8">
        <v>0.4583333333333333</v>
      </c>
      <c r="M28" s="9" t="s">
        <v>33</v>
      </c>
      <c r="O28" s="9" t="s">
        <v>7</v>
      </c>
    </row>
    <row r="29">
      <c r="B29" s="8">
        <v>0.4791666666666667</v>
      </c>
      <c r="C29" s="9" t="s">
        <v>38</v>
      </c>
      <c r="E29" s="9" t="s">
        <v>11</v>
      </c>
      <c r="F29" s="7"/>
      <c r="G29" s="8">
        <v>0.4791666666666667</v>
      </c>
      <c r="H29" s="9" t="s">
        <v>33</v>
      </c>
      <c r="J29" s="9" t="s">
        <v>7</v>
      </c>
      <c r="L29" s="8">
        <v>0.4791666666666667</v>
      </c>
      <c r="M29" s="9" t="s">
        <v>35</v>
      </c>
      <c r="O29" s="9" t="s">
        <v>36</v>
      </c>
    </row>
    <row r="30">
      <c r="B30" s="8">
        <v>0.5</v>
      </c>
      <c r="C30" s="10" t="s">
        <v>16</v>
      </c>
      <c r="F30" s="7"/>
      <c r="G30" s="8">
        <v>0.5</v>
      </c>
      <c r="H30" s="10" t="s">
        <v>16</v>
      </c>
      <c r="L30" s="8">
        <v>0.5</v>
      </c>
      <c r="M30" s="10" t="s">
        <v>16</v>
      </c>
    </row>
    <row r="32">
      <c r="B32" s="2" t="s">
        <v>43</v>
      </c>
      <c r="F32" s="3"/>
      <c r="G32" s="2" t="s">
        <v>50</v>
      </c>
      <c r="L32" s="2" t="s">
        <v>51</v>
      </c>
    </row>
    <row r="33">
      <c r="B33" s="4" t="s">
        <v>1</v>
      </c>
      <c r="F33" s="5"/>
      <c r="G33" s="4" t="s">
        <v>1</v>
      </c>
      <c r="L33" s="4" t="s">
        <v>1</v>
      </c>
    </row>
    <row r="34">
      <c r="B34" s="6" t="s">
        <v>2</v>
      </c>
      <c r="C34" s="7" t="s">
        <v>3</v>
      </c>
      <c r="E34" s="7" t="s">
        <v>4</v>
      </c>
      <c r="F34" s="7"/>
      <c r="G34" s="6" t="s">
        <v>2</v>
      </c>
      <c r="H34" s="7" t="s">
        <v>3</v>
      </c>
      <c r="J34" s="7" t="s">
        <v>4</v>
      </c>
      <c r="L34" s="6" t="s">
        <v>2</v>
      </c>
      <c r="M34" s="7" t="s">
        <v>3</v>
      </c>
      <c r="O34" s="7" t="s">
        <v>4</v>
      </c>
    </row>
    <row r="35">
      <c r="B35" s="8">
        <v>0.4583333333333333</v>
      </c>
      <c r="C35" s="9" t="s">
        <v>10</v>
      </c>
      <c r="E35" s="9" t="s">
        <v>11</v>
      </c>
      <c r="F35" s="7"/>
      <c r="G35" s="8">
        <v>0.4583333333333333</v>
      </c>
      <c r="H35" s="9" t="s">
        <v>14</v>
      </c>
      <c r="J35" s="9" t="s">
        <v>15</v>
      </c>
      <c r="L35" s="8">
        <v>0.4583333333333333</v>
      </c>
      <c r="M35" s="9" t="s">
        <v>12</v>
      </c>
      <c r="O35" s="9" t="s">
        <v>13</v>
      </c>
    </row>
    <row r="36">
      <c r="B36" s="8">
        <v>0.4722222222222222</v>
      </c>
      <c r="C36" s="9" t="s">
        <v>12</v>
      </c>
      <c r="E36" s="9" t="s">
        <v>13</v>
      </c>
      <c r="F36" s="7"/>
      <c r="G36" s="8">
        <v>0.4722222222222222</v>
      </c>
      <c r="H36" s="9" t="s">
        <v>10</v>
      </c>
      <c r="J36" s="9" t="s">
        <v>11</v>
      </c>
      <c r="L36" s="8">
        <v>0.4722222222222222</v>
      </c>
      <c r="M36" s="9" t="s">
        <v>14</v>
      </c>
      <c r="O36" s="9" t="s">
        <v>15</v>
      </c>
    </row>
    <row r="37">
      <c r="B37" s="8">
        <v>0.9861111111111112</v>
      </c>
      <c r="C37" s="9" t="s">
        <v>14</v>
      </c>
      <c r="E37" s="9" t="s">
        <v>15</v>
      </c>
      <c r="F37" s="7"/>
      <c r="G37" s="8">
        <v>0.9861111111111112</v>
      </c>
      <c r="H37" s="9" t="s">
        <v>12</v>
      </c>
      <c r="J37" s="9" t="s">
        <v>13</v>
      </c>
      <c r="L37" s="8">
        <v>0.9861111111111112</v>
      </c>
      <c r="M37" s="9" t="s">
        <v>10</v>
      </c>
      <c r="O37" s="9" t="s">
        <v>11</v>
      </c>
    </row>
    <row r="38">
      <c r="B38" s="8">
        <v>0.5</v>
      </c>
      <c r="C38" s="9" t="s">
        <v>6</v>
      </c>
      <c r="E38" s="9" t="s">
        <v>7</v>
      </c>
      <c r="F38" s="7"/>
      <c r="G38" s="8">
        <v>0.5</v>
      </c>
      <c r="H38" s="9" t="s">
        <v>8</v>
      </c>
      <c r="J38" s="9" t="s">
        <v>9</v>
      </c>
      <c r="L38" s="8">
        <v>0.5</v>
      </c>
      <c r="M38" s="11" t="s">
        <v>8</v>
      </c>
      <c r="N38" s="12" t="s">
        <v>6</v>
      </c>
      <c r="O38" s="9" t="s">
        <v>25</v>
      </c>
    </row>
    <row r="39">
      <c r="B39" s="8">
        <v>0.5208333333333334</v>
      </c>
      <c r="C39" s="9" t="s">
        <v>8</v>
      </c>
      <c r="E39" s="9" t="s">
        <v>9</v>
      </c>
      <c r="F39" s="7"/>
      <c r="G39" s="8">
        <v>0.5208333333333334</v>
      </c>
      <c r="H39" s="9" t="s">
        <v>6</v>
      </c>
      <c r="J39" s="9" t="s">
        <v>7</v>
      </c>
      <c r="L39" s="8">
        <v>0.5208333333333334</v>
      </c>
      <c r="M39" s="11" t="s">
        <v>6</v>
      </c>
      <c r="N39" s="12" t="s">
        <v>8</v>
      </c>
      <c r="O39" s="9" t="s">
        <v>27</v>
      </c>
    </row>
    <row r="40">
      <c r="B40" s="8">
        <v>0.5416666666666666</v>
      </c>
      <c r="C40" s="10" t="s">
        <v>16</v>
      </c>
      <c r="F40" s="7"/>
      <c r="G40" s="8">
        <v>0.5416666666666666</v>
      </c>
      <c r="H40" s="10" t="s">
        <v>16</v>
      </c>
      <c r="L40" s="8">
        <v>0.5416666666666666</v>
      </c>
      <c r="M40" s="10" t="s">
        <v>16</v>
      </c>
    </row>
    <row r="41">
      <c r="B41" s="4" t="s">
        <v>17</v>
      </c>
      <c r="F41" s="5"/>
      <c r="G41" s="4" t="s">
        <v>17</v>
      </c>
      <c r="L41" s="4" t="s">
        <v>17</v>
      </c>
    </row>
    <row r="42">
      <c r="B42" s="6" t="s">
        <v>2</v>
      </c>
      <c r="C42" s="7" t="s">
        <v>3</v>
      </c>
      <c r="E42" s="7" t="s">
        <v>4</v>
      </c>
      <c r="F42" s="7"/>
      <c r="G42" s="6" t="s">
        <v>2</v>
      </c>
      <c r="H42" s="7" t="s">
        <v>3</v>
      </c>
      <c r="J42" s="7" t="s">
        <v>4</v>
      </c>
      <c r="L42" s="6" t="s">
        <v>2</v>
      </c>
      <c r="M42" s="7" t="s">
        <v>3</v>
      </c>
      <c r="O42" s="7" t="s">
        <v>4</v>
      </c>
    </row>
    <row r="43">
      <c r="B43" s="8">
        <v>0.7083333333333334</v>
      </c>
      <c r="C43" s="9" t="s">
        <v>8</v>
      </c>
      <c r="E43" s="9" t="s">
        <v>9</v>
      </c>
      <c r="F43" s="7"/>
      <c r="G43" s="8">
        <v>0.7083333333333334</v>
      </c>
      <c r="H43" s="11" t="s">
        <v>8</v>
      </c>
      <c r="I43" s="12" t="s">
        <v>21</v>
      </c>
      <c r="J43" s="9" t="s">
        <v>25</v>
      </c>
      <c r="L43" s="8">
        <v>0.7083333333333334</v>
      </c>
      <c r="M43" s="9" t="s">
        <v>21</v>
      </c>
      <c r="O43" s="9" t="s">
        <v>7</v>
      </c>
    </row>
    <row r="44">
      <c r="B44" s="8">
        <v>0.7291666666666666</v>
      </c>
      <c r="C44" s="9" t="s">
        <v>21</v>
      </c>
      <c r="E44" s="9" t="s">
        <v>7</v>
      </c>
      <c r="F44" s="7"/>
      <c r="G44" s="8">
        <v>0.7291666666666666</v>
      </c>
      <c r="H44" s="11" t="s">
        <v>21</v>
      </c>
      <c r="I44" s="12" t="s">
        <v>8</v>
      </c>
      <c r="J44" s="9" t="s">
        <v>27</v>
      </c>
      <c r="L44" s="8">
        <v>0.7291666666666666</v>
      </c>
      <c r="M44" s="9" t="s">
        <v>8</v>
      </c>
      <c r="O44" s="9" t="s">
        <v>9</v>
      </c>
    </row>
    <row r="45">
      <c r="B45" s="8">
        <v>0.75</v>
      </c>
      <c r="C45" s="9" t="s">
        <v>18</v>
      </c>
      <c r="E45" s="9" t="s">
        <v>13</v>
      </c>
      <c r="F45" s="7"/>
      <c r="G45" s="8">
        <v>0.75</v>
      </c>
      <c r="H45" s="9" t="s">
        <v>20</v>
      </c>
      <c r="J45" s="9" t="s">
        <v>11</v>
      </c>
      <c r="L45" s="8">
        <v>0.75</v>
      </c>
      <c r="M45" s="9" t="s">
        <v>19</v>
      </c>
      <c r="O45" s="9" t="s">
        <v>15</v>
      </c>
    </row>
    <row r="46">
      <c r="B46" s="8">
        <v>0.7638888888888888</v>
      </c>
      <c r="C46" s="9" t="s">
        <v>19</v>
      </c>
      <c r="E46" s="9" t="s">
        <v>15</v>
      </c>
      <c r="F46" s="7"/>
      <c r="G46" s="8">
        <v>0.7638888888888888</v>
      </c>
      <c r="H46" s="9" t="s">
        <v>18</v>
      </c>
      <c r="J46" s="9" t="s">
        <v>13</v>
      </c>
      <c r="L46" s="8">
        <v>0.7638888888888888</v>
      </c>
      <c r="M46" s="9" t="s">
        <v>20</v>
      </c>
      <c r="O46" s="9" t="s">
        <v>11</v>
      </c>
    </row>
    <row r="47">
      <c r="B47" s="8">
        <v>0.7777777777777778</v>
      </c>
      <c r="C47" s="9" t="s">
        <v>20</v>
      </c>
      <c r="E47" s="9" t="s">
        <v>11</v>
      </c>
      <c r="F47" s="7"/>
      <c r="G47" s="8">
        <v>0.7777777777777778</v>
      </c>
      <c r="H47" s="9" t="s">
        <v>19</v>
      </c>
      <c r="J47" s="9" t="s">
        <v>15</v>
      </c>
      <c r="L47" s="8">
        <v>0.7777777777777778</v>
      </c>
      <c r="M47" s="9" t="s">
        <v>18</v>
      </c>
      <c r="O47" s="9" t="s">
        <v>13</v>
      </c>
    </row>
    <row r="48">
      <c r="B48" s="8">
        <v>0.7916666666666666</v>
      </c>
      <c r="C48" s="10" t="s">
        <v>16</v>
      </c>
      <c r="G48" s="8">
        <v>0.7916666666666666</v>
      </c>
      <c r="H48" s="10" t="s">
        <v>16</v>
      </c>
      <c r="L48" s="8">
        <v>0.7916666666666666</v>
      </c>
      <c r="M48" s="10" t="s">
        <v>16</v>
      </c>
    </row>
    <row r="49">
      <c r="B49" s="4" t="s">
        <v>22</v>
      </c>
      <c r="F49" s="5"/>
      <c r="G49" s="4" t="s">
        <v>22</v>
      </c>
      <c r="L49" s="4" t="s">
        <v>22</v>
      </c>
    </row>
    <row r="50">
      <c r="B50" s="6" t="s">
        <v>2</v>
      </c>
      <c r="C50" s="7" t="s">
        <v>3</v>
      </c>
      <c r="E50" s="7" t="s">
        <v>4</v>
      </c>
      <c r="F50" s="7"/>
      <c r="G50" s="6" t="s">
        <v>2</v>
      </c>
      <c r="H50" s="7" t="s">
        <v>3</v>
      </c>
      <c r="J50" s="7" t="s">
        <v>4</v>
      </c>
      <c r="L50" s="6" t="s">
        <v>2</v>
      </c>
      <c r="M50" s="7" t="s">
        <v>3</v>
      </c>
      <c r="O50" s="7" t="s">
        <v>4</v>
      </c>
    </row>
    <row r="51">
      <c r="B51" s="8">
        <v>0.8020833333333334</v>
      </c>
      <c r="C51" s="11" t="s">
        <v>44</v>
      </c>
      <c r="D51" s="12" t="s">
        <v>45</v>
      </c>
      <c r="E51" s="9" t="s">
        <v>25</v>
      </c>
      <c r="F51" s="7"/>
      <c r="G51" s="8">
        <v>0.8020833333333334</v>
      </c>
      <c r="H51" s="9" t="s">
        <v>45</v>
      </c>
      <c r="J51" s="9" t="s">
        <v>7</v>
      </c>
      <c r="L51" s="8">
        <v>0.8020833333333334</v>
      </c>
      <c r="M51" s="9" t="s">
        <v>44</v>
      </c>
      <c r="O51" s="9" t="s">
        <v>9</v>
      </c>
    </row>
    <row r="52">
      <c r="B52" s="8">
        <v>0.8229166666666666</v>
      </c>
      <c r="C52" s="11" t="s">
        <v>45</v>
      </c>
      <c r="D52" s="12" t="s">
        <v>44</v>
      </c>
      <c r="E52" s="9" t="s">
        <v>27</v>
      </c>
      <c r="F52" s="7"/>
      <c r="G52" s="8">
        <v>0.8229166666666666</v>
      </c>
      <c r="H52" s="9" t="s">
        <v>44</v>
      </c>
      <c r="J52" s="9" t="s">
        <v>9</v>
      </c>
      <c r="L52" s="8">
        <v>0.8229166666666666</v>
      </c>
      <c r="M52" s="9" t="s">
        <v>45</v>
      </c>
      <c r="O52" s="9" t="s">
        <v>7</v>
      </c>
    </row>
    <row r="53">
      <c r="B53" s="8">
        <v>0.84375</v>
      </c>
      <c r="C53" s="10" t="s">
        <v>16</v>
      </c>
      <c r="F53" s="7"/>
      <c r="G53" s="8">
        <v>0.84375</v>
      </c>
      <c r="H53" s="10" t="s">
        <v>16</v>
      </c>
      <c r="L53" s="8">
        <v>0.84375</v>
      </c>
      <c r="M53" s="10" t="s">
        <v>16</v>
      </c>
    </row>
    <row r="54">
      <c r="B54" s="4" t="s">
        <v>30</v>
      </c>
      <c r="F54" s="5"/>
      <c r="G54" s="4" t="s">
        <v>30</v>
      </c>
      <c r="L54" s="4" t="s">
        <v>30</v>
      </c>
    </row>
    <row r="55">
      <c r="B55" s="6" t="s">
        <v>2</v>
      </c>
      <c r="C55" s="7" t="s">
        <v>3</v>
      </c>
      <c r="E55" s="7" t="s">
        <v>4</v>
      </c>
      <c r="F55" s="7"/>
      <c r="G55" s="6" t="s">
        <v>2</v>
      </c>
      <c r="H55" s="7" t="s">
        <v>3</v>
      </c>
      <c r="J55" s="7" t="s">
        <v>4</v>
      </c>
      <c r="L55" s="6" t="s">
        <v>2</v>
      </c>
      <c r="M55" s="7" t="s">
        <v>3</v>
      </c>
      <c r="O55" s="7" t="s">
        <v>4</v>
      </c>
    </row>
    <row r="56">
      <c r="B56" s="8">
        <v>0.4166666666666667</v>
      </c>
      <c r="C56" s="9" t="s">
        <v>46</v>
      </c>
      <c r="E56" s="9" t="s">
        <v>7</v>
      </c>
      <c r="F56" s="7"/>
      <c r="G56" s="8">
        <v>0.4166666666666667</v>
      </c>
      <c r="H56" s="9" t="s">
        <v>47</v>
      </c>
      <c r="J56" s="9" t="s">
        <v>36</v>
      </c>
      <c r="L56" s="8">
        <v>0.4166666666666667</v>
      </c>
      <c r="M56" s="14" t="s">
        <v>44</v>
      </c>
      <c r="O56" s="14" t="s">
        <v>48</v>
      </c>
    </row>
    <row r="57">
      <c r="B57" s="8">
        <v>0.4375</v>
      </c>
      <c r="C57" s="9" t="s">
        <v>47</v>
      </c>
      <c r="E57" s="9" t="s">
        <v>36</v>
      </c>
      <c r="F57" s="7"/>
      <c r="G57" s="8">
        <v>0.4375</v>
      </c>
      <c r="H57" s="14" t="s">
        <v>44</v>
      </c>
      <c r="J57" s="14" t="s">
        <v>48</v>
      </c>
      <c r="L57" s="8">
        <v>0.4375</v>
      </c>
      <c r="M57" s="9" t="s">
        <v>49</v>
      </c>
      <c r="O57" s="9" t="s">
        <v>11</v>
      </c>
    </row>
    <row r="58">
      <c r="B58" s="8">
        <v>0.4583333333333333</v>
      </c>
      <c r="C58" s="14" t="s">
        <v>44</v>
      </c>
      <c r="E58" s="14" t="s">
        <v>48</v>
      </c>
      <c r="F58" s="7"/>
      <c r="G58" s="8">
        <v>0.4583333333333333</v>
      </c>
      <c r="H58" s="9" t="s">
        <v>49</v>
      </c>
      <c r="J58" s="9" t="s">
        <v>11</v>
      </c>
      <c r="L58" s="8">
        <v>0.4583333333333333</v>
      </c>
      <c r="M58" s="9" t="s">
        <v>46</v>
      </c>
      <c r="O58" s="9" t="s">
        <v>7</v>
      </c>
    </row>
    <row r="59">
      <c r="B59" s="8">
        <v>0.4791666666666667</v>
      </c>
      <c r="C59" s="9" t="s">
        <v>49</v>
      </c>
      <c r="E59" s="9" t="s">
        <v>11</v>
      </c>
      <c r="F59" s="7"/>
      <c r="G59" s="8">
        <v>0.4791666666666667</v>
      </c>
      <c r="H59" s="9" t="s">
        <v>46</v>
      </c>
      <c r="J59" s="9" t="s">
        <v>7</v>
      </c>
      <c r="L59" s="8">
        <v>0.4791666666666667</v>
      </c>
      <c r="M59" s="9" t="s">
        <v>47</v>
      </c>
      <c r="O59" s="9" t="s">
        <v>36</v>
      </c>
    </row>
    <row r="60">
      <c r="B60" s="8">
        <v>0.5</v>
      </c>
      <c r="C60" s="10" t="s">
        <v>16</v>
      </c>
      <c r="F60" s="7"/>
      <c r="G60" s="8">
        <v>0.5</v>
      </c>
      <c r="H60" s="10" t="s">
        <v>16</v>
      </c>
      <c r="L60" s="8">
        <v>0.5</v>
      </c>
      <c r="M60" s="10" t="s">
        <v>16</v>
      </c>
    </row>
  </sheetData>
  <mergeCells count="162">
    <mergeCell ref="M16:N16"/>
    <mergeCell ref="M17:N17"/>
    <mergeCell ref="M9:N9"/>
    <mergeCell ref="M10:O10"/>
    <mergeCell ref="L11:O11"/>
    <mergeCell ref="M12:N12"/>
    <mergeCell ref="M13:N13"/>
    <mergeCell ref="M14:N14"/>
    <mergeCell ref="M15:N15"/>
    <mergeCell ref="C15:D15"/>
    <mergeCell ref="C16:D16"/>
    <mergeCell ref="C17:D17"/>
    <mergeCell ref="C18:E18"/>
    <mergeCell ref="B19:E19"/>
    <mergeCell ref="C20:D20"/>
    <mergeCell ref="H14:I14"/>
    <mergeCell ref="H15:I15"/>
    <mergeCell ref="H18:J18"/>
    <mergeCell ref="M18:O18"/>
    <mergeCell ref="G19:J19"/>
    <mergeCell ref="L19:O19"/>
    <mergeCell ref="M20:N20"/>
    <mergeCell ref="G24:J24"/>
    <mergeCell ref="H25:I25"/>
    <mergeCell ref="H20:I20"/>
    <mergeCell ref="H21:I21"/>
    <mergeCell ref="H22:I22"/>
    <mergeCell ref="C23:E23"/>
    <mergeCell ref="H23:J23"/>
    <mergeCell ref="B24:E24"/>
    <mergeCell ref="C25:D25"/>
    <mergeCell ref="M28:N28"/>
    <mergeCell ref="M29:N29"/>
    <mergeCell ref="M30:O30"/>
    <mergeCell ref="L32:O32"/>
    <mergeCell ref="L33:O33"/>
    <mergeCell ref="M34:N34"/>
    <mergeCell ref="M35:N35"/>
    <mergeCell ref="M36:N36"/>
    <mergeCell ref="M37:N37"/>
    <mergeCell ref="M40:O40"/>
    <mergeCell ref="L41:O41"/>
    <mergeCell ref="M42:N42"/>
    <mergeCell ref="M43:N43"/>
    <mergeCell ref="M44:N44"/>
    <mergeCell ref="L54:O54"/>
    <mergeCell ref="M55:N55"/>
    <mergeCell ref="M56:N56"/>
    <mergeCell ref="M57:N57"/>
    <mergeCell ref="M58:N58"/>
    <mergeCell ref="M59:N59"/>
    <mergeCell ref="M60:O60"/>
    <mergeCell ref="M47:N47"/>
    <mergeCell ref="M48:O48"/>
    <mergeCell ref="L49:O49"/>
    <mergeCell ref="M50:N50"/>
    <mergeCell ref="M51:N51"/>
    <mergeCell ref="M52:N52"/>
    <mergeCell ref="M53:O53"/>
    <mergeCell ref="L3:O3"/>
    <mergeCell ref="M4:N4"/>
    <mergeCell ref="B2:E2"/>
    <mergeCell ref="G2:J2"/>
    <mergeCell ref="L2:O2"/>
    <mergeCell ref="B3:E3"/>
    <mergeCell ref="G3:J3"/>
    <mergeCell ref="C4:D4"/>
    <mergeCell ref="C5:D5"/>
    <mergeCell ref="C6:D6"/>
    <mergeCell ref="H6:I6"/>
    <mergeCell ref="C7:D7"/>
    <mergeCell ref="H7:I7"/>
    <mergeCell ref="M7:N7"/>
    <mergeCell ref="H8:I8"/>
    <mergeCell ref="M8:N8"/>
    <mergeCell ref="H4:I4"/>
    <mergeCell ref="H5:I5"/>
    <mergeCell ref="H9:I9"/>
    <mergeCell ref="H10:J10"/>
    <mergeCell ref="G11:J11"/>
    <mergeCell ref="H12:I12"/>
    <mergeCell ref="H13:I13"/>
    <mergeCell ref="C8:D8"/>
    <mergeCell ref="C9:D9"/>
    <mergeCell ref="C10:E10"/>
    <mergeCell ref="B11:E11"/>
    <mergeCell ref="C12:D12"/>
    <mergeCell ref="C13:D13"/>
    <mergeCell ref="C14:D14"/>
    <mergeCell ref="M21:N21"/>
    <mergeCell ref="M22:N22"/>
    <mergeCell ref="M23:O23"/>
    <mergeCell ref="L24:O24"/>
    <mergeCell ref="M25:N25"/>
    <mergeCell ref="M26:N26"/>
    <mergeCell ref="M27:N27"/>
    <mergeCell ref="M45:N45"/>
    <mergeCell ref="M46:N46"/>
    <mergeCell ref="B54:E54"/>
    <mergeCell ref="C55:D55"/>
    <mergeCell ref="C56:D56"/>
    <mergeCell ref="C57:D57"/>
    <mergeCell ref="C58:D58"/>
    <mergeCell ref="C59:D59"/>
    <mergeCell ref="C60:E60"/>
    <mergeCell ref="C45:D45"/>
    <mergeCell ref="C46:D46"/>
    <mergeCell ref="C47:D47"/>
    <mergeCell ref="C48:E48"/>
    <mergeCell ref="B49:E49"/>
    <mergeCell ref="C50:D50"/>
    <mergeCell ref="C53:E53"/>
    <mergeCell ref="C26:D26"/>
    <mergeCell ref="H26:I26"/>
    <mergeCell ref="C27:D27"/>
    <mergeCell ref="H27:I27"/>
    <mergeCell ref="C28:D28"/>
    <mergeCell ref="H28:I28"/>
    <mergeCell ref="H29:I29"/>
    <mergeCell ref="G33:J33"/>
    <mergeCell ref="H34:I34"/>
    <mergeCell ref="C29:D29"/>
    <mergeCell ref="C30:E30"/>
    <mergeCell ref="H30:J30"/>
    <mergeCell ref="B32:E32"/>
    <mergeCell ref="G32:J32"/>
    <mergeCell ref="B33:E33"/>
    <mergeCell ref="C34:D34"/>
    <mergeCell ref="C35:D35"/>
    <mergeCell ref="H35:I35"/>
    <mergeCell ref="C36:D36"/>
    <mergeCell ref="H36:I36"/>
    <mergeCell ref="C37:D37"/>
    <mergeCell ref="H37:I37"/>
    <mergeCell ref="H38:I38"/>
    <mergeCell ref="C38:D38"/>
    <mergeCell ref="C39:D39"/>
    <mergeCell ref="C40:E40"/>
    <mergeCell ref="B41:E41"/>
    <mergeCell ref="C42:D42"/>
    <mergeCell ref="C43:D43"/>
    <mergeCell ref="C44:D44"/>
    <mergeCell ref="H39:I39"/>
    <mergeCell ref="H40:J40"/>
    <mergeCell ref="G41:J41"/>
    <mergeCell ref="H42:I42"/>
    <mergeCell ref="H45:I45"/>
    <mergeCell ref="H46:I46"/>
    <mergeCell ref="H47:I47"/>
    <mergeCell ref="H55:I55"/>
    <mergeCell ref="H56:I56"/>
    <mergeCell ref="H57:I57"/>
    <mergeCell ref="H58:I58"/>
    <mergeCell ref="H59:I59"/>
    <mergeCell ref="H60:J60"/>
    <mergeCell ref="H48:J48"/>
    <mergeCell ref="G49:J49"/>
    <mergeCell ref="H50:I50"/>
    <mergeCell ref="H51:I51"/>
    <mergeCell ref="H52:I52"/>
    <mergeCell ref="H53:J53"/>
    <mergeCell ref="G54:J5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2.63" defaultRowHeight="15.75"/>
  <cols>
    <col customWidth="1" min="5" max="5" width="25.5"/>
    <col customWidth="1" min="10" max="10" width="25.13"/>
    <col customWidth="1" min="15" max="15" width="24.13"/>
  </cols>
  <sheetData>
    <row r="2">
      <c r="B2" s="17" t="s">
        <v>52</v>
      </c>
      <c r="F2" s="3"/>
      <c r="G2" s="17" t="s">
        <v>53</v>
      </c>
      <c r="L2" s="17" t="s">
        <v>54</v>
      </c>
    </row>
    <row r="3">
      <c r="B3" s="4" t="s">
        <v>1</v>
      </c>
      <c r="F3" s="5"/>
      <c r="G3" s="4" t="s">
        <v>1</v>
      </c>
      <c r="L3" s="4" t="s">
        <v>1</v>
      </c>
    </row>
    <row r="4">
      <c r="B4" s="6" t="s">
        <v>2</v>
      </c>
      <c r="C4" s="7" t="s">
        <v>3</v>
      </c>
      <c r="E4" s="7" t="s">
        <v>4</v>
      </c>
      <c r="F4" s="7"/>
      <c r="G4" s="6" t="s">
        <v>2</v>
      </c>
      <c r="H4" s="7" t="s">
        <v>3</v>
      </c>
      <c r="J4" s="7" t="s">
        <v>4</v>
      </c>
      <c r="L4" s="6" t="s">
        <v>2</v>
      </c>
      <c r="M4" s="7" t="s">
        <v>3</v>
      </c>
      <c r="O4" s="7" t="s">
        <v>4</v>
      </c>
    </row>
    <row r="5">
      <c r="B5" s="8">
        <v>0.4583333333333333</v>
      </c>
      <c r="C5" s="9" t="s">
        <v>6</v>
      </c>
      <c r="E5" s="9" t="s">
        <v>7</v>
      </c>
      <c r="F5" s="9"/>
      <c r="G5" s="8">
        <v>0.4583333333333333</v>
      </c>
      <c r="H5" s="9" t="s">
        <v>8</v>
      </c>
      <c r="J5" s="9" t="s">
        <v>9</v>
      </c>
      <c r="L5" s="8">
        <v>0.4583333333333333</v>
      </c>
      <c r="M5" s="11" t="s">
        <v>8</v>
      </c>
      <c r="N5" s="12" t="s">
        <v>6</v>
      </c>
      <c r="O5" s="9" t="s">
        <v>25</v>
      </c>
    </row>
    <row r="6">
      <c r="B6" s="8">
        <v>0.4791666666666667</v>
      </c>
      <c r="C6" s="9" t="s">
        <v>8</v>
      </c>
      <c r="E6" s="9" t="s">
        <v>9</v>
      </c>
      <c r="F6" s="9"/>
      <c r="G6" s="8">
        <v>0.4791666666666667</v>
      </c>
      <c r="H6" s="9" t="s">
        <v>6</v>
      </c>
      <c r="J6" s="9" t="s">
        <v>7</v>
      </c>
      <c r="L6" s="8">
        <v>0.4791666666666667</v>
      </c>
      <c r="M6" s="11" t="s">
        <v>6</v>
      </c>
      <c r="N6" s="12" t="s">
        <v>8</v>
      </c>
      <c r="O6" s="9" t="s">
        <v>27</v>
      </c>
    </row>
    <row r="7">
      <c r="B7" s="8">
        <v>0.5</v>
      </c>
      <c r="C7" s="9" t="s">
        <v>10</v>
      </c>
      <c r="E7" s="9" t="s">
        <v>11</v>
      </c>
      <c r="F7" s="9"/>
      <c r="G7" s="8">
        <v>0.5</v>
      </c>
      <c r="H7" s="9" t="s">
        <v>14</v>
      </c>
      <c r="J7" s="9" t="s">
        <v>15</v>
      </c>
      <c r="L7" s="8">
        <v>0.5</v>
      </c>
      <c r="M7" s="9" t="s">
        <v>12</v>
      </c>
      <c r="O7" s="9" t="s">
        <v>13</v>
      </c>
    </row>
    <row r="8">
      <c r="B8" s="8">
        <v>0.5138888888888888</v>
      </c>
      <c r="C8" s="18" t="s">
        <v>14</v>
      </c>
      <c r="E8" s="18" t="s">
        <v>15</v>
      </c>
      <c r="F8" s="9"/>
      <c r="G8" s="8">
        <v>0.5138888888888888</v>
      </c>
      <c r="H8" s="18" t="s">
        <v>12</v>
      </c>
      <c r="J8" s="18" t="s">
        <v>13</v>
      </c>
      <c r="L8" s="8">
        <v>0.5138888888888888</v>
      </c>
      <c r="M8" s="9" t="s">
        <v>10</v>
      </c>
      <c r="O8" s="9" t="s">
        <v>11</v>
      </c>
    </row>
    <row r="9">
      <c r="B9" s="8">
        <v>0.5277777777777778</v>
      </c>
      <c r="C9" s="9" t="s">
        <v>12</v>
      </c>
      <c r="E9" s="9" t="s">
        <v>13</v>
      </c>
      <c r="F9" s="9"/>
      <c r="G9" s="8">
        <v>0.5277777777777778</v>
      </c>
      <c r="H9" s="9" t="s">
        <v>10</v>
      </c>
      <c r="J9" s="9" t="s">
        <v>11</v>
      </c>
      <c r="L9" s="8">
        <v>0.5277777777777778</v>
      </c>
      <c r="M9" s="9" t="s">
        <v>14</v>
      </c>
      <c r="O9" s="9" t="s">
        <v>15</v>
      </c>
    </row>
    <row r="10">
      <c r="B10" s="8">
        <v>0.5416666666666666</v>
      </c>
      <c r="C10" s="10" t="s">
        <v>16</v>
      </c>
      <c r="F10" s="9"/>
      <c r="G10" s="8">
        <v>0.5416666666666666</v>
      </c>
      <c r="H10" s="10" t="s">
        <v>16</v>
      </c>
      <c r="L10" s="8">
        <v>0.5416666666666666</v>
      </c>
      <c r="M10" s="10" t="s">
        <v>16</v>
      </c>
    </row>
    <row r="11">
      <c r="B11" s="4" t="s">
        <v>17</v>
      </c>
      <c r="F11" s="5"/>
      <c r="G11" s="4" t="s">
        <v>17</v>
      </c>
      <c r="L11" s="4" t="s">
        <v>17</v>
      </c>
    </row>
    <row r="12">
      <c r="B12" s="6" t="s">
        <v>2</v>
      </c>
      <c r="C12" s="7" t="s">
        <v>3</v>
      </c>
      <c r="E12" s="7" t="s">
        <v>4</v>
      </c>
      <c r="F12" s="7"/>
      <c r="G12" s="6" t="s">
        <v>2</v>
      </c>
      <c r="H12" s="7" t="s">
        <v>3</v>
      </c>
      <c r="J12" s="7" t="s">
        <v>4</v>
      </c>
      <c r="L12" s="6" t="s">
        <v>2</v>
      </c>
      <c r="M12" s="7" t="s">
        <v>3</v>
      </c>
      <c r="O12" s="7" t="s">
        <v>4</v>
      </c>
    </row>
    <row r="13">
      <c r="B13" s="8">
        <v>0.7083333333333334</v>
      </c>
      <c r="C13" s="9" t="s">
        <v>20</v>
      </c>
      <c r="E13" s="9" t="s">
        <v>11</v>
      </c>
      <c r="F13" s="7"/>
      <c r="G13" s="8">
        <v>0.7083333333333334</v>
      </c>
      <c r="H13" s="9" t="s">
        <v>18</v>
      </c>
      <c r="J13" s="9" t="s">
        <v>13</v>
      </c>
      <c r="L13" s="8">
        <v>0.7083333333333334</v>
      </c>
      <c r="M13" s="9" t="s">
        <v>19</v>
      </c>
      <c r="O13" s="9" t="s">
        <v>15</v>
      </c>
    </row>
    <row r="14">
      <c r="B14" s="8">
        <v>0.7222222222222222</v>
      </c>
      <c r="C14" s="9" t="s">
        <v>19</v>
      </c>
      <c r="E14" s="9" t="s">
        <v>15</v>
      </c>
      <c r="F14" s="7"/>
      <c r="G14" s="8">
        <v>0.7222222222222222</v>
      </c>
      <c r="H14" s="9" t="s">
        <v>20</v>
      </c>
      <c r="J14" s="9" t="s">
        <v>11</v>
      </c>
      <c r="L14" s="8">
        <v>0.7222222222222222</v>
      </c>
      <c r="M14" s="9" t="s">
        <v>18</v>
      </c>
      <c r="O14" s="9" t="s">
        <v>13</v>
      </c>
    </row>
    <row r="15">
      <c r="B15" s="8">
        <v>0.7361111111111112</v>
      </c>
      <c r="C15" s="9" t="s">
        <v>18</v>
      </c>
      <c r="E15" s="9" t="s">
        <v>13</v>
      </c>
      <c r="F15" s="7"/>
      <c r="G15" s="8">
        <v>0.7361111111111112</v>
      </c>
      <c r="H15" s="9" t="s">
        <v>19</v>
      </c>
      <c r="J15" s="9" t="s">
        <v>15</v>
      </c>
      <c r="L15" s="8">
        <v>0.7361111111111112</v>
      </c>
      <c r="M15" s="9" t="s">
        <v>20</v>
      </c>
      <c r="O15" s="9" t="s">
        <v>11</v>
      </c>
    </row>
    <row r="16">
      <c r="B16" s="8">
        <v>0.75</v>
      </c>
      <c r="C16" s="11" t="s">
        <v>8</v>
      </c>
      <c r="D16" s="12" t="s">
        <v>21</v>
      </c>
      <c r="E16" s="9" t="s">
        <v>25</v>
      </c>
      <c r="F16" s="7"/>
      <c r="G16" s="8">
        <v>0.75</v>
      </c>
      <c r="H16" s="9" t="s">
        <v>8</v>
      </c>
      <c r="J16" s="9" t="s">
        <v>9</v>
      </c>
      <c r="L16" s="8">
        <v>0.75</v>
      </c>
      <c r="M16" s="9" t="s">
        <v>21</v>
      </c>
      <c r="O16" s="9" t="s">
        <v>7</v>
      </c>
    </row>
    <row r="17">
      <c r="B17" s="8">
        <v>0.7708333333333334</v>
      </c>
      <c r="C17" s="11" t="s">
        <v>21</v>
      </c>
      <c r="D17" s="12" t="s">
        <v>8</v>
      </c>
      <c r="E17" s="9" t="s">
        <v>27</v>
      </c>
      <c r="F17" s="7"/>
      <c r="G17" s="8">
        <v>0.7708333333333334</v>
      </c>
      <c r="H17" s="9" t="s">
        <v>21</v>
      </c>
      <c r="J17" s="9" t="s">
        <v>7</v>
      </c>
      <c r="L17" s="8">
        <v>0.7708333333333334</v>
      </c>
      <c r="M17" s="9" t="s">
        <v>8</v>
      </c>
      <c r="O17" s="9" t="s">
        <v>9</v>
      </c>
    </row>
    <row r="18">
      <c r="B18" s="8">
        <v>0.7916666666666666</v>
      </c>
      <c r="C18" s="10" t="s">
        <v>16</v>
      </c>
      <c r="G18" s="8">
        <v>0.7916666666666666</v>
      </c>
      <c r="H18" s="10" t="s">
        <v>16</v>
      </c>
      <c r="L18" s="8">
        <v>0.7916666666666666</v>
      </c>
      <c r="M18" s="10" t="s">
        <v>16</v>
      </c>
    </row>
    <row r="19">
      <c r="B19" s="4" t="s">
        <v>22</v>
      </c>
      <c r="F19" s="5"/>
      <c r="G19" s="4" t="s">
        <v>22</v>
      </c>
      <c r="L19" s="4" t="s">
        <v>22</v>
      </c>
    </row>
    <row r="20">
      <c r="B20" s="6" t="s">
        <v>2</v>
      </c>
      <c r="C20" s="7" t="s">
        <v>3</v>
      </c>
      <c r="E20" s="7" t="s">
        <v>4</v>
      </c>
      <c r="F20" s="7"/>
      <c r="G20" s="6" t="s">
        <v>2</v>
      </c>
      <c r="H20" s="7" t="s">
        <v>3</v>
      </c>
      <c r="J20" s="7" t="s">
        <v>4</v>
      </c>
      <c r="L20" s="6" t="s">
        <v>2</v>
      </c>
      <c r="M20" s="7" t="s">
        <v>3</v>
      </c>
      <c r="O20" s="7" t="s">
        <v>4</v>
      </c>
    </row>
    <row r="21">
      <c r="B21" s="8">
        <v>0.8020833333333334</v>
      </c>
      <c r="C21" s="9" t="s">
        <v>24</v>
      </c>
      <c r="E21" s="9" t="s">
        <v>41</v>
      </c>
      <c r="F21" s="7"/>
      <c r="G21" s="8">
        <v>0.8020833333333334</v>
      </c>
      <c r="H21" s="11" t="s">
        <v>23</v>
      </c>
      <c r="I21" s="12" t="s">
        <v>24</v>
      </c>
      <c r="J21" s="9" t="s">
        <v>25</v>
      </c>
      <c r="L21" s="8">
        <v>0.8020833333333334</v>
      </c>
      <c r="M21" s="9" t="s">
        <v>23</v>
      </c>
      <c r="O21" s="9" t="s">
        <v>37</v>
      </c>
    </row>
    <row r="22">
      <c r="B22" s="8">
        <v>0.8229166666666666</v>
      </c>
      <c r="C22" s="9" t="s">
        <v>23</v>
      </c>
      <c r="E22" s="9" t="s">
        <v>37</v>
      </c>
      <c r="F22" s="7"/>
      <c r="G22" s="8">
        <v>0.8229166666666666</v>
      </c>
      <c r="H22" s="11" t="s">
        <v>24</v>
      </c>
      <c r="I22" s="12" t="s">
        <v>23</v>
      </c>
      <c r="J22" s="9" t="s">
        <v>27</v>
      </c>
      <c r="L22" s="8">
        <v>0.8229166666666666</v>
      </c>
      <c r="M22" s="9" t="s">
        <v>24</v>
      </c>
      <c r="O22" s="9" t="s">
        <v>41</v>
      </c>
    </row>
    <row r="23">
      <c r="B23" s="8">
        <v>0.84375</v>
      </c>
      <c r="C23" s="10" t="s">
        <v>16</v>
      </c>
      <c r="F23" s="7"/>
      <c r="G23" s="8">
        <v>0.84375</v>
      </c>
      <c r="H23" s="10" t="s">
        <v>16</v>
      </c>
      <c r="L23" s="8">
        <v>0.84375</v>
      </c>
      <c r="M23" s="10" t="s">
        <v>16</v>
      </c>
    </row>
    <row r="24">
      <c r="B24" s="4" t="s">
        <v>30</v>
      </c>
      <c r="F24" s="5"/>
      <c r="G24" s="4" t="s">
        <v>30</v>
      </c>
      <c r="L24" s="4" t="s">
        <v>30</v>
      </c>
    </row>
    <row r="25">
      <c r="B25" s="6" t="s">
        <v>2</v>
      </c>
      <c r="C25" s="7" t="s">
        <v>3</v>
      </c>
      <c r="E25" s="7" t="s">
        <v>4</v>
      </c>
      <c r="F25" s="7"/>
      <c r="G25" s="6" t="s">
        <v>2</v>
      </c>
      <c r="H25" s="7" t="s">
        <v>3</v>
      </c>
      <c r="J25" s="7" t="s">
        <v>4</v>
      </c>
      <c r="L25" s="6" t="s">
        <v>2</v>
      </c>
      <c r="M25" s="7" t="s">
        <v>3</v>
      </c>
      <c r="O25" s="7" t="s">
        <v>4</v>
      </c>
    </row>
    <row r="26">
      <c r="B26" s="8">
        <v>0.4166666666666667</v>
      </c>
      <c r="C26" s="9" t="s">
        <v>33</v>
      </c>
      <c r="E26" s="9" t="s">
        <v>7</v>
      </c>
      <c r="F26" s="7"/>
      <c r="G26" s="8">
        <v>0.4166666666666667</v>
      </c>
      <c r="H26" s="9" t="s">
        <v>35</v>
      </c>
      <c r="J26" s="9" t="s">
        <v>36</v>
      </c>
      <c r="L26" s="8">
        <v>0.4166666666666667</v>
      </c>
      <c r="M26" s="14" t="s">
        <v>23</v>
      </c>
      <c r="O26" s="14" t="s">
        <v>37</v>
      </c>
    </row>
    <row r="27">
      <c r="B27" s="8">
        <v>0.4375</v>
      </c>
      <c r="C27" s="9" t="s">
        <v>35</v>
      </c>
      <c r="E27" s="9" t="s">
        <v>36</v>
      </c>
      <c r="F27" s="7"/>
      <c r="G27" s="8">
        <v>0.4375</v>
      </c>
      <c r="H27" s="14" t="s">
        <v>23</v>
      </c>
      <c r="J27" s="14" t="s">
        <v>37</v>
      </c>
      <c r="L27" s="8">
        <v>0.4375</v>
      </c>
      <c r="M27" s="18" t="s">
        <v>38</v>
      </c>
      <c r="O27" s="18" t="s">
        <v>11</v>
      </c>
    </row>
    <row r="28">
      <c r="B28" s="8">
        <v>0.4583333333333333</v>
      </c>
      <c r="C28" s="14" t="s">
        <v>23</v>
      </c>
      <c r="E28" s="14" t="s">
        <v>37</v>
      </c>
      <c r="F28" s="7"/>
      <c r="G28" s="8">
        <v>0.4583333333333333</v>
      </c>
      <c r="H28" s="18" t="s">
        <v>38</v>
      </c>
      <c r="J28" s="18" t="s">
        <v>11</v>
      </c>
      <c r="L28" s="8">
        <v>0.4583333333333333</v>
      </c>
      <c r="M28" s="9" t="s">
        <v>33</v>
      </c>
      <c r="O28" s="9" t="s">
        <v>7</v>
      </c>
    </row>
    <row r="29">
      <c r="B29" s="8">
        <v>0.4791666666666667</v>
      </c>
      <c r="C29" s="18" t="s">
        <v>38</v>
      </c>
      <c r="E29" s="18" t="s">
        <v>11</v>
      </c>
      <c r="F29" s="7"/>
      <c r="G29" s="8">
        <v>0.4791666666666667</v>
      </c>
      <c r="H29" s="9" t="s">
        <v>33</v>
      </c>
      <c r="J29" s="9" t="s">
        <v>7</v>
      </c>
      <c r="L29" s="8">
        <v>0.4791666666666667</v>
      </c>
      <c r="M29" s="9" t="s">
        <v>35</v>
      </c>
      <c r="O29" s="9" t="s">
        <v>36</v>
      </c>
    </row>
    <row r="30">
      <c r="B30" s="8">
        <v>0.5</v>
      </c>
      <c r="C30" s="10" t="s">
        <v>16</v>
      </c>
      <c r="F30" s="7"/>
      <c r="G30" s="8">
        <v>0.5</v>
      </c>
      <c r="H30" s="10" t="s">
        <v>16</v>
      </c>
      <c r="L30" s="8">
        <v>0.5</v>
      </c>
      <c r="M30" s="10" t="s">
        <v>16</v>
      </c>
    </row>
    <row r="32">
      <c r="B32" s="17" t="s">
        <v>55</v>
      </c>
      <c r="F32" s="3"/>
      <c r="G32" s="17" t="s">
        <v>56</v>
      </c>
      <c r="L32" s="17" t="s">
        <v>57</v>
      </c>
    </row>
    <row r="33">
      <c r="B33" s="4" t="s">
        <v>1</v>
      </c>
      <c r="F33" s="5"/>
      <c r="G33" s="4" t="s">
        <v>1</v>
      </c>
      <c r="L33" s="4" t="s">
        <v>1</v>
      </c>
    </row>
    <row r="34">
      <c r="B34" s="6" t="s">
        <v>2</v>
      </c>
      <c r="C34" s="7" t="s">
        <v>3</v>
      </c>
      <c r="E34" s="7" t="s">
        <v>4</v>
      </c>
      <c r="F34" s="7"/>
      <c r="G34" s="6" t="s">
        <v>2</v>
      </c>
      <c r="H34" s="7" t="s">
        <v>3</v>
      </c>
      <c r="J34" s="7" t="s">
        <v>4</v>
      </c>
      <c r="L34" s="6" t="s">
        <v>2</v>
      </c>
      <c r="M34" s="7" t="s">
        <v>3</v>
      </c>
      <c r="O34" s="7" t="s">
        <v>4</v>
      </c>
    </row>
    <row r="35">
      <c r="B35" s="8">
        <v>0.4583333333333333</v>
      </c>
      <c r="C35" s="9" t="s">
        <v>12</v>
      </c>
      <c r="E35" s="9" t="s">
        <v>13</v>
      </c>
      <c r="F35" s="7"/>
      <c r="G35" s="8">
        <v>0.4583333333333333</v>
      </c>
      <c r="H35" s="9" t="s">
        <v>14</v>
      </c>
      <c r="J35" s="9" t="s">
        <v>15</v>
      </c>
      <c r="L35" s="8">
        <v>0.4583333333333333</v>
      </c>
      <c r="M35" s="9" t="s">
        <v>10</v>
      </c>
      <c r="O35" s="9" t="s">
        <v>11</v>
      </c>
    </row>
    <row r="36">
      <c r="B36" s="8">
        <v>0.4722222222222222</v>
      </c>
      <c r="C36" s="9" t="s">
        <v>10</v>
      </c>
      <c r="E36" s="9" t="s">
        <v>11</v>
      </c>
      <c r="F36" s="7"/>
      <c r="G36" s="8">
        <v>0.4722222222222222</v>
      </c>
      <c r="H36" s="9" t="s">
        <v>12</v>
      </c>
      <c r="J36" s="9" t="s">
        <v>13</v>
      </c>
      <c r="L36" s="8">
        <v>0.4722222222222222</v>
      </c>
      <c r="M36" s="9" t="s">
        <v>14</v>
      </c>
      <c r="O36" s="9" t="s">
        <v>15</v>
      </c>
    </row>
    <row r="37">
      <c r="B37" s="8">
        <v>0.9861111111111112</v>
      </c>
      <c r="C37" s="9" t="s">
        <v>14</v>
      </c>
      <c r="E37" s="9" t="s">
        <v>15</v>
      </c>
      <c r="F37" s="7"/>
      <c r="G37" s="8">
        <v>0.9861111111111112</v>
      </c>
      <c r="H37" s="9" t="s">
        <v>10</v>
      </c>
      <c r="J37" s="9" t="s">
        <v>11</v>
      </c>
      <c r="L37" s="8">
        <v>0.9861111111111112</v>
      </c>
      <c r="M37" s="9" t="s">
        <v>12</v>
      </c>
      <c r="O37" s="9" t="s">
        <v>13</v>
      </c>
    </row>
    <row r="38">
      <c r="B38" s="8">
        <v>0.5</v>
      </c>
      <c r="C38" s="11" t="s">
        <v>8</v>
      </c>
      <c r="D38" s="12" t="s">
        <v>6</v>
      </c>
      <c r="E38" s="9" t="s">
        <v>25</v>
      </c>
      <c r="F38" s="7"/>
      <c r="G38" s="8">
        <v>0.5</v>
      </c>
      <c r="H38" s="9" t="s">
        <v>8</v>
      </c>
      <c r="J38" s="9" t="s">
        <v>9</v>
      </c>
      <c r="L38" s="8">
        <v>0.5</v>
      </c>
      <c r="M38" s="9" t="s">
        <v>6</v>
      </c>
      <c r="O38" s="9" t="s">
        <v>7</v>
      </c>
    </row>
    <row r="39">
      <c r="B39" s="8">
        <v>0.5208333333333334</v>
      </c>
      <c r="C39" s="11" t="s">
        <v>6</v>
      </c>
      <c r="D39" s="12" t="s">
        <v>8</v>
      </c>
      <c r="E39" s="9" t="s">
        <v>27</v>
      </c>
      <c r="F39" s="7"/>
      <c r="G39" s="8">
        <v>0.5208333333333334</v>
      </c>
      <c r="H39" s="9" t="s">
        <v>6</v>
      </c>
      <c r="J39" s="9" t="s">
        <v>7</v>
      </c>
      <c r="L39" s="8">
        <v>0.5208333333333334</v>
      </c>
      <c r="M39" s="9" t="s">
        <v>8</v>
      </c>
      <c r="O39" s="9" t="s">
        <v>9</v>
      </c>
    </row>
    <row r="40">
      <c r="B40" s="8">
        <v>0.5416666666666666</v>
      </c>
      <c r="C40" s="10" t="s">
        <v>16</v>
      </c>
      <c r="F40" s="7"/>
      <c r="G40" s="8">
        <v>0.5416666666666666</v>
      </c>
      <c r="H40" s="10" t="s">
        <v>16</v>
      </c>
      <c r="L40" s="8">
        <v>0.5416666666666666</v>
      </c>
      <c r="M40" s="10" t="s">
        <v>16</v>
      </c>
    </row>
    <row r="41">
      <c r="B41" s="4" t="s">
        <v>17</v>
      </c>
      <c r="F41" s="5"/>
      <c r="G41" s="4" t="s">
        <v>17</v>
      </c>
      <c r="L41" s="4" t="s">
        <v>17</v>
      </c>
    </row>
    <row r="42">
      <c r="B42" s="6" t="s">
        <v>2</v>
      </c>
      <c r="C42" s="7" t="s">
        <v>3</v>
      </c>
      <c r="E42" s="7" t="s">
        <v>4</v>
      </c>
      <c r="F42" s="7"/>
      <c r="G42" s="6" t="s">
        <v>2</v>
      </c>
      <c r="H42" s="7" t="s">
        <v>3</v>
      </c>
      <c r="J42" s="7" t="s">
        <v>4</v>
      </c>
      <c r="L42" s="6" t="s">
        <v>2</v>
      </c>
      <c r="M42" s="7" t="s">
        <v>3</v>
      </c>
      <c r="O42" s="7" t="s">
        <v>4</v>
      </c>
    </row>
    <row r="43">
      <c r="B43" s="8">
        <v>0.7083333333333334</v>
      </c>
      <c r="C43" s="9" t="s">
        <v>8</v>
      </c>
      <c r="E43" s="9" t="s">
        <v>9</v>
      </c>
      <c r="F43" s="7"/>
      <c r="G43" s="8">
        <v>0.7083333333333334</v>
      </c>
      <c r="H43" s="11" t="s">
        <v>8</v>
      </c>
      <c r="I43" s="12" t="s">
        <v>21</v>
      </c>
      <c r="J43" s="9" t="s">
        <v>25</v>
      </c>
      <c r="L43" s="8">
        <v>0.7083333333333334</v>
      </c>
      <c r="M43" s="9" t="s">
        <v>21</v>
      </c>
      <c r="O43" s="9" t="s">
        <v>7</v>
      </c>
    </row>
    <row r="44">
      <c r="B44" s="8">
        <v>0.7291666666666666</v>
      </c>
      <c r="C44" s="9" t="s">
        <v>21</v>
      </c>
      <c r="E44" s="9" t="s">
        <v>7</v>
      </c>
      <c r="F44" s="7"/>
      <c r="G44" s="8">
        <v>0.7291666666666666</v>
      </c>
      <c r="H44" s="11" t="s">
        <v>21</v>
      </c>
      <c r="I44" s="12" t="s">
        <v>8</v>
      </c>
      <c r="J44" s="9" t="s">
        <v>27</v>
      </c>
      <c r="L44" s="8">
        <v>0.7291666666666666</v>
      </c>
      <c r="M44" s="9" t="s">
        <v>8</v>
      </c>
      <c r="O44" s="9" t="s">
        <v>9</v>
      </c>
    </row>
    <row r="45">
      <c r="B45" s="8">
        <v>0.75</v>
      </c>
      <c r="C45" s="9" t="s">
        <v>18</v>
      </c>
      <c r="E45" s="9" t="s">
        <v>13</v>
      </c>
      <c r="F45" s="7"/>
      <c r="G45" s="8">
        <v>0.75</v>
      </c>
      <c r="H45" s="9" t="s">
        <v>20</v>
      </c>
      <c r="J45" s="9" t="s">
        <v>11</v>
      </c>
      <c r="L45" s="8">
        <v>0.75</v>
      </c>
      <c r="M45" s="9" t="s">
        <v>19</v>
      </c>
      <c r="O45" s="9" t="s">
        <v>15</v>
      </c>
    </row>
    <row r="46">
      <c r="B46" s="8">
        <v>0.7638888888888888</v>
      </c>
      <c r="C46" s="9" t="s">
        <v>20</v>
      </c>
      <c r="E46" s="9" t="s">
        <v>11</v>
      </c>
      <c r="F46" s="7"/>
      <c r="G46" s="8">
        <v>0.7638888888888888</v>
      </c>
      <c r="H46" s="9" t="s">
        <v>19</v>
      </c>
      <c r="J46" s="9" t="s">
        <v>15</v>
      </c>
      <c r="L46" s="8">
        <v>0.7638888888888888</v>
      </c>
      <c r="M46" s="9" t="s">
        <v>18</v>
      </c>
      <c r="O46" s="9" t="s">
        <v>13</v>
      </c>
    </row>
    <row r="47">
      <c r="B47" s="8">
        <v>0.7777777777777778</v>
      </c>
      <c r="C47" s="9" t="s">
        <v>19</v>
      </c>
      <c r="E47" s="9" t="s">
        <v>15</v>
      </c>
      <c r="F47" s="7"/>
      <c r="G47" s="8">
        <v>0.7777777777777778</v>
      </c>
      <c r="H47" s="9" t="s">
        <v>18</v>
      </c>
      <c r="J47" s="9" t="s">
        <v>13</v>
      </c>
      <c r="L47" s="8">
        <v>0.7777777777777778</v>
      </c>
      <c r="M47" s="9" t="s">
        <v>20</v>
      </c>
      <c r="O47" s="9" t="s">
        <v>11</v>
      </c>
    </row>
    <row r="48">
      <c r="B48" s="8">
        <v>0.7916666666666666</v>
      </c>
      <c r="C48" s="10" t="s">
        <v>16</v>
      </c>
      <c r="G48" s="8">
        <v>0.7916666666666666</v>
      </c>
      <c r="H48" s="10" t="s">
        <v>16</v>
      </c>
      <c r="L48" s="8">
        <v>0.7916666666666666</v>
      </c>
      <c r="M48" s="10" t="s">
        <v>16</v>
      </c>
    </row>
    <row r="49">
      <c r="B49" s="4" t="s">
        <v>22</v>
      </c>
      <c r="F49" s="5"/>
      <c r="G49" s="4" t="s">
        <v>22</v>
      </c>
      <c r="L49" s="4" t="s">
        <v>22</v>
      </c>
    </row>
    <row r="50">
      <c r="B50" s="6" t="s">
        <v>2</v>
      </c>
      <c r="C50" s="7" t="s">
        <v>3</v>
      </c>
      <c r="E50" s="7" t="s">
        <v>4</v>
      </c>
      <c r="F50" s="7"/>
      <c r="G50" s="6" t="s">
        <v>2</v>
      </c>
      <c r="H50" s="7" t="s">
        <v>3</v>
      </c>
      <c r="J50" s="7" t="s">
        <v>4</v>
      </c>
      <c r="L50" s="6" t="s">
        <v>2</v>
      </c>
      <c r="M50" s="7" t="s">
        <v>3</v>
      </c>
      <c r="O50" s="7" t="s">
        <v>4</v>
      </c>
    </row>
    <row r="51">
      <c r="B51" s="8">
        <v>0.8020833333333334</v>
      </c>
      <c r="C51" s="9" t="s">
        <v>45</v>
      </c>
      <c r="E51" s="9" t="s">
        <v>7</v>
      </c>
      <c r="F51" s="7"/>
      <c r="G51" s="8">
        <v>0.8020833333333334</v>
      </c>
      <c r="H51" s="9" t="s">
        <v>44</v>
      </c>
      <c r="J51" s="9" t="s">
        <v>9</v>
      </c>
      <c r="L51" s="8">
        <v>0.8020833333333334</v>
      </c>
      <c r="M51" s="11" t="s">
        <v>44</v>
      </c>
      <c r="N51" s="12" t="s">
        <v>45</v>
      </c>
      <c r="O51" s="9" t="s">
        <v>25</v>
      </c>
    </row>
    <row r="52">
      <c r="B52" s="8">
        <v>0.8229166666666666</v>
      </c>
      <c r="C52" s="9" t="s">
        <v>44</v>
      </c>
      <c r="E52" s="9" t="s">
        <v>9</v>
      </c>
      <c r="F52" s="7"/>
      <c r="G52" s="8">
        <v>0.8229166666666666</v>
      </c>
      <c r="H52" s="9" t="s">
        <v>45</v>
      </c>
      <c r="J52" s="9" t="s">
        <v>7</v>
      </c>
      <c r="L52" s="8">
        <v>0.8229166666666666</v>
      </c>
      <c r="M52" s="11" t="s">
        <v>45</v>
      </c>
      <c r="N52" s="12" t="s">
        <v>44</v>
      </c>
      <c r="O52" s="9" t="s">
        <v>27</v>
      </c>
    </row>
    <row r="53">
      <c r="B53" s="8">
        <v>0.84375</v>
      </c>
      <c r="C53" s="10" t="s">
        <v>16</v>
      </c>
      <c r="F53" s="7"/>
      <c r="G53" s="8">
        <v>0.84375</v>
      </c>
      <c r="H53" s="10" t="s">
        <v>16</v>
      </c>
      <c r="L53" s="8">
        <v>0.84375</v>
      </c>
      <c r="M53" s="10" t="s">
        <v>16</v>
      </c>
    </row>
    <row r="54">
      <c r="B54" s="4" t="s">
        <v>30</v>
      </c>
      <c r="F54" s="5"/>
      <c r="G54" s="4" t="s">
        <v>30</v>
      </c>
      <c r="L54" s="4" t="s">
        <v>30</v>
      </c>
    </row>
    <row r="55">
      <c r="B55" s="6" t="s">
        <v>2</v>
      </c>
      <c r="C55" s="7" t="s">
        <v>3</v>
      </c>
      <c r="E55" s="7" t="s">
        <v>4</v>
      </c>
      <c r="F55" s="7"/>
      <c r="G55" s="6" t="s">
        <v>2</v>
      </c>
      <c r="H55" s="7" t="s">
        <v>3</v>
      </c>
      <c r="J55" s="7" t="s">
        <v>4</v>
      </c>
      <c r="L55" s="6" t="s">
        <v>2</v>
      </c>
      <c r="M55" s="7" t="s">
        <v>3</v>
      </c>
      <c r="O55" s="7" t="s">
        <v>4</v>
      </c>
    </row>
    <row r="56">
      <c r="B56" s="8">
        <v>0.4166666666666667</v>
      </c>
      <c r="C56" s="9" t="s">
        <v>46</v>
      </c>
      <c r="E56" s="9" t="s">
        <v>7</v>
      </c>
      <c r="F56" s="7"/>
      <c r="G56" s="8">
        <v>0.4166666666666667</v>
      </c>
      <c r="H56" s="9" t="s">
        <v>47</v>
      </c>
      <c r="J56" s="9" t="s">
        <v>36</v>
      </c>
      <c r="L56" s="8">
        <v>0.4166666666666667</v>
      </c>
      <c r="M56" s="14" t="s">
        <v>44</v>
      </c>
      <c r="O56" s="14" t="s">
        <v>9</v>
      </c>
    </row>
    <row r="57">
      <c r="B57" s="8">
        <v>0.4375</v>
      </c>
      <c r="C57" s="9" t="s">
        <v>47</v>
      </c>
      <c r="E57" s="9" t="s">
        <v>36</v>
      </c>
      <c r="F57" s="7"/>
      <c r="G57" s="8">
        <v>0.4375</v>
      </c>
      <c r="H57" s="14" t="s">
        <v>44</v>
      </c>
      <c r="J57" s="14" t="s">
        <v>9</v>
      </c>
      <c r="L57" s="8">
        <v>0.4375</v>
      </c>
      <c r="M57" s="18" t="s">
        <v>49</v>
      </c>
      <c r="O57" s="18" t="s">
        <v>11</v>
      </c>
    </row>
    <row r="58">
      <c r="B58" s="8">
        <v>0.4583333333333333</v>
      </c>
      <c r="C58" s="14" t="s">
        <v>44</v>
      </c>
      <c r="E58" s="14" t="s">
        <v>9</v>
      </c>
      <c r="F58" s="7"/>
      <c r="G58" s="8">
        <v>0.4583333333333333</v>
      </c>
      <c r="H58" s="18" t="s">
        <v>49</v>
      </c>
      <c r="J58" s="18" t="s">
        <v>11</v>
      </c>
      <c r="L58" s="8">
        <v>0.4583333333333333</v>
      </c>
      <c r="M58" s="9" t="s">
        <v>46</v>
      </c>
      <c r="O58" s="9" t="s">
        <v>7</v>
      </c>
    </row>
    <row r="59">
      <c r="B59" s="8">
        <v>0.4791666666666667</v>
      </c>
      <c r="C59" s="18" t="s">
        <v>49</v>
      </c>
      <c r="E59" s="18" t="s">
        <v>11</v>
      </c>
      <c r="F59" s="7"/>
      <c r="G59" s="8">
        <v>0.4791666666666667</v>
      </c>
      <c r="H59" s="9" t="s">
        <v>46</v>
      </c>
      <c r="J59" s="9" t="s">
        <v>7</v>
      </c>
      <c r="L59" s="8">
        <v>0.4791666666666667</v>
      </c>
      <c r="M59" s="9" t="s">
        <v>47</v>
      </c>
      <c r="O59" s="9" t="s">
        <v>36</v>
      </c>
    </row>
    <row r="60">
      <c r="B60" s="8">
        <v>0.5</v>
      </c>
      <c r="C60" s="10" t="s">
        <v>16</v>
      </c>
      <c r="F60" s="7"/>
      <c r="G60" s="8">
        <v>0.5</v>
      </c>
      <c r="H60" s="10" t="s">
        <v>16</v>
      </c>
      <c r="L60" s="8">
        <v>0.5</v>
      </c>
      <c r="M60" s="10" t="s">
        <v>16</v>
      </c>
    </row>
  </sheetData>
  <mergeCells count="162">
    <mergeCell ref="C8:D8"/>
    <mergeCell ref="C9:D9"/>
    <mergeCell ref="C10:E10"/>
    <mergeCell ref="B11:E11"/>
    <mergeCell ref="C12:D12"/>
    <mergeCell ref="C13:D13"/>
    <mergeCell ref="C14:D14"/>
    <mergeCell ref="C15:D15"/>
    <mergeCell ref="C18:E18"/>
    <mergeCell ref="B19:E19"/>
    <mergeCell ref="C20:D20"/>
    <mergeCell ref="C21:D21"/>
    <mergeCell ref="C22:D22"/>
    <mergeCell ref="C23:E23"/>
    <mergeCell ref="B24:E24"/>
    <mergeCell ref="C25:D25"/>
    <mergeCell ref="C26:D26"/>
    <mergeCell ref="C27:D27"/>
    <mergeCell ref="C28:D28"/>
    <mergeCell ref="C29:D29"/>
    <mergeCell ref="C30:E30"/>
    <mergeCell ref="B32:E32"/>
    <mergeCell ref="B33:E33"/>
    <mergeCell ref="C34:D34"/>
    <mergeCell ref="C35:D35"/>
    <mergeCell ref="C36:D36"/>
    <mergeCell ref="C37:D37"/>
    <mergeCell ref="C40:E40"/>
    <mergeCell ref="B41:E41"/>
    <mergeCell ref="C42:D42"/>
    <mergeCell ref="C43:D43"/>
    <mergeCell ref="C44:D44"/>
    <mergeCell ref="C45:D45"/>
    <mergeCell ref="C46:D46"/>
    <mergeCell ref="C47:D47"/>
    <mergeCell ref="C55:D55"/>
    <mergeCell ref="C56:D56"/>
    <mergeCell ref="C57:D57"/>
    <mergeCell ref="C58:D58"/>
    <mergeCell ref="C59:D59"/>
    <mergeCell ref="C60:E60"/>
    <mergeCell ref="C48:E48"/>
    <mergeCell ref="B49:E49"/>
    <mergeCell ref="C50:D50"/>
    <mergeCell ref="C51:D51"/>
    <mergeCell ref="C52:D52"/>
    <mergeCell ref="C53:E53"/>
    <mergeCell ref="B54:E54"/>
    <mergeCell ref="M23:O23"/>
    <mergeCell ref="L24:O24"/>
    <mergeCell ref="M16:N16"/>
    <mergeCell ref="M17:N17"/>
    <mergeCell ref="M18:O18"/>
    <mergeCell ref="L19:O19"/>
    <mergeCell ref="M20:N20"/>
    <mergeCell ref="M21:N21"/>
    <mergeCell ref="M22:N22"/>
    <mergeCell ref="L3:O3"/>
    <mergeCell ref="M4:N4"/>
    <mergeCell ref="B2:E2"/>
    <mergeCell ref="G2:J2"/>
    <mergeCell ref="L2:O2"/>
    <mergeCell ref="B3:E3"/>
    <mergeCell ref="G3:J3"/>
    <mergeCell ref="C4:D4"/>
    <mergeCell ref="C5:D5"/>
    <mergeCell ref="C6:D6"/>
    <mergeCell ref="H6:I6"/>
    <mergeCell ref="C7:D7"/>
    <mergeCell ref="H7:I7"/>
    <mergeCell ref="M7:N7"/>
    <mergeCell ref="H8:I8"/>
    <mergeCell ref="M8:N8"/>
    <mergeCell ref="H4:I4"/>
    <mergeCell ref="H5:I5"/>
    <mergeCell ref="H9:I9"/>
    <mergeCell ref="H10:J10"/>
    <mergeCell ref="G11:J11"/>
    <mergeCell ref="H12:I12"/>
    <mergeCell ref="H13:I13"/>
    <mergeCell ref="M9:N9"/>
    <mergeCell ref="M10:O10"/>
    <mergeCell ref="L11:O11"/>
    <mergeCell ref="M12:N12"/>
    <mergeCell ref="M13:N13"/>
    <mergeCell ref="M14:N14"/>
    <mergeCell ref="M15:N15"/>
    <mergeCell ref="H14:I14"/>
    <mergeCell ref="H15:I15"/>
    <mergeCell ref="H16:I16"/>
    <mergeCell ref="H17:I17"/>
    <mergeCell ref="H18:J18"/>
    <mergeCell ref="G19:J19"/>
    <mergeCell ref="H20:I20"/>
    <mergeCell ref="M28:N28"/>
    <mergeCell ref="M29:N29"/>
    <mergeCell ref="H53:J53"/>
    <mergeCell ref="G54:J54"/>
    <mergeCell ref="H55:I55"/>
    <mergeCell ref="H56:I56"/>
    <mergeCell ref="H57:I57"/>
    <mergeCell ref="H58:I58"/>
    <mergeCell ref="H59:I59"/>
    <mergeCell ref="H60:J60"/>
    <mergeCell ref="H46:I46"/>
    <mergeCell ref="H47:I47"/>
    <mergeCell ref="H48:J48"/>
    <mergeCell ref="G49:J49"/>
    <mergeCell ref="H50:I50"/>
    <mergeCell ref="H51:I51"/>
    <mergeCell ref="H52:I52"/>
    <mergeCell ref="H23:J23"/>
    <mergeCell ref="G24:J24"/>
    <mergeCell ref="H25:I25"/>
    <mergeCell ref="M25:N25"/>
    <mergeCell ref="H26:I26"/>
    <mergeCell ref="M26:N26"/>
    <mergeCell ref="M27:N27"/>
    <mergeCell ref="L32:O32"/>
    <mergeCell ref="L33:O33"/>
    <mergeCell ref="H27:I27"/>
    <mergeCell ref="H28:I28"/>
    <mergeCell ref="H29:I29"/>
    <mergeCell ref="H30:J30"/>
    <mergeCell ref="M30:O30"/>
    <mergeCell ref="G32:J32"/>
    <mergeCell ref="G33:J33"/>
    <mergeCell ref="H34:I34"/>
    <mergeCell ref="M34:N34"/>
    <mergeCell ref="H35:I35"/>
    <mergeCell ref="M35:N35"/>
    <mergeCell ref="H36:I36"/>
    <mergeCell ref="M36:N36"/>
    <mergeCell ref="M37:N37"/>
    <mergeCell ref="M38:N38"/>
    <mergeCell ref="M39:N39"/>
    <mergeCell ref="M40:O40"/>
    <mergeCell ref="L41:O41"/>
    <mergeCell ref="M42:N42"/>
    <mergeCell ref="M43:N43"/>
    <mergeCell ref="M44:N44"/>
    <mergeCell ref="H37:I37"/>
    <mergeCell ref="H38:I38"/>
    <mergeCell ref="H39:I39"/>
    <mergeCell ref="H40:J40"/>
    <mergeCell ref="G41:J41"/>
    <mergeCell ref="H42:I42"/>
    <mergeCell ref="H45:I45"/>
    <mergeCell ref="L54:O54"/>
    <mergeCell ref="M55:N55"/>
    <mergeCell ref="M56:N56"/>
    <mergeCell ref="M57:N57"/>
    <mergeCell ref="M58:N58"/>
    <mergeCell ref="M59:N59"/>
    <mergeCell ref="M60:O60"/>
    <mergeCell ref="M45:N45"/>
    <mergeCell ref="M46:N46"/>
    <mergeCell ref="M47:N47"/>
    <mergeCell ref="M48:O48"/>
    <mergeCell ref="L49:O49"/>
    <mergeCell ref="M50:N50"/>
    <mergeCell ref="M53:O5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9" t="s">
        <v>58</v>
      </c>
      <c r="L2" s="22"/>
      <c r="M2" s="22"/>
      <c r="N2" s="2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C3" s="7" t="s">
        <v>80</v>
      </c>
      <c r="D3" s="7" t="s">
        <v>4</v>
      </c>
      <c r="E3" s="7" t="s">
        <v>8</v>
      </c>
      <c r="G3" s="7" t="s">
        <v>60</v>
      </c>
      <c r="L3" s="22"/>
      <c r="M3" s="22"/>
      <c r="N3" s="2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>
        <v>0.4583333333333333</v>
      </c>
      <c r="C4" s="1"/>
      <c r="D4" s="9" t="s">
        <v>9</v>
      </c>
      <c r="E4" s="20" t="s">
        <v>63</v>
      </c>
      <c r="F4" s="11" t="s">
        <v>64</v>
      </c>
      <c r="G4" s="20" t="s">
        <v>65</v>
      </c>
      <c r="H4" s="11" t="s">
        <v>66</v>
      </c>
      <c r="L4" s="6"/>
      <c r="M4" s="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B5" s="8">
        <v>0.4791666666666667</v>
      </c>
      <c r="C5" s="1"/>
      <c r="D5" s="9" t="s">
        <v>9</v>
      </c>
      <c r="E5" s="20" t="s">
        <v>61</v>
      </c>
      <c r="F5" s="11" t="s">
        <v>62</v>
      </c>
      <c r="G5" s="20" t="s">
        <v>65</v>
      </c>
      <c r="H5" s="11" t="s">
        <v>66</v>
      </c>
      <c r="L5" s="9"/>
      <c r="M5" s="9"/>
      <c r="N5" s="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B6" s="8">
        <v>0.5</v>
      </c>
      <c r="C6" s="1"/>
      <c r="D6" s="9" t="s">
        <v>9</v>
      </c>
      <c r="E6" s="20" t="s">
        <v>69</v>
      </c>
      <c r="F6" s="11" t="s">
        <v>70</v>
      </c>
      <c r="G6" s="20" t="s">
        <v>71</v>
      </c>
      <c r="H6" s="11" t="s">
        <v>72</v>
      </c>
      <c r="L6" s="9"/>
      <c r="M6" s="9"/>
      <c r="N6" s="9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B7" s="8">
        <v>0.5208333333333334</v>
      </c>
      <c r="C7" s="1"/>
      <c r="D7" s="9" t="s">
        <v>9</v>
      </c>
      <c r="E7" s="20" t="s">
        <v>67</v>
      </c>
      <c r="F7" s="11" t="s">
        <v>68</v>
      </c>
      <c r="G7" s="20" t="s">
        <v>71</v>
      </c>
      <c r="H7" s="11" t="s">
        <v>72</v>
      </c>
      <c r="L7" s="9"/>
      <c r="M7" s="9"/>
      <c r="N7" s="9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B8" s="1"/>
      <c r="H8" s="8"/>
      <c r="I8" s="9"/>
      <c r="J8" s="9"/>
      <c r="K8" s="9"/>
      <c r="L8" s="9"/>
      <c r="M8" s="9"/>
      <c r="N8" s="9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B9" s="19" t="s">
        <v>73</v>
      </c>
      <c r="L9" s="9"/>
      <c r="M9" s="9"/>
      <c r="N9" s="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9"/>
      <c r="C10" s="7" t="s">
        <v>80</v>
      </c>
      <c r="D10" s="7" t="s">
        <v>4</v>
      </c>
      <c r="E10" s="7" t="s">
        <v>8</v>
      </c>
      <c r="G10" s="7" t="s">
        <v>60</v>
      </c>
      <c r="L10" s="9"/>
      <c r="M10" s="9"/>
      <c r="N10" s="9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B11" s="8">
        <v>0.7083333333333334</v>
      </c>
      <c r="C11" s="1"/>
      <c r="D11" s="9" t="s">
        <v>9</v>
      </c>
      <c r="E11" s="20" t="s">
        <v>71</v>
      </c>
      <c r="F11" s="11" t="s">
        <v>68</v>
      </c>
      <c r="G11" s="20" t="s">
        <v>69</v>
      </c>
      <c r="H11" s="11" t="s">
        <v>70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">
        <v>0.7291666666666666</v>
      </c>
      <c r="C12" s="1"/>
      <c r="D12" s="9" t="s">
        <v>9</v>
      </c>
      <c r="E12" s="20" t="s">
        <v>67</v>
      </c>
      <c r="F12" s="11" t="s">
        <v>72</v>
      </c>
      <c r="G12" s="20" t="s">
        <v>69</v>
      </c>
      <c r="H12" s="11" t="s">
        <v>70</v>
      </c>
      <c r="L12" s="22"/>
      <c r="M12" s="22"/>
      <c r="N12" s="2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">
        <v>0.75</v>
      </c>
      <c r="C13" s="1"/>
      <c r="D13" s="9" t="s">
        <v>9</v>
      </c>
      <c r="E13" s="20" t="s">
        <v>63</v>
      </c>
      <c r="F13" s="11" t="s">
        <v>62</v>
      </c>
      <c r="G13" s="20" t="s">
        <v>61</v>
      </c>
      <c r="H13" s="11" t="s">
        <v>64</v>
      </c>
      <c r="L13" s="22"/>
      <c r="M13" s="22"/>
      <c r="N13" s="2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">
        <v>0.7708333333333334</v>
      </c>
      <c r="C14" s="1"/>
      <c r="D14" s="9" t="s">
        <v>9</v>
      </c>
      <c r="E14" s="20" t="s">
        <v>65</v>
      </c>
      <c r="F14" s="11" t="s">
        <v>66</v>
      </c>
      <c r="G14" s="20" t="s">
        <v>61</v>
      </c>
      <c r="H14" s="11" t="s">
        <v>64</v>
      </c>
      <c r="L14" s="6"/>
      <c r="M14" s="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B15" s="1"/>
      <c r="H15" s="8"/>
      <c r="I15" s="9"/>
      <c r="J15" s="9"/>
      <c r="K15" s="9"/>
      <c r="L15" s="9"/>
      <c r="M15" s="9"/>
      <c r="N15" s="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B16" s="19" t="s">
        <v>75</v>
      </c>
      <c r="I16" s="22"/>
      <c r="J16" s="22"/>
      <c r="K16" s="9"/>
      <c r="L16" s="9"/>
      <c r="M16" s="9"/>
      <c r="N16" s="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C17" s="7" t="s">
        <v>80</v>
      </c>
      <c r="D17" s="7" t="s">
        <v>4</v>
      </c>
      <c r="E17" s="7" t="s">
        <v>23</v>
      </c>
      <c r="G17" s="7" t="s">
        <v>76</v>
      </c>
      <c r="K17" s="9"/>
      <c r="L17" s="9"/>
      <c r="M17" s="9"/>
      <c r="N17" s="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B18" s="8">
        <v>0.8020833333333334</v>
      </c>
      <c r="C18" s="1"/>
      <c r="D18" s="9" t="s">
        <v>9</v>
      </c>
      <c r="E18" s="20" t="s">
        <v>65</v>
      </c>
      <c r="F18" s="11" t="s">
        <v>64</v>
      </c>
      <c r="G18" s="20" t="s">
        <v>63</v>
      </c>
      <c r="H18" s="11" t="s">
        <v>62</v>
      </c>
      <c r="L18" s="9"/>
      <c r="M18" s="9"/>
      <c r="N18" s="9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B19" s="8">
        <v>0.8229166666666666</v>
      </c>
      <c r="C19" s="1"/>
      <c r="D19" s="9" t="s">
        <v>48</v>
      </c>
      <c r="E19" s="20" t="s">
        <v>61</v>
      </c>
      <c r="F19" s="11" t="s">
        <v>66</v>
      </c>
      <c r="G19" s="20" t="s">
        <v>63</v>
      </c>
      <c r="H19" s="11" t="s">
        <v>62</v>
      </c>
      <c r="L19" s="9"/>
      <c r="M19" s="9"/>
      <c r="N19" s="9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9"/>
      <c r="B20" s="1"/>
      <c r="C20" s="1"/>
      <c r="D20" s="1"/>
      <c r="E20" s="1"/>
      <c r="F20" s="1"/>
      <c r="G20" s="1"/>
      <c r="H20" s="8"/>
      <c r="I20" s="9"/>
      <c r="J20" s="9"/>
      <c r="K20" s="9"/>
      <c r="L20" s="9"/>
      <c r="M20" s="9"/>
      <c r="N20" s="9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C21" s="7" t="s">
        <v>80</v>
      </c>
      <c r="D21" s="7" t="s">
        <v>4</v>
      </c>
      <c r="E21" s="7" t="s">
        <v>44</v>
      </c>
      <c r="G21" s="7" t="s">
        <v>77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8">
        <v>0.8020833333333334</v>
      </c>
      <c r="C22" s="1"/>
      <c r="D22" s="9" t="s">
        <v>9</v>
      </c>
      <c r="E22" s="20" t="s">
        <v>69</v>
      </c>
      <c r="F22" s="11" t="s">
        <v>72</v>
      </c>
      <c r="G22" s="20" t="s">
        <v>67</v>
      </c>
      <c r="H22" s="11" t="s">
        <v>68</v>
      </c>
      <c r="K22" s="22"/>
      <c r="L22" s="22"/>
      <c r="M22" s="22"/>
      <c r="N22" s="2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8">
        <v>0.8229166666666666</v>
      </c>
      <c r="C23" s="1"/>
      <c r="D23" s="9" t="s">
        <v>48</v>
      </c>
      <c r="E23" s="20" t="s">
        <v>71</v>
      </c>
      <c r="F23" s="11" t="s">
        <v>70</v>
      </c>
      <c r="G23" s="20" t="s">
        <v>67</v>
      </c>
      <c r="H23" s="11" t="s">
        <v>68</v>
      </c>
      <c r="L23" s="22"/>
      <c r="M23" s="22"/>
      <c r="N23" s="2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8"/>
      <c r="K24" s="7"/>
      <c r="M24" s="7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B25" s="19" t="s">
        <v>78</v>
      </c>
      <c r="I25" s="9"/>
      <c r="J25" s="9"/>
      <c r="K25" s="9"/>
      <c r="L25" s="9"/>
      <c r="M25" s="9"/>
      <c r="N25" s="9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C26" s="7" t="s">
        <v>80</v>
      </c>
      <c r="D26" s="7" t="s">
        <v>4</v>
      </c>
      <c r="E26" s="7" t="s">
        <v>23</v>
      </c>
      <c r="I26" s="9"/>
      <c r="J26" s="9"/>
      <c r="K26" s="9"/>
      <c r="L26" s="9"/>
      <c r="M26" s="9"/>
      <c r="N26" s="9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B27" s="8">
        <v>0.4791666666666667</v>
      </c>
      <c r="C27" s="1"/>
      <c r="D27" s="9" t="s">
        <v>9</v>
      </c>
      <c r="E27" s="20" t="s">
        <v>65</v>
      </c>
      <c r="F27" s="20" t="s">
        <v>63</v>
      </c>
      <c r="G27" s="11" t="s">
        <v>64</v>
      </c>
      <c r="H27" s="11" t="s">
        <v>62</v>
      </c>
      <c r="I27" s="9"/>
      <c r="M27" s="9"/>
      <c r="N27" s="9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I28" s="22"/>
      <c r="J28" s="22"/>
      <c r="K28" s="22"/>
      <c r="L28" s="22"/>
      <c r="M28" s="22"/>
      <c r="N28" s="2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7" t="s">
        <v>44</v>
      </c>
      <c r="M29" s="22"/>
      <c r="N29" s="2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8">
        <v>0.4791666666666667</v>
      </c>
      <c r="C30" s="1"/>
      <c r="D30" s="9" t="s">
        <v>48</v>
      </c>
      <c r="E30" s="20" t="s">
        <v>69</v>
      </c>
      <c r="F30" s="20" t="s">
        <v>67</v>
      </c>
      <c r="G30" s="11" t="s">
        <v>72</v>
      </c>
      <c r="H30" s="11" t="s">
        <v>68</v>
      </c>
      <c r="M30" s="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M31" s="9"/>
      <c r="N31" s="9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M32" s="9"/>
      <c r="N32" s="9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I33" s="9"/>
      <c r="J33" s="9"/>
      <c r="K33" s="9"/>
      <c r="L33" s="9"/>
      <c r="M33" s="9"/>
      <c r="N33" s="9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B2:H2"/>
    <mergeCell ref="E3:F3"/>
    <mergeCell ref="G3:H3"/>
    <mergeCell ref="M4:N4"/>
    <mergeCell ref="B9:H9"/>
    <mergeCell ref="E10:F10"/>
    <mergeCell ref="G10:H10"/>
    <mergeCell ref="K24:L24"/>
    <mergeCell ref="B25:H25"/>
    <mergeCell ref="E26:H26"/>
    <mergeCell ref="E29:H29"/>
    <mergeCell ref="M30:N30"/>
    <mergeCell ref="M14:N14"/>
    <mergeCell ref="B16:H16"/>
    <mergeCell ref="E17:F17"/>
    <mergeCell ref="G17:H17"/>
    <mergeCell ref="E21:F21"/>
    <mergeCell ref="G21:H21"/>
    <mergeCell ref="M24:N2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3" t="s">
        <v>58</v>
      </c>
      <c r="F2" s="23" t="s">
        <v>73</v>
      </c>
    </row>
    <row r="4">
      <c r="B4" s="6"/>
      <c r="C4" s="7" t="s">
        <v>3</v>
      </c>
      <c r="D4" s="7" t="s">
        <v>4</v>
      </c>
      <c r="E4" s="7"/>
      <c r="F4" s="6"/>
      <c r="G4" s="7" t="s">
        <v>3</v>
      </c>
      <c r="H4" s="7" t="s">
        <v>4</v>
      </c>
      <c r="I4" s="7"/>
    </row>
    <row r="5">
      <c r="B5" s="24"/>
      <c r="C5" s="9" t="s">
        <v>6</v>
      </c>
      <c r="D5" s="9" t="s">
        <v>7</v>
      </c>
      <c r="E5" s="7"/>
      <c r="G5" s="9" t="s">
        <v>18</v>
      </c>
      <c r="H5" s="9" t="s">
        <v>13</v>
      </c>
    </row>
    <row r="6">
      <c r="B6" s="24"/>
      <c r="C6" s="9" t="s">
        <v>8</v>
      </c>
      <c r="D6" s="9" t="s">
        <v>9</v>
      </c>
      <c r="E6" s="7"/>
      <c r="G6" s="9" t="s">
        <v>19</v>
      </c>
      <c r="H6" s="9" t="s">
        <v>15</v>
      </c>
    </row>
    <row r="7">
      <c r="B7" s="24"/>
      <c r="C7" s="9" t="s">
        <v>10</v>
      </c>
      <c r="D7" s="9" t="s">
        <v>11</v>
      </c>
      <c r="E7" s="7"/>
      <c r="G7" s="9" t="s">
        <v>20</v>
      </c>
      <c r="H7" s="9" t="s">
        <v>11</v>
      </c>
    </row>
    <row r="8">
      <c r="B8" s="24"/>
      <c r="C8" s="9" t="s">
        <v>12</v>
      </c>
      <c r="D8" s="9" t="s">
        <v>13</v>
      </c>
      <c r="E8" s="7"/>
      <c r="G8" s="9" t="s">
        <v>8</v>
      </c>
      <c r="H8" s="9" t="s">
        <v>9</v>
      </c>
    </row>
    <row r="9">
      <c r="B9" s="24"/>
      <c r="C9" s="9" t="s">
        <v>14</v>
      </c>
      <c r="D9" s="9" t="s">
        <v>15</v>
      </c>
      <c r="E9" s="7"/>
      <c r="G9" s="9" t="s">
        <v>21</v>
      </c>
      <c r="H9" s="9" t="s">
        <v>7</v>
      </c>
    </row>
    <row r="11">
      <c r="B11" s="23" t="s">
        <v>75</v>
      </c>
      <c r="F11" s="23" t="s">
        <v>78</v>
      </c>
    </row>
    <row r="13">
      <c r="B13" s="8"/>
      <c r="C13" s="9" t="s">
        <v>8</v>
      </c>
      <c r="D13" s="9" t="s">
        <v>9</v>
      </c>
      <c r="G13" s="9" t="s">
        <v>38</v>
      </c>
      <c r="H13" s="9" t="s">
        <v>11</v>
      </c>
    </row>
    <row r="14">
      <c r="B14" s="8"/>
      <c r="C14" s="9" t="s">
        <v>81</v>
      </c>
      <c r="D14" s="9" t="s">
        <v>7</v>
      </c>
      <c r="G14" s="9" t="s">
        <v>35</v>
      </c>
      <c r="H14" s="9" t="s">
        <v>36</v>
      </c>
    </row>
    <row r="15">
      <c r="G15" s="9" t="s">
        <v>33</v>
      </c>
      <c r="H15" s="9" t="s">
        <v>7</v>
      </c>
    </row>
    <row r="16">
      <c r="G16" s="9" t="s">
        <v>49</v>
      </c>
      <c r="H16" s="9" t="s">
        <v>13</v>
      </c>
    </row>
    <row r="17">
      <c r="G17" s="9" t="s">
        <v>47</v>
      </c>
      <c r="H17" s="9" t="s">
        <v>36</v>
      </c>
    </row>
    <row r="18">
      <c r="G18" s="9" t="s">
        <v>46</v>
      </c>
      <c r="H18" s="9" t="s">
        <v>7</v>
      </c>
    </row>
    <row r="20">
      <c r="B20" s="15"/>
      <c r="C20" s="15"/>
      <c r="D20" s="15"/>
      <c r="E20" s="15"/>
      <c r="F20" s="15"/>
      <c r="G20" s="15"/>
      <c r="H20" s="15"/>
      <c r="I20" s="15"/>
    </row>
    <row r="21">
      <c r="B21" s="15"/>
      <c r="C21" s="15"/>
      <c r="D21" s="15"/>
      <c r="E21" s="15"/>
      <c r="F21" s="15"/>
      <c r="G21" s="15"/>
      <c r="H21" s="15"/>
      <c r="I21" s="15"/>
    </row>
    <row r="22">
      <c r="B22" s="15"/>
      <c r="C22" s="13" t="s">
        <v>26</v>
      </c>
      <c r="D22" s="15"/>
      <c r="E22" s="15"/>
      <c r="F22" s="15"/>
      <c r="G22" s="15"/>
      <c r="H22" s="15"/>
      <c r="I22" s="15"/>
    </row>
    <row r="23">
      <c r="B23" s="15"/>
      <c r="C23" s="13" t="s">
        <v>28</v>
      </c>
      <c r="D23" s="15"/>
      <c r="E23" s="15"/>
      <c r="F23" s="15"/>
      <c r="G23" s="15"/>
      <c r="H23" s="15"/>
      <c r="I23" s="15"/>
    </row>
    <row r="24">
      <c r="B24" s="15"/>
      <c r="C24" s="13" t="s">
        <v>29</v>
      </c>
      <c r="D24" s="15"/>
      <c r="E24" s="15"/>
      <c r="F24" s="15"/>
      <c r="G24" s="15"/>
      <c r="H24" s="15"/>
      <c r="I24" s="15"/>
    </row>
    <row r="25">
      <c r="B25" s="15"/>
      <c r="C25" s="13" t="s">
        <v>31</v>
      </c>
      <c r="D25" s="15"/>
      <c r="E25" s="15"/>
      <c r="F25" s="15"/>
      <c r="G25" s="15"/>
      <c r="H25" s="15"/>
      <c r="I25" s="15"/>
    </row>
    <row r="26">
      <c r="B26" s="15"/>
      <c r="C26" s="13" t="s">
        <v>32</v>
      </c>
      <c r="D26" s="15"/>
      <c r="E26" s="15"/>
      <c r="F26" s="15"/>
      <c r="G26" s="15"/>
      <c r="H26" s="15"/>
      <c r="I26" s="15"/>
    </row>
    <row r="27">
      <c r="B27" s="15"/>
      <c r="C27" s="13" t="s">
        <v>34</v>
      </c>
      <c r="D27" s="15"/>
      <c r="E27" s="15"/>
      <c r="F27" s="15"/>
      <c r="G27" s="15"/>
      <c r="H27" s="15"/>
      <c r="I27" s="15"/>
    </row>
    <row r="28">
      <c r="B28" s="15"/>
      <c r="C28" s="15"/>
      <c r="D28" s="15"/>
      <c r="E28" s="15"/>
      <c r="F28" s="15"/>
      <c r="G28" s="15"/>
      <c r="H28" s="15"/>
      <c r="I28" s="15"/>
    </row>
    <row r="29">
      <c r="B29" s="15"/>
      <c r="C29" s="15"/>
      <c r="D29" s="15"/>
      <c r="E29" s="15"/>
      <c r="F29" s="15"/>
      <c r="G29" s="15"/>
      <c r="H29" s="15"/>
      <c r="I29" s="15"/>
    </row>
    <row r="30">
      <c r="B30" s="15"/>
      <c r="C30" s="15"/>
      <c r="D30" s="15"/>
      <c r="E30" s="15"/>
      <c r="F30" s="15"/>
      <c r="G30" s="15"/>
      <c r="H30" s="15"/>
      <c r="I30" s="15"/>
    </row>
    <row r="31">
      <c r="B31" s="15"/>
      <c r="C31" s="15"/>
      <c r="D31" s="15"/>
      <c r="E31" s="15"/>
      <c r="F31" s="15"/>
      <c r="G31" s="15"/>
      <c r="H31" s="15"/>
      <c r="I31" s="15"/>
    </row>
    <row r="32">
      <c r="B32" s="15"/>
      <c r="C32" s="15"/>
      <c r="D32" s="15"/>
      <c r="E32" s="15"/>
      <c r="F32" s="15"/>
      <c r="G32" s="15"/>
      <c r="H32" s="15"/>
      <c r="I32" s="15"/>
    </row>
    <row r="33">
      <c r="B33" s="15"/>
      <c r="C33" s="15"/>
      <c r="D33" s="15"/>
      <c r="E33" s="15"/>
      <c r="F33" s="15"/>
      <c r="G33" s="15"/>
      <c r="H33" s="15"/>
      <c r="I33" s="15"/>
    </row>
    <row r="34">
      <c r="B34" s="15"/>
      <c r="C34" s="15"/>
      <c r="D34" s="15"/>
      <c r="E34" s="15"/>
      <c r="F34" s="15"/>
      <c r="G34" s="15"/>
      <c r="H34" s="15"/>
      <c r="I34" s="15"/>
    </row>
    <row r="35">
      <c r="B35" s="15"/>
      <c r="C35" s="15"/>
      <c r="D35" s="15"/>
      <c r="E35" s="15"/>
      <c r="F35" s="15"/>
      <c r="G35" s="15"/>
      <c r="H35" s="15"/>
      <c r="I35" s="15"/>
    </row>
    <row r="36">
      <c r="B36" s="15"/>
      <c r="C36" s="15"/>
      <c r="D36" s="15"/>
      <c r="E36" s="15"/>
      <c r="F36" s="15"/>
      <c r="G36" s="15"/>
      <c r="H36" s="15"/>
      <c r="I36" s="15"/>
    </row>
  </sheetData>
  <mergeCells count="4">
    <mergeCell ref="B2:E3"/>
    <mergeCell ref="F2:I3"/>
    <mergeCell ref="B11:E12"/>
    <mergeCell ref="F11:I1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25" t="s">
        <v>82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G3" s="1"/>
      <c r="H3" s="26" t="s">
        <v>83</v>
      </c>
      <c r="I3" s="27" t="s">
        <v>84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28" t="s">
        <v>6</v>
      </c>
      <c r="D4" s="28" t="s">
        <v>10</v>
      </c>
      <c r="E4" s="28" t="s">
        <v>14</v>
      </c>
      <c r="F4" s="28" t="s">
        <v>12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8" t="s">
        <v>85</v>
      </c>
      <c r="C5" s="9" t="s">
        <v>79</v>
      </c>
      <c r="D5" s="9" t="s">
        <v>79</v>
      </c>
      <c r="E5" s="9" t="s">
        <v>79</v>
      </c>
      <c r="F5" s="9" t="s">
        <v>79</v>
      </c>
      <c r="G5" s="1"/>
      <c r="H5" s="9">
        <f t="shared" ref="H5:H10" si="1">IF(C5="Shakes",30,0)+IF(D5="Shakes",15,0)+IF(E5="Shakes",15,0)+IF(F5="Shakes",15,0)</f>
        <v>0</v>
      </c>
      <c r="I5" s="9">
        <f t="shared" ref="I5:I10" si="2">IF(C5="Fries",30,0)+IF(D5="Fries",15,0)+IF(E5="Fries",15,0)+IF(F5="Fries",15,0)</f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8" t="s">
        <v>86</v>
      </c>
      <c r="C6" s="9" t="s">
        <v>79</v>
      </c>
      <c r="D6" s="9" t="s">
        <v>79</v>
      </c>
      <c r="E6" s="9" t="s">
        <v>79</v>
      </c>
      <c r="F6" s="9" t="s">
        <v>79</v>
      </c>
      <c r="G6" s="1"/>
      <c r="H6" s="9">
        <f t="shared" si="1"/>
        <v>0</v>
      </c>
      <c r="I6" s="9">
        <f t="shared" si="2"/>
        <v>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8" t="s">
        <v>87</v>
      </c>
      <c r="C7" s="9" t="s">
        <v>79</v>
      </c>
      <c r="D7" s="9" t="s">
        <v>79</v>
      </c>
      <c r="E7" s="9" t="s">
        <v>79</v>
      </c>
      <c r="F7" s="9" t="s">
        <v>79</v>
      </c>
      <c r="G7" s="1"/>
      <c r="H7" s="9">
        <f t="shared" si="1"/>
        <v>0</v>
      </c>
      <c r="I7" s="9">
        <f t="shared" si="2"/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8" t="s">
        <v>88</v>
      </c>
      <c r="C8" s="9" t="s">
        <v>79</v>
      </c>
      <c r="D8" s="9" t="s">
        <v>79</v>
      </c>
      <c r="E8" s="9" t="s">
        <v>79</v>
      </c>
      <c r="F8" s="9" t="s">
        <v>79</v>
      </c>
      <c r="G8" s="1"/>
      <c r="H8" s="9">
        <f t="shared" si="1"/>
        <v>0</v>
      </c>
      <c r="I8" s="9">
        <f t="shared" si="2"/>
        <v>0</v>
      </c>
      <c r="J8" s="1"/>
      <c r="K8" s="1"/>
      <c r="L8" s="1"/>
      <c r="M8" s="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8" t="s">
        <v>89</v>
      </c>
      <c r="C9" s="1"/>
      <c r="D9" s="9" t="s">
        <v>79</v>
      </c>
      <c r="E9" s="9" t="s">
        <v>79</v>
      </c>
      <c r="F9" s="9" t="s">
        <v>79</v>
      </c>
      <c r="G9" s="1"/>
      <c r="H9" s="9">
        <f t="shared" si="1"/>
        <v>0</v>
      </c>
      <c r="I9" s="9">
        <f t="shared" si="2"/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8" t="s">
        <v>90</v>
      </c>
      <c r="C10" s="1"/>
      <c r="D10" s="9" t="s">
        <v>79</v>
      </c>
      <c r="E10" s="9" t="s">
        <v>79</v>
      </c>
      <c r="F10" s="9" t="s">
        <v>79</v>
      </c>
      <c r="G10" s="1"/>
      <c r="H10" s="9">
        <f t="shared" si="1"/>
        <v>0</v>
      </c>
      <c r="I10" s="9">
        <f t="shared" si="2"/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9" t="s">
        <v>91</v>
      </c>
      <c r="H11" s="1">
        <f t="shared" ref="H11:I11" si="3">SUM(H5:H10)</f>
        <v>0</v>
      </c>
      <c r="I11" s="1">
        <f t="shared" si="3"/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25" t="s">
        <v>92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G14" s="1"/>
      <c r="H14" s="26" t="s">
        <v>83</v>
      </c>
      <c r="I14" s="27" t="s">
        <v>84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28" t="s">
        <v>21</v>
      </c>
      <c r="D15" s="28" t="s">
        <v>19</v>
      </c>
      <c r="E15" s="28" t="s">
        <v>18</v>
      </c>
      <c r="F15" s="28" t="s">
        <v>20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8" t="s">
        <v>85</v>
      </c>
      <c r="C16" s="9" t="s">
        <v>79</v>
      </c>
      <c r="D16" s="9" t="s">
        <v>79</v>
      </c>
      <c r="E16" s="9" t="s">
        <v>79</v>
      </c>
      <c r="F16" s="9" t="s">
        <v>79</v>
      </c>
      <c r="G16" s="1"/>
      <c r="H16" s="9">
        <f t="shared" ref="H16:H21" si="4">IF(C16="Shakes",30,0)+IF(D16="Shakes",15,0)+IF(E16="Shakes",15,0)+IF(F16="Shakes",15,0)</f>
        <v>0</v>
      </c>
      <c r="I16" s="9">
        <f t="shared" ref="I16:I21" si="5">IF(C16="Fries",30,0)+IF(D16="Fries",15,0)+IF(E16="Fries",15,0)+IF(F16="Fries",15,0)</f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8" t="s">
        <v>86</v>
      </c>
      <c r="C17" s="9" t="s">
        <v>79</v>
      </c>
      <c r="D17" s="9" t="s">
        <v>79</v>
      </c>
      <c r="E17" s="9" t="s">
        <v>79</v>
      </c>
      <c r="F17" s="9" t="s">
        <v>79</v>
      </c>
      <c r="G17" s="1"/>
      <c r="H17" s="9">
        <f t="shared" si="4"/>
        <v>0</v>
      </c>
      <c r="I17" s="9">
        <f t="shared" si="5"/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 t="s">
        <v>87</v>
      </c>
      <c r="C18" s="9" t="s">
        <v>79</v>
      </c>
      <c r="D18" s="9" t="s">
        <v>79</v>
      </c>
      <c r="E18" s="9" t="s">
        <v>79</v>
      </c>
      <c r="F18" s="9" t="s">
        <v>79</v>
      </c>
      <c r="G18" s="1"/>
      <c r="H18" s="9">
        <f t="shared" si="4"/>
        <v>0</v>
      </c>
      <c r="I18" s="9">
        <f t="shared" si="5"/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8" t="s">
        <v>88</v>
      </c>
      <c r="C19" s="9" t="s">
        <v>79</v>
      </c>
      <c r="D19" s="9" t="s">
        <v>79</v>
      </c>
      <c r="E19" s="9" t="s">
        <v>79</v>
      </c>
      <c r="F19" s="9" t="s">
        <v>79</v>
      </c>
      <c r="G19" s="1"/>
      <c r="H19" s="9">
        <f t="shared" si="4"/>
        <v>0</v>
      </c>
      <c r="I19" s="9">
        <f t="shared" si="5"/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8" t="s">
        <v>89</v>
      </c>
      <c r="C20" s="1"/>
      <c r="D20" s="9" t="s">
        <v>79</v>
      </c>
      <c r="E20" s="9" t="s">
        <v>79</v>
      </c>
      <c r="F20" s="9" t="s">
        <v>79</v>
      </c>
      <c r="G20" s="1"/>
      <c r="H20" s="9">
        <f t="shared" si="4"/>
        <v>0</v>
      </c>
      <c r="I20" s="9">
        <f t="shared" si="5"/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8" t="s">
        <v>90</v>
      </c>
      <c r="C21" s="1"/>
      <c r="D21" s="9" t="s">
        <v>79</v>
      </c>
      <c r="E21" s="9" t="s">
        <v>79</v>
      </c>
      <c r="F21" s="9" t="s">
        <v>79</v>
      </c>
      <c r="G21" s="1"/>
      <c r="H21" s="9">
        <f t="shared" si="4"/>
        <v>0</v>
      </c>
      <c r="I21" s="9">
        <f t="shared" si="5"/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9" t="s">
        <v>93</v>
      </c>
      <c r="H22" s="1">
        <f t="shared" ref="H22:I22" si="6">SUM(H16:H21)</f>
        <v>0</v>
      </c>
      <c r="I22" s="1">
        <f t="shared" si="6"/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25" t="s">
        <v>94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G25" s="1"/>
      <c r="H25" s="26" t="s">
        <v>83</v>
      </c>
      <c r="I25" s="27" t="s">
        <v>84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28" t="s">
        <v>24</v>
      </c>
      <c r="E26" s="28" t="s">
        <v>45</v>
      </c>
      <c r="F26" s="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8" t="s">
        <v>85</v>
      </c>
      <c r="C27" s="1"/>
      <c r="D27" s="9" t="s">
        <v>79</v>
      </c>
      <c r="E27" s="9" t="s">
        <v>79</v>
      </c>
      <c r="F27" s="1"/>
      <c r="G27" s="1"/>
      <c r="H27" s="9">
        <f t="shared" ref="H27:H28" si="7">IF(D27="Shakes",30,0)+IF(E27="Shakes",30,0)</f>
        <v>0</v>
      </c>
      <c r="I27" s="9">
        <f t="shared" ref="I27:I28" si="8">IF(D27="Fries",30,0)+IF(E27="Fries",30,0)</f>
        <v>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8" t="s">
        <v>86</v>
      </c>
      <c r="C28" s="1"/>
      <c r="D28" s="9" t="s">
        <v>79</v>
      </c>
      <c r="E28" s="9" t="s">
        <v>79</v>
      </c>
      <c r="F28" s="1"/>
      <c r="G28" s="1"/>
      <c r="H28" s="9">
        <f t="shared" si="7"/>
        <v>0</v>
      </c>
      <c r="I28" s="9">
        <f t="shared" si="8"/>
        <v>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9" t="s">
        <v>95</v>
      </c>
      <c r="H29" s="1">
        <f t="shared" ref="H29:I29" si="9">SUM(H27:H28)</f>
        <v>0</v>
      </c>
      <c r="I29" s="1">
        <f t="shared" si="9"/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25" t="s">
        <v>96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G32" s="1"/>
      <c r="H32" s="26" t="s">
        <v>83</v>
      </c>
      <c r="I32" s="27" t="s">
        <v>84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8" t="s">
        <v>35</v>
      </c>
      <c r="C33" s="28" t="s">
        <v>38</v>
      </c>
      <c r="D33" s="28" t="s">
        <v>33</v>
      </c>
      <c r="E33" s="28" t="s">
        <v>47</v>
      </c>
      <c r="F33" s="28" t="s">
        <v>49</v>
      </c>
      <c r="G33" s="28" t="s">
        <v>46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8" t="s">
        <v>85</v>
      </c>
      <c r="B34" s="9" t="s">
        <v>79</v>
      </c>
      <c r="C34" s="9" t="s">
        <v>79</v>
      </c>
      <c r="D34" s="9" t="s">
        <v>79</v>
      </c>
      <c r="E34" s="9" t="s">
        <v>79</v>
      </c>
      <c r="F34" s="9" t="s">
        <v>79</v>
      </c>
      <c r="G34" s="9" t="s">
        <v>79</v>
      </c>
      <c r="H34" s="9">
        <f t="shared" ref="H34:H36" si="10">IF(B34="Shakes",15,0)+IF(C34="Shakes",15,0)+IF(D34="Shakes",15,0)+IF(E34="Shakes",15,0)+IF(F34="Shakes",15,0)+IF(G34="Shakes",15,0)</f>
        <v>0</v>
      </c>
      <c r="I34" s="9">
        <f t="shared" ref="I34:I36" si="11">IF(B34="Fries",15,0)+IF(C34="Fries",15,0)+IF(D34="Fries",15,0)+IF(E34="Fries",15,0)+IF(F34="Fries",15,0)+IF(G34="Fries",15,0)</f>
        <v>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8" t="s">
        <v>86</v>
      </c>
      <c r="B35" s="9" t="s">
        <v>79</v>
      </c>
      <c r="C35" s="9" t="s">
        <v>79</v>
      </c>
      <c r="D35" s="9" t="s">
        <v>79</v>
      </c>
      <c r="E35" s="9" t="s">
        <v>79</v>
      </c>
      <c r="F35" s="9" t="s">
        <v>79</v>
      </c>
      <c r="G35" s="9" t="s">
        <v>79</v>
      </c>
      <c r="H35" s="9">
        <f t="shared" si="10"/>
        <v>0</v>
      </c>
      <c r="I35" s="9">
        <f t="shared" si="11"/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8" t="s">
        <v>87</v>
      </c>
      <c r="B36" s="9" t="s">
        <v>79</v>
      </c>
      <c r="C36" s="9" t="s">
        <v>79</v>
      </c>
      <c r="D36" s="9" t="s">
        <v>79</v>
      </c>
      <c r="E36" s="9" t="s">
        <v>79</v>
      </c>
      <c r="F36" s="9" t="s">
        <v>79</v>
      </c>
      <c r="G36" s="9" t="s">
        <v>79</v>
      </c>
      <c r="H36" s="9">
        <f t="shared" si="10"/>
        <v>0</v>
      </c>
      <c r="I36" s="9">
        <f t="shared" si="11"/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9" t="s">
        <v>97</v>
      </c>
      <c r="H37" s="1">
        <f t="shared" ref="H37:I37" si="12">SUM(H34:H36)</f>
        <v>0</v>
      </c>
      <c r="I37" s="1">
        <f t="shared" si="12"/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7" t="s">
        <v>98</v>
      </c>
      <c r="H39" s="1">
        <f t="shared" ref="H39:I39" si="13">H11+H22+H29+H37</f>
        <v>0</v>
      </c>
      <c r="I39" s="1">
        <f t="shared" si="13"/>
        <v>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26" t="s">
        <v>99</v>
      </c>
      <c r="H41" s="9">
        <f>S5.1!F30</f>
        <v>0</v>
      </c>
      <c r="I41" s="9">
        <f>F5.1!F30</f>
        <v>0</v>
      </c>
      <c r="J41" s="11" t="s">
        <v>100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9"/>
      <c r="E42" s="9"/>
      <c r="F42" s="1"/>
      <c r="G42" s="26" t="s">
        <v>101</v>
      </c>
      <c r="H42" s="9">
        <f>S5.2!F30</f>
        <v>0</v>
      </c>
      <c r="I42" s="9">
        <f>F5.2!F30</f>
        <v>0</v>
      </c>
      <c r="J42" s="11" t="s">
        <v>102</v>
      </c>
      <c r="K42" s="1"/>
      <c r="L42" s="9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9"/>
      <c r="E43" s="9"/>
      <c r="F43" s="1"/>
      <c r="G43" s="26" t="s">
        <v>103</v>
      </c>
      <c r="H43" s="9">
        <f>S5.3!F30</f>
        <v>0</v>
      </c>
      <c r="I43" s="9">
        <f>F5.3!F30</f>
        <v>0</v>
      </c>
      <c r="J43" s="11" t="s">
        <v>104</v>
      </c>
      <c r="K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26" t="s">
        <v>71</v>
      </c>
      <c r="H44" s="9">
        <f>S6.1!F30</f>
        <v>0</v>
      </c>
      <c r="I44" s="9">
        <f>F6.1!F30</f>
        <v>0</v>
      </c>
      <c r="J44" s="11" t="s">
        <v>105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26" t="s">
        <v>106</v>
      </c>
      <c r="H45" s="9">
        <f>S6.2!F30</f>
        <v>0</v>
      </c>
      <c r="I45" s="9">
        <f>F6.2!F30</f>
        <v>0</v>
      </c>
      <c r="J45" s="11" t="s">
        <v>70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26" t="s">
        <v>107</v>
      </c>
      <c r="H46" s="9">
        <f>S6.3!F30</f>
        <v>0</v>
      </c>
      <c r="I46" s="9">
        <f>F6.3!F30</f>
        <v>0</v>
      </c>
      <c r="J46" s="11" t="s">
        <v>108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9"/>
      <c r="E48" s="1"/>
      <c r="F48" s="1"/>
      <c r="G48" s="7" t="s">
        <v>109</v>
      </c>
      <c r="H48" s="9">
        <v>0.0</v>
      </c>
      <c r="I48" s="9">
        <v>0.0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9"/>
      <c r="E49" s="1"/>
      <c r="F49" s="1"/>
      <c r="G49" s="7" t="s">
        <v>110</v>
      </c>
      <c r="H49" s="9">
        <v>0.0</v>
      </c>
      <c r="I49" s="1">
        <f>I48*2</f>
        <v>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7" t="s">
        <v>111</v>
      </c>
      <c r="H51" s="1">
        <f t="shared" ref="H51:I51" si="14">H39-(SUM(H41:H46))+H49</f>
        <v>0</v>
      </c>
      <c r="I51" s="1">
        <f t="shared" si="14"/>
        <v>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7" t="s">
        <v>112</v>
      </c>
      <c r="H53" s="29" t="str">
        <f>IF(H51=I51, "TIE", IF(H51&gt;I51, "SHAKES","FRIES"))</f>
        <v>TIE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</sheetData>
  <mergeCells count="5">
    <mergeCell ref="C2:F3"/>
    <mergeCell ref="C13:F14"/>
    <mergeCell ref="C24:F25"/>
    <mergeCell ref="C31:F32"/>
    <mergeCell ref="H53:I53"/>
  </mergeCells>
  <dataValidations>
    <dataValidation type="list" allowBlank="1" showErrorMessage="1" sqref="C5:F8 D9:F10 C16:F19 D20:F21 D27:E28 B34:G36">
      <formula1>"Shakes,Fries,NA"</formula1>
    </dataValidation>
  </dataValidations>
  <drawing r:id="rId1"/>
</worksheet>
</file>